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E:\mis documentos\Información 2024\Informes Trimestrales\Cuarto Trimestre\Prestaciones de Servidores Públicos\"/>
    </mc:Choice>
  </mc:AlternateContent>
  <bookViews>
    <workbookView xWindow="0" yWindow="0" windowWidth="28800" windowHeight="13695"/>
  </bookViews>
  <sheets>
    <sheet name="Resumen por Ramo Administrativo" sheetId="30" r:id="rId1"/>
    <sheet name="Resumen por Tipo de Prestación" sheetId="31" r:id="rId2"/>
  </sheets>
  <definedNames>
    <definedName name="_xlnm._FilterDatabase" localSheetId="1" hidden="1">'Resumen por Tipo de Prestación'!$C$11:$D$140</definedName>
    <definedName name="_xlnm.Print_Area" localSheetId="0">'Resumen por Ramo Administrativo'!$A$1:$C$44</definedName>
    <definedName name="_xlnm.Print_Area" localSheetId="1">'Resumen por Tipo de Prestación'!$A$1:$D$153</definedName>
    <definedName name="_xlnm.Print_Titles" localSheetId="1">'Resumen por Tipo de Prestación'!$1:$7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31" l="1"/>
  <c r="C8" i="30" l="1"/>
</calcChain>
</file>

<file path=xl/sharedStrings.xml><?xml version="1.0" encoding="utf-8"?>
<sst xmlns="http://schemas.openxmlformats.org/spreadsheetml/2006/main" count="221" uniqueCount="213">
  <si>
    <t>Oficina de la Presidencia de la República</t>
  </si>
  <si>
    <t>1. Remuneraciones ordinarias</t>
  </si>
  <si>
    <t>1.1 Seguridad Social</t>
  </si>
  <si>
    <t>Aportaciones al FOVISSSTE</t>
  </si>
  <si>
    <t>Aportaciones al ISSSTE</t>
  </si>
  <si>
    <t>Aportaciones al Sistema de Ahorro para el Retiro</t>
  </si>
  <si>
    <t>Cesantía en edad avanzada y vejez</t>
  </si>
  <si>
    <t>Depósitos para el ahorro solidario</t>
  </si>
  <si>
    <t>1.2 Prestaciones por disposición de Ley</t>
  </si>
  <si>
    <t>Aguinaldo o gratificación de fin de año</t>
  </si>
  <si>
    <t>Prima quinquenal por años de servicios efectivos prestados</t>
  </si>
  <si>
    <t>1.3 Prestaciones de retiro y de seguros a favor de las personas</t>
  </si>
  <si>
    <t>Seguro colectivo de retiro</t>
  </si>
  <si>
    <t>Seguro de gastos médicos mayores</t>
  </si>
  <si>
    <t>Seguro de vida institucional</t>
  </si>
  <si>
    <t>1.4 Prestaciones de Condiciones Generales, Contratos Colectivos y Otras</t>
  </si>
  <si>
    <t>Asignaciones para el apoyo a la economía familiar</t>
  </si>
  <si>
    <t>Desarrollo y capacitación de los servidores públicos</t>
  </si>
  <si>
    <t>2. Remuneraciones extraordinarias</t>
  </si>
  <si>
    <t>2.3 Pago por riesgo laboral</t>
  </si>
  <si>
    <t>Pago por riesgo</t>
  </si>
  <si>
    <t>Otros seguros</t>
  </si>
  <si>
    <t>Ayuda económica por uso de vehículo</t>
  </si>
  <si>
    <t>2.4 Pagos por antigüedad, finiquitos y liquidaciones</t>
  </si>
  <si>
    <t>Prestaciones de retiro</t>
  </si>
  <si>
    <t>Compensaciones de servicios</t>
  </si>
  <si>
    <t>2.1 Estímulos</t>
  </si>
  <si>
    <t>Desempeño y productividad</t>
  </si>
  <si>
    <t>Gobernación</t>
  </si>
  <si>
    <t>Actividades culturales, sociales y deportivas</t>
  </si>
  <si>
    <t>Anteojos, lentes, aparatos ortopédicos, auditivos, silla de ruedas y prótesis</t>
  </si>
  <si>
    <t>Premio anual</t>
  </si>
  <si>
    <t>Premios, estímulos y recompensas</t>
  </si>
  <si>
    <t>2.2 Pago de horas extras y días de descanso</t>
  </si>
  <si>
    <t>Días económicos</t>
  </si>
  <si>
    <t>Apoyo para gastos funerarios</t>
  </si>
  <si>
    <t>Seguro de responsabilidad civil</t>
  </si>
  <si>
    <t>Prima de vacaciones y dominical</t>
  </si>
  <si>
    <t>Ayuda por titulación</t>
  </si>
  <si>
    <t>Medidas de fin de año</t>
  </si>
  <si>
    <t>Pagos por otras prestaciones sociales y económicas</t>
  </si>
  <si>
    <t>Puntualidad</t>
  </si>
  <si>
    <t>Horas extras</t>
  </si>
  <si>
    <t>Aportaciones al IMSS</t>
  </si>
  <si>
    <t>Aportaciones al INFONAVIT</t>
  </si>
  <si>
    <t>Relaciones Exteriores</t>
  </si>
  <si>
    <t>Becas a los hijos de trabajadores</t>
  </si>
  <si>
    <t>Ropa, útiles, instrumentos y material de trabajo</t>
  </si>
  <si>
    <t>Empleado del mes</t>
  </si>
  <si>
    <t>Guardería o estancia infantil</t>
  </si>
  <si>
    <t>Asignaciones por radicación en el extranjero</t>
  </si>
  <si>
    <t>Hacienda y Crédito Público</t>
  </si>
  <si>
    <t>Nota buena</t>
  </si>
  <si>
    <t>Ayuda para uniformes y útiles escolares</t>
  </si>
  <si>
    <t>Día de reyes</t>
  </si>
  <si>
    <t>Días de descanso obligatorio</t>
  </si>
  <si>
    <t>Prima de antigüedad</t>
  </si>
  <si>
    <t>Fondo de ahorro</t>
  </si>
  <si>
    <t>Fondo Nacional Capitalizable</t>
  </si>
  <si>
    <t>Becas</t>
  </si>
  <si>
    <t>Compensación por servicios eventuales y especiales</t>
  </si>
  <si>
    <t>Dote matrimonial y por maternidad</t>
  </si>
  <si>
    <t>Servicios médicos</t>
  </si>
  <si>
    <t>Licencia de manejo</t>
  </si>
  <si>
    <t>Notas de mérito</t>
  </si>
  <si>
    <t>Días festivos</t>
  </si>
  <si>
    <t>Compensación por zona marginada</t>
  </si>
  <si>
    <t>Finiquito</t>
  </si>
  <si>
    <t>Productividad y eficiencia</t>
  </si>
  <si>
    <t>Ayuda por lactancia</t>
  </si>
  <si>
    <t>Día de la madre</t>
  </si>
  <si>
    <t>Compensación adicional al sueldo</t>
  </si>
  <si>
    <t>Fondo de ayudas mutuas</t>
  </si>
  <si>
    <t>Suplencia y trabajos especiales</t>
  </si>
  <si>
    <t>Compensación por laborar en zonas insalubres</t>
  </si>
  <si>
    <t>Compensación por vida cara</t>
  </si>
  <si>
    <t>Por años de servicio</t>
  </si>
  <si>
    <t>Día del niño</t>
  </si>
  <si>
    <t>Defensa Nacional</t>
  </si>
  <si>
    <t>Aportaciones de seguridad social militar</t>
  </si>
  <si>
    <t>Cuotas para el fondo de trabajo del personal militar</t>
  </si>
  <si>
    <t>Médicos, enfermeras y odontólogos</t>
  </si>
  <si>
    <t>Prima de perseverancia</t>
  </si>
  <si>
    <t>Compensación por riesgos profesionales</t>
  </si>
  <si>
    <t>Desempeño docente</t>
  </si>
  <si>
    <t>Asiduidad</t>
  </si>
  <si>
    <t>Acreditacion por años de servicio en la docencia</t>
  </si>
  <si>
    <t>Material didáctico</t>
  </si>
  <si>
    <t>Día del maestro</t>
  </si>
  <si>
    <t>Gratificación por jubilación</t>
  </si>
  <si>
    <t>Jornada discontínua, horario compactado o rotatorio</t>
  </si>
  <si>
    <t>Investigadores y especialistas</t>
  </si>
  <si>
    <t>Ayuda gastos de educación</t>
  </si>
  <si>
    <t>Día del trabajador institucional</t>
  </si>
  <si>
    <t>Guardias</t>
  </si>
  <si>
    <t>Economía</t>
  </si>
  <si>
    <t>Por trabajo en campo</t>
  </si>
  <si>
    <t>Riesgo de trabajo</t>
  </si>
  <si>
    <t>Educación Pública</t>
  </si>
  <si>
    <t>Fondo de Retiro de los Trabajadores de la Educación</t>
  </si>
  <si>
    <t>Apoyo a la docencia</t>
  </si>
  <si>
    <t>Compensación provisional compactable</t>
  </si>
  <si>
    <t>Asignación pedagógica específica y/o docente genérica</t>
  </si>
  <si>
    <t>Compensación docente de fin de año</t>
  </si>
  <si>
    <t>Acreditación por titulación en la docencia</t>
  </si>
  <si>
    <t>Acreditación al personal docente por años de estudio de licenciatura</t>
  </si>
  <si>
    <t>Ajuste de calendario</t>
  </si>
  <si>
    <t>Ayuda para libros</t>
  </si>
  <si>
    <t>Gratificación por renuncia</t>
  </si>
  <si>
    <t>Coordinación docente y/o académica</t>
  </si>
  <si>
    <t>Bienestar social</t>
  </si>
  <si>
    <t>Asistencia</t>
  </si>
  <si>
    <t>Turno opcional</t>
  </si>
  <si>
    <t>Pensión vitalicia de retiro</t>
  </si>
  <si>
    <t>Salud</t>
  </si>
  <si>
    <t>Ayuda para juguetes</t>
  </si>
  <si>
    <t>Día del cumpleaños del trabajador</t>
  </si>
  <si>
    <t>Pago incapacidad</t>
  </si>
  <si>
    <t>Marina</t>
  </si>
  <si>
    <t>Aportaciones al ISSFAM</t>
  </si>
  <si>
    <t>Asignaciones de técnico</t>
  </si>
  <si>
    <t>Asignaciones de técnico especial</t>
  </si>
  <si>
    <t>Asignaciones de vuelo</t>
  </si>
  <si>
    <t>Trabajo y Previsión Social</t>
  </si>
  <si>
    <t>Desarrollo Agrario, Territorial y Urbano</t>
  </si>
  <si>
    <t>Medio Ambiente y Recursos Naturales</t>
  </si>
  <si>
    <t>Energía</t>
  </si>
  <si>
    <t>Comisión Federal de Electricidad</t>
  </si>
  <si>
    <t>Compensación por fidelidad</t>
  </si>
  <si>
    <t>Fondo de habitación y servicios sociales</t>
  </si>
  <si>
    <t>Fondo de previsión</t>
  </si>
  <si>
    <t>Incentivo grupal</t>
  </si>
  <si>
    <t>Instrucción y bibliotecas</t>
  </si>
  <si>
    <t>Turismo</t>
  </si>
  <si>
    <t>Previsiones y Aportaciones para los Sistemas de Educación Básica, Normal, Tecnológica y de Adultos</t>
  </si>
  <si>
    <t>Organización escolar</t>
  </si>
  <si>
    <t>Función Pública</t>
  </si>
  <si>
    <t>Tribunales Agrarios</t>
  </si>
  <si>
    <t>Consejería Jurídica del Ejecutivo Federal</t>
  </si>
  <si>
    <t>Por proyecto</t>
  </si>
  <si>
    <t>Comisión Reguladora de Energía</t>
  </si>
  <si>
    <t>Comisión Nacional de Hidrocarburos</t>
  </si>
  <si>
    <t>Instituto Mexicano del Seguro Social</t>
  </si>
  <si>
    <t>Actividades docentes, de enseñanza y de investigación</t>
  </si>
  <si>
    <t>Subsidio por zona aislada</t>
  </si>
  <si>
    <t>Instituto de Seguridad y Servicios Sociales de los Trabajadores del Estado</t>
  </si>
  <si>
    <t>Comisión Nacional de Auxilios</t>
  </si>
  <si>
    <t>Eventos a favor de los hijos de trabajadores</t>
  </si>
  <si>
    <t>Día de la secretaria</t>
  </si>
  <si>
    <t>Día del padre</t>
  </si>
  <si>
    <t>Pago de pensión</t>
  </si>
  <si>
    <t>Entrega de gestoría laboral</t>
  </si>
  <si>
    <t>Perseverancia y lealtad</t>
  </si>
  <si>
    <t>Entidades no Sectorizadas</t>
  </si>
  <si>
    <t>Petróleos Mexicanos (Consolidado)</t>
  </si>
  <si>
    <t>Cultura</t>
  </si>
  <si>
    <t>Agricultura y Desarrollo Rural</t>
  </si>
  <si>
    <t>Bienestar</t>
  </si>
  <si>
    <t>Seguridad y Protección Ciudadana</t>
  </si>
  <si>
    <t>Ayuda Reforzamiento Económico</t>
  </si>
  <si>
    <t>Ramo / Entidad</t>
  </si>
  <si>
    <t>Monto</t>
  </si>
  <si>
    <t>TOTAL</t>
  </si>
  <si>
    <t>Concepto</t>
  </si>
  <si>
    <t>Infraestructura, Comunicaciones y Transportes</t>
  </si>
  <si>
    <t>02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</si>
  <si>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</si>
  <si>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</si>
  <si>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</si>
  <si>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</si>
  <si>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</si>
  <si>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</si>
  <si>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</si>
  <si>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</si>
  <si>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</si>
  <si>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</si>
  <si>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</si>
  <si>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</si>
  <si>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</si>
  <si>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18</t>
  </si>
  <si>
    <t>20</t>
  </si>
  <si>
    <t>21</t>
  </si>
  <si>
    <t>25</t>
  </si>
  <si>
    <t>27</t>
  </si>
  <si>
    <t>31</t>
  </si>
  <si>
    <t>36</t>
  </si>
  <si>
    <t>37</t>
  </si>
  <si>
    <t>38</t>
  </si>
  <si>
    <t>45</t>
  </si>
  <si>
    <t>46</t>
  </si>
  <si>
    <t>47</t>
  </si>
  <si>
    <t>48</t>
  </si>
  <si>
    <t>50</t>
  </si>
  <si>
    <t>51</t>
  </si>
  <si>
    <t>52</t>
  </si>
  <si>
    <t>53</t>
  </si>
  <si>
    <t>Uniformes deportivos</t>
  </si>
  <si>
    <t>Aportaciones FONAC</t>
  </si>
  <si>
    <t>Compensación por celebración de sorteos</t>
  </si>
  <si>
    <t>Incapacidad permanente</t>
  </si>
  <si>
    <t>Consejo Nacional de Humanidades, Ciencias y Tecnologías</t>
  </si>
  <si>
    <t>Asamblea anual</t>
  </si>
  <si>
    <t>Compensación por laborar domingos o días de descanso</t>
  </si>
  <si>
    <t>Pago por renuncia</t>
  </si>
  <si>
    <t>Por metas</t>
  </si>
  <si>
    <t>Fortalecimiento de la Compensación Temporal Compactable (RZ).</t>
  </si>
  <si>
    <t>Cuarto Trimestre de 2024</t>
  </si>
  <si>
    <t>Informes sobre la Situación Económica,
las Finanzas Públicas y la Deuda Pública</t>
  </si>
  <si>
    <t>XIV. PRESTACIONES QUE PERCIBEN LOS SERVIDORES PÚBLICOS</t>
  </si>
  <si>
    <r>
      <t xml:space="preserve">Resumen por Ramo Administrativo
Octubre - diciembre de 2024
</t>
    </r>
    <r>
      <rPr>
        <sz val="11"/>
        <rFont val="Geomanist"/>
        <family val="3"/>
      </rPr>
      <t>(pesos)</t>
    </r>
  </si>
  <si>
    <r>
      <t xml:space="preserve">Resumen por Tipo de Prestación
Octubre - diciembre de 2024
</t>
    </r>
    <r>
      <rPr>
        <sz val="11"/>
        <rFont val="Geomanist"/>
        <family val="3"/>
      </rPr>
      <t>(pesos)</t>
    </r>
  </si>
  <si>
    <r>
      <rPr>
        <b/>
        <sz val="10"/>
        <color theme="1"/>
        <rFont val="Geomanist"/>
        <family val="3"/>
      </rPr>
      <t xml:space="preserve">Nota: </t>
    </r>
    <r>
      <rPr>
        <sz val="10"/>
        <color theme="1"/>
        <rFont val="Geomanist"/>
        <family val="3"/>
      </rPr>
      <t>Información al 17 de enero de 2024. Los ejecutores de gasto, L6W - Consejo Nacional de Fomento Educativo; J2R - Administración del Sistema Portuario Nacional Cabo San Lucas S.A. de C.V.; HHG - Instituto Nacional de las Mujeres; K2N - Exportadora de Sal, S.A. de C.V.; no reportaron información correspondiente al cuarto trimestre de 2024.</t>
    </r>
  </si>
  <si>
    <t>Fuente: Secretaría de Hacienda y Crédito Público, con información proporcionada por las dependencias y entidades de la Administración Pública Federal.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</si>
</sst>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5" formatCode="#,##0.0\ ;[Red]\-#,##0.0\ ;\ &quot;-&quot;_-;_-@_-"/>
    <numFmt numFmtId="166" formatCode="#,##0.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Montserrat"/>
    </font>
    <font>
      <sz val="10"/>
      <name val="Montserrat"/>
    </font>
    <font>
      <sz val="10"/>
      <color theme="1"/>
      <name val="Montserrat"/>
    </font>
    <font>
      <sz val="10"/>
      <name val="Arial"/>
      <family val="2"/>
    </font>
    <font>
      <b/>
      <sz val="13"/>
      <color theme="0"/>
      <name val="Geomanist"/>
      <family val="3"/>
    </font>
    <font>
      <b/>
      <sz val="13"/>
      <color indexed="23"/>
      <name val="Geomanist"/>
      <family val="3"/>
    </font>
    <font>
      <b/>
      <sz val="13"/>
      <color theme="1"/>
      <name val="Geomanist"/>
      <family val="3"/>
    </font>
    <font>
      <b/>
      <sz val="11"/>
      <name val="Geomanist"/>
      <family val="3"/>
    </font>
    <font>
      <sz val="11"/>
      <name val="Geomanist"/>
      <family val="3"/>
    </font>
    <font>
      <b/>
      <sz val="10"/>
      <name val="Geomanist"/>
      <family val="3"/>
    </font>
    <font>
      <b/>
      <sz val="10"/>
      <color theme="0"/>
      <name val="Geomanist"/>
      <family val="3"/>
    </font>
    <font>
      <sz val="10"/>
      <color theme="1"/>
      <name val="Geomanist"/>
      <family val="3"/>
    </font>
    <font>
      <sz val="10"/>
      <name val="Geomanist"/>
      <family val="3"/>
    </font>
    <font>
      <b/>
      <sz val="10"/>
      <color theme="1"/>
      <name val="Geomanist"/>
      <family val="3"/>
    </font>
    <font>
      <sz val="10"/>
      <color rgb="FFFF0000"/>
      <name val="Geomanist"/>
      <family val="3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4C19C"/>
        <bgColor indexed="64"/>
      </patternFill>
    </fill>
    <fill>
      <patternFill patternType="solid">
        <fgColor rgb="FFF2F2F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808080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rgb="FF808080"/>
      </top>
      <bottom/>
      <diagonal/>
    </border>
    <border>
      <left/>
      <right/>
      <top style="medium">
        <color rgb="FF808080"/>
      </top>
      <bottom style="medium">
        <color rgb="FF808080"/>
      </bottom>
      <diagonal/>
    </border>
  </borders>
  <cellStyleXfs count="47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</cellStyleXfs>
  <cellXfs count="47">
    <xf numFmtId="0" fontId="0" fillId="0" borderId="0" xfId="0"/>
    <xf numFmtId="0" fontId="21" fillId="0" borderId="0" xfId="0" applyFont="1" applyFill="1"/>
    <xf numFmtId="0" fontId="20" fillId="0" borderId="0" xfId="0" applyFont="1" applyFill="1"/>
    <xf numFmtId="0" fontId="21" fillId="0" borderId="0" xfId="0" applyFont="1" applyFill="1" applyAlignment="1"/>
    <xf numFmtId="0" fontId="22" fillId="0" borderId="0" xfId="0" applyFont="1"/>
    <xf numFmtId="0" fontId="21" fillId="0" borderId="0" xfId="0" applyFont="1" applyFill="1"/>
    <xf numFmtId="0" fontId="21" fillId="0" borderId="0" xfId="0" applyFont="1" applyFill="1" applyProtection="1"/>
    <xf numFmtId="0" fontId="21" fillId="0" borderId="0" xfId="0" applyFont="1" applyFill="1" applyAlignment="1"/>
    <xf numFmtId="0" fontId="24" fillId="33" borderId="0" xfId="0" applyFont="1" applyFill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43" fontId="20" fillId="0" borderId="0" xfId="1" applyFont="1" applyFill="1"/>
    <xf numFmtId="43" fontId="21" fillId="0" borderId="0" xfId="0" applyNumberFormat="1" applyFont="1"/>
    <xf numFmtId="0" fontId="21" fillId="0" borderId="0" xfId="0" applyFont="1"/>
    <xf numFmtId="0" fontId="26" fillId="0" borderId="0" xfId="0" applyFont="1" applyAlignment="1">
      <alignment horizontal="left"/>
    </xf>
    <xf numFmtId="0" fontId="27" fillId="0" borderId="0" xfId="0" applyFont="1" applyFill="1" applyAlignment="1" applyProtection="1">
      <alignment horizontal="left" wrapText="1"/>
    </xf>
    <xf numFmtId="0" fontId="29" fillId="0" borderId="12" xfId="0" applyFont="1" applyFill="1" applyBorder="1" applyAlignment="1" applyProtection="1">
      <alignment horizontal="center"/>
    </xf>
    <xf numFmtId="0" fontId="30" fillId="33" borderId="0" xfId="0" applyFont="1" applyFill="1" applyBorder="1" applyAlignment="1" applyProtection="1">
      <alignment vertical="center" wrapText="1"/>
    </xf>
    <xf numFmtId="0" fontId="30" fillId="33" borderId="0" xfId="0" applyFont="1" applyFill="1" applyBorder="1" applyAlignment="1" applyProtection="1">
      <alignment horizontal="center" vertical="center" wrapText="1"/>
    </xf>
    <xf numFmtId="0" fontId="29" fillId="0" borderId="10" xfId="0" applyFont="1" applyFill="1" applyBorder="1" applyAlignment="1" applyProtection="1">
      <alignment horizontal="center"/>
    </xf>
    <xf numFmtId="0" fontId="29" fillId="0" borderId="13" xfId="0" applyFont="1" applyFill="1" applyBorder="1" applyAlignment="1" applyProtection="1">
      <alignment horizontal="center"/>
    </xf>
    <xf numFmtId="0" fontId="27" fillId="0" borderId="0" xfId="0" applyFont="1" applyFill="1" applyAlignment="1" applyProtection="1">
      <alignment horizontal="left" vertical="top" wrapText="1"/>
    </xf>
    <xf numFmtId="0" fontId="29" fillId="0" borderId="12" xfId="0" applyFont="1" applyFill="1" applyBorder="1" applyAlignment="1" applyProtection="1">
      <alignment horizontal="center"/>
    </xf>
    <xf numFmtId="0" fontId="30" fillId="33" borderId="0" xfId="0" applyFont="1" applyFill="1" applyBorder="1" applyAlignment="1" applyProtection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29" fillId="34" borderId="0" xfId="0" applyFont="1" applyFill="1" applyBorder="1" applyAlignment="1" applyProtection="1">
      <alignment horizontal="left" vertical="center"/>
    </xf>
    <xf numFmtId="3" fontId="32" fillId="34" borderId="0" xfId="0" quotePrefix="1" applyNumberFormat="1" applyFont="1" applyFill="1" applyBorder="1" applyAlignment="1" applyProtection="1">
      <alignment horizontal="center" vertical="top"/>
    </xf>
    <xf numFmtId="4" fontId="32" fillId="34" borderId="0" xfId="0" applyNumberFormat="1" applyFont="1" applyFill="1" applyBorder="1" applyAlignment="1" applyProtection="1">
      <alignment vertical="top" wrapText="1"/>
    </xf>
    <xf numFmtId="3" fontId="32" fillId="34" borderId="10" xfId="0" applyNumberFormat="1" applyFont="1" applyFill="1" applyBorder="1" applyAlignment="1" applyProtection="1">
      <alignment horizontal="center" vertical="top"/>
    </xf>
    <xf numFmtId="0" fontId="32" fillId="34" borderId="10" xfId="0" applyFont="1" applyFill="1" applyBorder="1" applyAlignment="1" applyProtection="1">
      <alignment vertical="top"/>
    </xf>
    <xf numFmtId="0" fontId="31" fillId="0" borderId="0" xfId="0" applyFont="1"/>
    <xf numFmtId="0" fontId="31" fillId="0" borderId="0" xfId="0" applyFont="1" applyFill="1" applyBorder="1" applyAlignment="1">
      <alignment horizontal="justify" vertical="top" wrapText="1"/>
    </xf>
    <xf numFmtId="0" fontId="32" fillId="0" borderId="0" xfId="0" applyFont="1" applyFill="1"/>
    <xf numFmtId="0" fontId="29" fillId="0" borderId="0" xfId="0" applyFont="1" applyFill="1"/>
    <xf numFmtId="0" fontId="32" fillId="0" borderId="0" xfId="0" applyFont="1" applyFill="1" applyAlignment="1"/>
    <xf numFmtId="0" fontId="29" fillId="34" borderId="0" xfId="0" applyFont="1" applyFill="1" applyBorder="1" applyAlignment="1">
      <alignment horizontal="left" vertical="top"/>
    </xf>
    <xf numFmtId="0" fontId="29" fillId="34" borderId="0" xfId="0" applyFont="1" applyFill="1" applyBorder="1" applyAlignment="1">
      <alignment vertical="top"/>
    </xf>
    <xf numFmtId="0" fontId="32" fillId="34" borderId="0" xfId="0" applyFont="1" applyFill="1" applyBorder="1" applyAlignment="1">
      <alignment vertical="top"/>
    </xf>
    <xf numFmtId="4" fontId="32" fillId="34" borderId="0" xfId="0" applyNumberFormat="1" applyFont="1" applyFill="1" applyBorder="1" applyAlignment="1" applyProtection="1">
      <alignment horizontal="left" vertical="top" wrapText="1"/>
    </xf>
    <xf numFmtId="0" fontId="34" fillId="34" borderId="0" xfId="0" applyFont="1" applyFill="1" applyBorder="1" applyAlignment="1">
      <alignment vertical="top"/>
    </xf>
    <xf numFmtId="0" fontId="32" fillId="34" borderId="11" xfId="0" applyFont="1" applyFill="1" applyBorder="1" applyAlignment="1">
      <alignment vertical="top"/>
    </xf>
    <xf numFmtId="165" fontId="29" fillId="34" borderId="0" xfId="1" applyNumberFormat="1" applyFont="1" applyFill="1" applyBorder="1" applyAlignment="1">
      <alignment horizontal="right" vertical="top"/>
    </xf>
    <xf numFmtId="165" fontId="32" fillId="34" borderId="0" xfId="1" applyNumberFormat="1" applyFont="1" applyFill="1" applyBorder="1" applyAlignment="1">
      <alignment horizontal="right" vertical="top"/>
    </xf>
    <xf numFmtId="165" fontId="32" fillId="34" borderId="11" xfId="1" applyNumberFormat="1" applyFont="1" applyFill="1" applyBorder="1" applyAlignment="1">
      <alignment horizontal="right" vertical="top"/>
    </xf>
    <xf numFmtId="166" fontId="29" fillId="34" borderId="0" xfId="1" applyNumberFormat="1" applyFont="1" applyFill="1" applyBorder="1" applyAlignment="1" applyProtection="1">
      <alignment horizontal="right" vertical="top"/>
    </xf>
    <xf numFmtId="166" fontId="32" fillId="34" borderId="0" xfId="1" applyNumberFormat="1" applyFont="1" applyFill="1" applyBorder="1" applyAlignment="1" applyProtection="1">
      <alignment horizontal="right" vertical="top" wrapText="1"/>
      <protection hidden="1"/>
    </xf>
    <xf numFmtId="166" fontId="32" fillId="34" borderId="10" xfId="1" applyNumberFormat="1" applyFont="1" applyFill="1" applyBorder="1" applyAlignment="1" applyProtection="1">
      <alignment horizontal="right" vertical="top" wrapText="1"/>
    </xf>
    <xf numFmtId="0" fontId="31" fillId="0" borderId="0" xfId="0" applyFont="1" applyAlignment="1">
      <alignment horizontal="left" wrapText="1"/>
    </xf>
  </cellXfs>
  <cellStyles count="47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Millares 2" xfId="45"/>
    <cellStyle name="Neutral" xfId="9" builtinId="28" customBuiltin="1"/>
    <cellStyle name="Normal" xfId="0" builtinId="0"/>
    <cellStyle name="Normal 2" xfId="43"/>
    <cellStyle name="Normal 3" xfId="44"/>
    <cellStyle name="Normal 4" xfId="46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E48"/>
  <sheetViews>
    <sheetView tabSelected="1" workbookViewId="0">
      <selection sqref="A1:B1"/>
    </sheetView>
  </sheetViews>
  <sheetFormatPr baseColWidth="10" defaultColWidth="11.42578125" defaultRowHeight="15" x14ac:dyDescent="0.3"/>
  <cols>
    <col min="1" max="1" width="6.28515625" style="4" customWidth="1"/>
    <col min="2" max="2" width="51.28515625" style="4" customWidth="1"/>
    <col min="3" max="3" width="21.85546875" style="4" bestFit="1" customWidth="1"/>
    <col min="4" max="4" width="22" style="4" customWidth="1"/>
    <col min="5" max="5" width="15.5703125" style="4" bestFit="1" customWidth="1"/>
    <col min="6" max="16384" width="11.42578125" style="4"/>
  </cols>
  <sheetData>
    <row r="1" spans="1:5" s="12" customFormat="1" ht="54.75" customHeight="1" x14ac:dyDescent="0.3">
      <c r="A1" s="8" t="s">
        <v>207</v>
      </c>
      <c r="B1" s="8"/>
      <c r="C1" s="9" t="s">
        <v>206</v>
      </c>
      <c r="D1" s="10"/>
      <c r="E1" s="11"/>
    </row>
    <row r="2" spans="1:5" s="12" customFormat="1" ht="30.75" customHeight="1" x14ac:dyDescent="0.3">
      <c r="A2" s="13" t="s">
        <v>208</v>
      </c>
      <c r="B2" s="13"/>
      <c r="C2" s="13"/>
      <c r="D2" s="10"/>
      <c r="E2" s="11"/>
    </row>
    <row r="3" spans="1:5" s="6" customFormat="1" ht="51" customHeight="1" thickBot="1" x14ac:dyDescent="0.35">
      <c r="A3" s="14" t="s">
        <v>209</v>
      </c>
      <c r="B3" s="14"/>
      <c r="C3" s="14"/>
    </row>
    <row r="4" spans="1:5" s="6" customFormat="1" ht="5.25" customHeight="1" x14ac:dyDescent="0.3">
      <c r="A4" s="15"/>
      <c r="B4" s="15"/>
      <c r="C4" s="15"/>
    </row>
    <row r="5" spans="1:5" s="5" customFormat="1" ht="53.25" customHeight="1" x14ac:dyDescent="0.3">
      <c r="A5" s="16"/>
      <c r="B5" s="16" t="s">
        <v>160</v>
      </c>
      <c r="C5" s="17" t="s">
        <v>161</v>
      </c>
    </row>
    <row r="6" spans="1:5" s="5" customFormat="1" ht="7.5" customHeight="1" thickBot="1" x14ac:dyDescent="0.35">
      <c r="A6" s="18"/>
      <c r="B6" s="18"/>
      <c r="C6" s="18"/>
    </row>
    <row r="7" spans="1:5" s="5" customFormat="1" ht="7.5" customHeight="1" thickBot="1" x14ac:dyDescent="0.35">
      <c r="A7" s="19"/>
      <c r="B7" s="19"/>
      <c r="C7" s="19"/>
    </row>
    <row r="8" spans="1:5" s="2" customFormat="1" ht="21" customHeight="1" x14ac:dyDescent="0.3">
      <c r="A8" s="24" t="s">
        <v>162</v>
      </c>
      <c r="B8" s="24"/>
      <c r="C8" s="43">
        <f>SUM(C9:C39)</f>
        <v>211973821516.14819</v>
      </c>
    </row>
    <row r="9" spans="1:5" s="3" customFormat="1" ht="19.5" customHeight="1" x14ac:dyDescent="0.3">
      <c r="A9" s="25" t="s">
        <v>165</v>
      </c>
      <c r="B9" s="26" t="s">
        <v>0</v>
      </c>
      <c r="C9" s="44">
        <v>56801982</v>
      </c>
    </row>
    <row r="10" spans="1:5" s="3" customFormat="1" ht="19.5" customHeight="1" x14ac:dyDescent="0.3">
      <c r="A10" s="25" t="s">
        <v>166</v>
      </c>
      <c r="B10" s="26" t="s">
        <v>28</v>
      </c>
      <c r="C10" s="44">
        <v>661016017.18000066</v>
      </c>
    </row>
    <row r="11" spans="1:5" s="3" customFormat="1" ht="19.5" customHeight="1" x14ac:dyDescent="0.3">
      <c r="A11" s="25" t="s">
        <v>167</v>
      </c>
      <c r="B11" s="26" t="s">
        <v>45</v>
      </c>
      <c r="C11" s="44">
        <v>223745495.06000009</v>
      </c>
    </row>
    <row r="12" spans="1:5" s="3" customFormat="1" ht="19.5" customHeight="1" x14ac:dyDescent="0.3">
      <c r="A12" s="25" t="s">
        <v>168</v>
      </c>
      <c r="B12" s="26" t="s">
        <v>51</v>
      </c>
      <c r="C12" s="44">
        <v>3721409102.8366976</v>
      </c>
    </row>
    <row r="13" spans="1:5" s="3" customFormat="1" x14ac:dyDescent="0.3">
      <c r="A13" s="25" t="s">
        <v>169</v>
      </c>
      <c r="B13" s="26" t="s">
        <v>78</v>
      </c>
      <c r="C13" s="44">
        <v>4616046247.5300007</v>
      </c>
    </row>
    <row r="14" spans="1:5" s="3" customFormat="1" ht="19.5" customHeight="1" x14ac:dyDescent="0.3">
      <c r="A14" s="25" t="s">
        <v>170</v>
      </c>
      <c r="B14" s="26" t="s">
        <v>156</v>
      </c>
      <c r="C14" s="44">
        <v>2832270004.6802993</v>
      </c>
    </row>
    <row r="15" spans="1:5" s="3" customFormat="1" ht="19.5" customHeight="1" x14ac:dyDescent="0.3">
      <c r="A15" s="25" t="s">
        <v>171</v>
      </c>
      <c r="B15" s="26" t="s">
        <v>164</v>
      </c>
      <c r="C15" s="44">
        <v>3479232380.96</v>
      </c>
    </row>
    <row r="16" spans="1:5" s="3" customFormat="1" ht="19.5" customHeight="1" x14ac:dyDescent="0.3">
      <c r="A16" s="25" t="s">
        <v>172</v>
      </c>
      <c r="B16" s="26" t="s">
        <v>95</v>
      </c>
      <c r="C16" s="44">
        <v>550776963.39000022</v>
      </c>
    </row>
    <row r="17" spans="1:3" s="3" customFormat="1" ht="19.5" customHeight="1" x14ac:dyDescent="0.3">
      <c r="A17" s="25" t="s">
        <v>173</v>
      </c>
      <c r="B17" s="26" t="s">
        <v>98</v>
      </c>
      <c r="C17" s="44">
        <v>28739308587.368511</v>
      </c>
    </row>
    <row r="18" spans="1:3" s="3" customFormat="1" ht="19.5" customHeight="1" x14ac:dyDescent="0.3">
      <c r="A18" s="25" t="s">
        <v>174</v>
      </c>
      <c r="B18" s="26" t="s">
        <v>114</v>
      </c>
      <c r="C18" s="44">
        <v>3572082681.5197349</v>
      </c>
    </row>
    <row r="19" spans="1:3" s="3" customFormat="1" ht="19.5" customHeight="1" x14ac:dyDescent="0.3">
      <c r="A19" s="25" t="s">
        <v>175</v>
      </c>
      <c r="B19" s="26" t="s">
        <v>118</v>
      </c>
      <c r="C19" s="44">
        <v>5709586389.1400003</v>
      </c>
    </row>
    <row r="20" spans="1:3" s="3" customFormat="1" ht="19.5" customHeight="1" x14ac:dyDescent="0.3">
      <c r="A20" s="25" t="s">
        <v>176</v>
      </c>
      <c r="B20" s="26" t="s">
        <v>123</v>
      </c>
      <c r="C20" s="44">
        <v>616484831.52999985</v>
      </c>
    </row>
    <row r="21" spans="1:3" s="3" customFormat="1" ht="19.5" customHeight="1" x14ac:dyDescent="0.3">
      <c r="A21" s="25" t="s">
        <v>177</v>
      </c>
      <c r="B21" s="26" t="s">
        <v>124</v>
      </c>
      <c r="C21" s="44">
        <v>426797742.7899999</v>
      </c>
    </row>
    <row r="22" spans="1:3" s="3" customFormat="1" ht="19.5" customHeight="1" x14ac:dyDescent="0.3">
      <c r="A22" s="25" t="s">
        <v>178</v>
      </c>
      <c r="B22" s="26" t="s">
        <v>125</v>
      </c>
      <c r="C22" s="44">
        <v>1522628774.5319996</v>
      </c>
    </row>
    <row r="23" spans="1:3" s="3" customFormat="1" ht="19.5" customHeight="1" x14ac:dyDescent="0.3">
      <c r="A23" s="25" t="s">
        <v>179</v>
      </c>
      <c r="B23" s="26" t="s">
        <v>126</v>
      </c>
      <c r="C23" s="44">
        <v>1216420721.8200006</v>
      </c>
    </row>
    <row r="24" spans="1:3" s="3" customFormat="1" ht="19.5" customHeight="1" x14ac:dyDescent="0.3">
      <c r="A24" s="25" t="s">
        <v>180</v>
      </c>
      <c r="B24" s="26" t="s">
        <v>157</v>
      </c>
      <c r="C24" s="44">
        <v>411205244.68527406</v>
      </c>
    </row>
    <row r="25" spans="1:3" s="3" customFormat="1" ht="19.5" customHeight="1" x14ac:dyDescent="0.3">
      <c r="A25" s="25" t="s">
        <v>181</v>
      </c>
      <c r="B25" s="26" t="s">
        <v>133</v>
      </c>
      <c r="C25" s="44">
        <v>432833826.16000026</v>
      </c>
    </row>
    <row r="26" spans="1:3" s="3" customFormat="1" ht="26.25" customHeight="1" x14ac:dyDescent="0.3">
      <c r="A26" s="25" t="s">
        <v>182</v>
      </c>
      <c r="B26" s="26" t="s">
        <v>134</v>
      </c>
      <c r="C26" s="44">
        <v>9772988179.1900005</v>
      </c>
    </row>
    <row r="27" spans="1:3" s="3" customFormat="1" ht="19.5" customHeight="1" x14ac:dyDescent="0.3">
      <c r="A27" s="25" t="s">
        <v>183</v>
      </c>
      <c r="B27" s="26" t="s">
        <v>136</v>
      </c>
      <c r="C27" s="44">
        <v>265858596.01999995</v>
      </c>
    </row>
    <row r="28" spans="1:3" s="3" customFormat="1" ht="19.5" customHeight="1" x14ac:dyDescent="0.3">
      <c r="A28" s="25" t="s">
        <v>184</v>
      </c>
      <c r="B28" s="26" t="s">
        <v>137</v>
      </c>
      <c r="C28" s="44">
        <v>55921917.649999999</v>
      </c>
    </row>
    <row r="29" spans="1:3" s="3" customFormat="1" ht="19.5" customHeight="1" x14ac:dyDescent="0.3">
      <c r="A29" s="25" t="s">
        <v>185</v>
      </c>
      <c r="B29" s="26" t="s">
        <v>158</v>
      </c>
      <c r="C29" s="44">
        <v>3338654353.7556758</v>
      </c>
    </row>
    <row r="30" spans="1:3" s="3" customFormat="1" ht="19.5" customHeight="1" x14ac:dyDescent="0.3">
      <c r="A30" s="25" t="s">
        <v>186</v>
      </c>
      <c r="B30" s="26" t="s">
        <v>138</v>
      </c>
      <c r="C30" s="44">
        <v>21317989.18</v>
      </c>
    </row>
    <row r="31" spans="1:3" s="3" customFormat="1" x14ac:dyDescent="0.3">
      <c r="A31" s="25" t="s">
        <v>187</v>
      </c>
      <c r="B31" s="26" t="s">
        <v>200</v>
      </c>
      <c r="C31" s="44">
        <v>1546528312.8500001</v>
      </c>
    </row>
    <row r="32" spans="1:3" s="3" customFormat="1" ht="19.5" customHeight="1" x14ac:dyDescent="0.3">
      <c r="A32" s="25" t="s">
        <v>188</v>
      </c>
      <c r="B32" s="26" t="s">
        <v>140</v>
      </c>
      <c r="C32" s="44">
        <v>24547868.529999994</v>
      </c>
    </row>
    <row r="33" spans="1:3" s="3" customFormat="1" ht="19.5" customHeight="1" x14ac:dyDescent="0.3">
      <c r="A33" s="25" t="s">
        <v>189</v>
      </c>
      <c r="B33" s="26" t="s">
        <v>141</v>
      </c>
      <c r="C33" s="44">
        <v>24872315.260000002</v>
      </c>
    </row>
    <row r="34" spans="1:3" s="3" customFormat="1" ht="19.5" customHeight="1" x14ac:dyDescent="0.3">
      <c r="A34" s="25" t="s">
        <v>190</v>
      </c>
      <c r="B34" s="26" t="s">
        <v>153</v>
      </c>
      <c r="C34" s="44">
        <v>16148293094.23</v>
      </c>
    </row>
    <row r="35" spans="1:3" s="3" customFormat="1" ht="19.5" customHeight="1" x14ac:dyDescent="0.3">
      <c r="A35" s="25" t="s">
        <v>191</v>
      </c>
      <c r="B35" s="26" t="s">
        <v>155</v>
      </c>
      <c r="C35" s="44">
        <v>1541805351.5700011</v>
      </c>
    </row>
    <row r="36" spans="1:3" s="3" customFormat="1" ht="26.25" customHeight="1" x14ac:dyDescent="0.3">
      <c r="A36" s="25" t="s">
        <v>192</v>
      </c>
      <c r="B36" s="26" t="s">
        <v>142</v>
      </c>
      <c r="C36" s="44">
        <v>76197024447.070007</v>
      </c>
    </row>
    <row r="37" spans="1:3" s="3" customFormat="1" ht="27.75" customHeight="1" x14ac:dyDescent="0.3">
      <c r="A37" s="25" t="s">
        <v>193</v>
      </c>
      <c r="B37" s="26" t="s">
        <v>145</v>
      </c>
      <c r="C37" s="44">
        <v>9211158600.6599979</v>
      </c>
    </row>
    <row r="38" spans="1:3" s="3" customFormat="1" ht="19.5" customHeight="1" x14ac:dyDescent="0.3">
      <c r="A38" s="25" t="s">
        <v>194</v>
      </c>
      <c r="B38" s="26" t="s">
        <v>154</v>
      </c>
      <c r="C38" s="44">
        <v>18149376474</v>
      </c>
    </row>
    <row r="39" spans="1:3" ht="15.75" thickBot="1" x14ac:dyDescent="0.35">
      <c r="A39" s="27" t="s">
        <v>195</v>
      </c>
      <c r="B39" s="28" t="s">
        <v>127</v>
      </c>
      <c r="C39" s="45">
        <v>16886827023</v>
      </c>
    </row>
    <row r="40" spans="1:3" x14ac:dyDescent="0.3">
      <c r="A40" s="30" t="s">
        <v>211</v>
      </c>
      <c r="B40" s="30"/>
      <c r="C40" s="30"/>
    </row>
    <row r="41" spans="1:3" x14ac:dyDescent="0.3">
      <c r="A41" s="30"/>
      <c r="B41" s="30"/>
      <c r="C41" s="30"/>
    </row>
    <row r="42" spans="1:3" x14ac:dyDescent="0.3">
      <c r="A42" s="30"/>
      <c r="B42" s="30"/>
      <c r="C42" s="30"/>
    </row>
    <row r="43" spans="1:3" x14ac:dyDescent="0.3">
      <c r="A43" s="30"/>
      <c r="B43" s="30"/>
      <c r="C43" s="30"/>
    </row>
    <row r="44" spans="1:3" ht="32.25" customHeight="1" x14ac:dyDescent="0.3">
      <c r="A44" s="46" t="s">
        <v>212</v>
      </c>
      <c r="B44" s="46"/>
      <c r="C44" s="46"/>
    </row>
    <row r="45" spans="1:3" x14ac:dyDescent="0.3">
      <c r="A45" s="29"/>
      <c r="B45" s="29"/>
      <c r="C45" s="29"/>
    </row>
    <row r="46" spans="1:3" x14ac:dyDescent="0.3">
      <c r="A46" s="29"/>
      <c r="B46" s="29"/>
      <c r="C46" s="29"/>
    </row>
    <row r="47" spans="1:3" x14ac:dyDescent="0.3">
      <c r="A47" s="29"/>
      <c r="B47" s="29"/>
      <c r="C47" s="29"/>
    </row>
    <row r="48" spans="1:3" x14ac:dyDescent="0.3">
      <c r="A48" s="29"/>
      <c r="B48" s="29"/>
      <c r="C48" s="29"/>
    </row>
  </sheetData>
  <mergeCells count="5">
    <mergeCell ref="A40:C43"/>
    <mergeCell ref="A1:B1"/>
    <mergeCell ref="A2:C2"/>
    <mergeCell ref="A3:C3"/>
    <mergeCell ref="A44:C44"/>
  </mergeCells>
  <pageMargins left="0.7" right="0.7" top="0.75" bottom="0.75" header="0.3" footer="0.3"/>
  <pageSetup scale="7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E157"/>
  <sheetViews>
    <sheetView zoomScaleNormal="100" workbookViewId="0">
      <selection sqref="A1:C1"/>
    </sheetView>
  </sheetViews>
  <sheetFormatPr baseColWidth="10" defaultColWidth="11.42578125" defaultRowHeight="15" x14ac:dyDescent="0.3"/>
  <cols>
    <col min="1" max="1" width="5" style="4" customWidth="1"/>
    <col min="2" max="2" width="4.140625" style="4" customWidth="1"/>
    <col min="3" max="3" width="68.5703125" style="4" bestFit="1" customWidth="1"/>
    <col min="4" max="4" width="24.140625" style="4" bestFit="1" customWidth="1"/>
    <col min="5" max="16384" width="11.42578125" style="4"/>
  </cols>
  <sheetData>
    <row r="1" spans="1:5" s="12" customFormat="1" ht="42.75" customHeight="1" x14ac:dyDescent="0.3">
      <c r="A1" s="8" t="s">
        <v>207</v>
      </c>
      <c r="B1" s="8"/>
      <c r="C1" s="8"/>
      <c r="D1" s="9" t="s">
        <v>206</v>
      </c>
    </row>
    <row r="2" spans="1:5" s="12" customFormat="1" ht="31.5" customHeight="1" x14ac:dyDescent="0.3">
      <c r="A2" s="13" t="s">
        <v>208</v>
      </c>
      <c r="B2" s="13"/>
      <c r="C2" s="13"/>
      <c r="D2" s="13"/>
    </row>
    <row r="3" spans="1:5" s="6" customFormat="1" ht="52.5" customHeight="1" thickBot="1" x14ac:dyDescent="0.35">
      <c r="A3" s="20" t="s">
        <v>210</v>
      </c>
      <c r="B3" s="20"/>
      <c r="C3" s="20"/>
      <c r="D3" s="20"/>
    </row>
    <row r="4" spans="1:5" s="6" customFormat="1" ht="4.5" customHeight="1" x14ac:dyDescent="0.3">
      <c r="A4" s="21"/>
      <c r="B4" s="21"/>
      <c r="C4" s="21"/>
      <c r="D4" s="21"/>
    </row>
    <row r="5" spans="1:5" s="5" customFormat="1" ht="53.25" customHeight="1" x14ac:dyDescent="0.3">
      <c r="A5" s="22" t="s">
        <v>163</v>
      </c>
      <c r="B5" s="23"/>
      <c r="C5" s="23"/>
      <c r="D5" s="17" t="s">
        <v>161</v>
      </c>
    </row>
    <row r="6" spans="1:5" s="5" customFormat="1" ht="6" customHeight="1" thickBot="1" x14ac:dyDescent="0.35">
      <c r="A6" s="18"/>
      <c r="B6" s="18"/>
      <c r="C6" s="18"/>
      <c r="D6" s="18"/>
    </row>
    <row r="7" spans="1:5" s="5" customFormat="1" ht="6" customHeight="1" thickBot="1" x14ac:dyDescent="0.35">
      <c r="A7" s="19"/>
      <c r="B7" s="19"/>
      <c r="C7" s="19"/>
      <c r="D7" s="19"/>
    </row>
    <row r="8" spans="1:5" s="1" customFormat="1" ht="21" customHeight="1" x14ac:dyDescent="0.3">
      <c r="A8" s="34" t="s">
        <v>162</v>
      </c>
      <c r="B8" s="34"/>
      <c r="C8" s="34"/>
      <c r="D8" s="40">
        <f>D9+D99</f>
        <v>211973821516.14816</v>
      </c>
      <c r="E8" s="31"/>
    </row>
    <row r="9" spans="1:5" s="2" customFormat="1" ht="13.5" customHeight="1" x14ac:dyDescent="0.3">
      <c r="A9" s="35" t="s">
        <v>1</v>
      </c>
      <c r="B9" s="35"/>
      <c r="C9" s="35"/>
      <c r="D9" s="40">
        <v>178833482442.84332</v>
      </c>
      <c r="E9" s="32"/>
    </row>
    <row r="10" spans="1:5" s="3" customFormat="1" ht="13.5" customHeight="1" x14ac:dyDescent="0.3">
      <c r="A10" s="36"/>
      <c r="B10" s="35" t="s">
        <v>2</v>
      </c>
      <c r="C10" s="35"/>
      <c r="D10" s="40">
        <v>28258780170.003002</v>
      </c>
      <c r="E10" s="33"/>
    </row>
    <row r="11" spans="1:5" s="3" customFormat="1" ht="13.5" customHeight="1" x14ac:dyDescent="0.3">
      <c r="A11" s="37"/>
      <c r="B11" s="36"/>
      <c r="C11" s="36" t="s">
        <v>3</v>
      </c>
      <c r="D11" s="41">
        <v>2255982692.9423933</v>
      </c>
      <c r="E11" s="33"/>
    </row>
    <row r="12" spans="1:5" s="3" customFormat="1" ht="13.5" customHeight="1" x14ac:dyDescent="0.3">
      <c r="A12" s="36"/>
      <c r="B12" s="36"/>
      <c r="C12" s="36" t="s">
        <v>43</v>
      </c>
      <c r="D12" s="41">
        <v>10493573172.869999</v>
      </c>
      <c r="E12" s="33"/>
    </row>
    <row r="13" spans="1:5" s="3" customFormat="1" ht="13.5" customHeight="1" x14ac:dyDescent="0.3">
      <c r="A13" s="36"/>
      <c r="B13" s="36"/>
      <c r="C13" s="36" t="s">
        <v>44</v>
      </c>
      <c r="D13" s="41">
        <v>3216052216.0999999</v>
      </c>
      <c r="E13" s="33"/>
    </row>
    <row r="14" spans="1:5" s="3" customFormat="1" ht="13.5" customHeight="1" x14ac:dyDescent="0.3">
      <c r="A14" s="36"/>
      <c r="B14" s="36"/>
      <c r="C14" s="36" t="s">
        <v>119</v>
      </c>
      <c r="D14" s="41">
        <v>75322489</v>
      </c>
      <c r="E14" s="33"/>
    </row>
    <row r="15" spans="1:5" s="3" customFormat="1" ht="13.5" customHeight="1" x14ac:dyDescent="0.3">
      <c r="A15" s="36"/>
      <c r="B15" s="36"/>
      <c r="C15" s="36" t="s">
        <v>4</v>
      </c>
      <c r="D15" s="41">
        <v>4435424327.9265594</v>
      </c>
      <c r="E15" s="33"/>
    </row>
    <row r="16" spans="1:5" s="3" customFormat="1" ht="13.5" customHeight="1" x14ac:dyDescent="0.3">
      <c r="A16" s="36"/>
      <c r="B16" s="36"/>
      <c r="C16" s="36" t="s">
        <v>5</v>
      </c>
      <c r="D16" s="41">
        <v>2333723751.226305</v>
      </c>
      <c r="E16" s="33"/>
    </row>
    <row r="17" spans="1:5" s="3" customFormat="1" ht="13.5" customHeight="1" x14ac:dyDescent="0.3">
      <c r="A17" s="36"/>
      <c r="B17" s="36"/>
      <c r="C17" s="36" t="s">
        <v>79</v>
      </c>
      <c r="D17" s="41">
        <v>1907435079.4600003</v>
      </c>
      <c r="E17" s="33"/>
    </row>
    <row r="18" spans="1:5" s="3" customFormat="1" ht="13.5" customHeight="1" x14ac:dyDescent="0.3">
      <c r="A18" s="36"/>
      <c r="B18" s="36"/>
      <c r="C18" s="36" t="s">
        <v>6</v>
      </c>
      <c r="D18" s="41">
        <v>3169274722.9322233</v>
      </c>
      <c r="E18" s="33"/>
    </row>
    <row r="19" spans="1:5" s="3" customFormat="1" ht="13.5" customHeight="1" x14ac:dyDescent="0.3">
      <c r="A19" s="36"/>
      <c r="B19" s="36"/>
      <c r="C19" s="36" t="s">
        <v>7</v>
      </c>
      <c r="D19" s="41">
        <v>371991717.54552644</v>
      </c>
      <c r="E19" s="33"/>
    </row>
    <row r="20" spans="1:5" s="3" customFormat="1" ht="13.5" customHeight="1" x14ac:dyDescent="0.3">
      <c r="A20" s="36"/>
      <c r="B20" s="35" t="s">
        <v>8</v>
      </c>
      <c r="C20" s="35"/>
      <c r="D20" s="40">
        <v>76396202546.28595</v>
      </c>
      <c r="E20" s="33"/>
    </row>
    <row r="21" spans="1:5" s="3" customFormat="1" ht="13.5" customHeight="1" x14ac:dyDescent="0.3">
      <c r="A21" s="36"/>
      <c r="B21" s="36"/>
      <c r="C21" s="36" t="s">
        <v>9</v>
      </c>
      <c r="D21" s="41">
        <v>63171133593.754349</v>
      </c>
      <c r="E21" s="33"/>
    </row>
    <row r="22" spans="1:5" s="3" customFormat="1" ht="13.5" customHeight="1" x14ac:dyDescent="0.3">
      <c r="A22" s="36"/>
      <c r="B22" s="36"/>
      <c r="C22" s="36" t="s">
        <v>120</v>
      </c>
      <c r="D22" s="41">
        <v>96568716</v>
      </c>
      <c r="E22" s="33"/>
    </row>
    <row r="23" spans="1:5" s="3" customFormat="1" ht="13.5" customHeight="1" x14ac:dyDescent="0.3">
      <c r="A23" s="36"/>
      <c r="B23" s="36"/>
      <c r="C23" s="36" t="s">
        <v>121</v>
      </c>
      <c r="D23" s="41">
        <v>146847</v>
      </c>
      <c r="E23" s="33"/>
    </row>
    <row r="24" spans="1:5" s="3" customFormat="1" ht="13.5" customHeight="1" x14ac:dyDescent="0.3">
      <c r="A24" s="36"/>
      <c r="B24" s="36"/>
      <c r="C24" s="36" t="s">
        <v>122</v>
      </c>
      <c r="D24" s="41">
        <v>14725582</v>
      </c>
      <c r="E24" s="33"/>
    </row>
    <row r="25" spans="1:5" s="3" customFormat="1" ht="13.5" customHeight="1" x14ac:dyDescent="0.3">
      <c r="A25" s="36"/>
      <c r="B25" s="36"/>
      <c r="C25" s="36" t="s">
        <v>56</v>
      </c>
      <c r="D25" s="41">
        <v>5503572345.0999994</v>
      </c>
      <c r="E25" s="33"/>
    </row>
    <row r="26" spans="1:5" s="3" customFormat="1" ht="13.5" customHeight="1" x14ac:dyDescent="0.3">
      <c r="A26" s="36"/>
      <c r="B26" s="36"/>
      <c r="C26" s="36" t="s">
        <v>37</v>
      </c>
      <c r="D26" s="41">
        <v>7043980645.6716032</v>
      </c>
      <c r="E26" s="33"/>
    </row>
    <row r="27" spans="1:5" s="3" customFormat="1" ht="13.5" customHeight="1" x14ac:dyDescent="0.3">
      <c r="A27" s="36"/>
      <c r="B27" s="36"/>
      <c r="C27" s="36" t="s">
        <v>10</v>
      </c>
      <c r="D27" s="41">
        <v>566074816.75999999</v>
      </c>
      <c r="E27" s="33"/>
    </row>
    <row r="28" spans="1:5" s="3" customFormat="1" ht="13.5" customHeight="1" x14ac:dyDescent="0.3">
      <c r="A28" s="36"/>
      <c r="B28" s="35" t="s">
        <v>11</v>
      </c>
      <c r="C28" s="35"/>
      <c r="D28" s="40">
        <v>5093364408.3963995</v>
      </c>
      <c r="E28" s="33"/>
    </row>
    <row r="29" spans="1:5" s="3" customFormat="1" ht="13.5" customHeight="1" x14ac:dyDescent="0.3">
      <c r="A29" s="36"/>
      <c r="B29" s="36"/>
      <c r="C29" s="36" t="s">
        <v>80</v>
      </c>
      <c r="D29" s="41">
        <v>599302516.25999987</v>
      </c>
      <c r="E29" s="33"/>
    </row>
    <row r="30" spans="1:5" s="3" customFormat="1" ht="13.5" customHeight="1" x14ac:dyDescent="0.3">
      <c r="A30" s="36"/>
      <c r="B30" s="36"/>
      <c r="C30" s="36" t="s">
        <v>57</v>
      </c>
      <c r="D30" s="41">
        <v>3030542718.2300005</v>
      </c>
      <c r="E30" s="33"/>
    </row>
    <row r="31" spans="1:5" s="3" customFormat="1" ht="13.5" customHeight="1" x14ac:dyDescent="0.3">
      <c r="A31" s="36"/>
      <c r="B31" s="36"/>
      <c r="C31" s="36" t="s">
        <v>99</v>
      </c>
      <c r="D31" s="41">
        <v>1000671.7400000001</v>
      </c>
      <c r="E31" s="33"/>
    </row>
    <row r="32" spans="1:5" s="3" customFormat="1" ht="13.5" customHeight="1" x14ac:dyDescent="0.3">
      <c r="A32" s="36"/>
      <c r="B32" s="36"/>
      <c r="C32" s="36" t="s">
        <v>58</v>
      </c>
      <c r="D32" s="41">
        <v>16661242.210000001</v>
      </c>
      <c r="E32" s="33"/>
    </row>
    <row r="33" spans="1:5" s="3" customFormat="1" ht="13.5" customHeight="1" x14ac:dyDescent="0.3">
      <c r="A33" s="36"/>
      <c r="B33" s="36"/>
      <c r="C33" s="36" t="s">
        <v>21</v>
      </c>
      <c r="D33" s="41">
        <v>139936.26</v>
      </c>
      <c r="E33" s="33"/>
    </row>
    <row r="34" spans="1:5" s="3" customFormat="1" ht="13.5" customHeight="1" x14ac:dyDescent="0.3">
      <c r="A34" s="36"/>
      <c r="B34" s="36"/>
      <c r="C34" s="36" t="s">
        <v>12</v>
      </c>
      <c r="D34" s="41">
        <v>119998465.1149978</v>
      </c>
      <c r="E34" s="33"/>
    </row>
    <row r="35" spans="1:5" s="3" customFormat="1" ht="13.5" customHeight="1" x14ac:dyDescent="0.3">
      <c r="A35" s="36"/>
      <c r="B35" s="36"/>
      <c r="C35" s="36" t="s">
        <v>13</v>
      </c>
      <c r="D35" s="41">
        <v>385559834.94</v>
      </c>
      <c r="E35" s="33"/>
    </row>
    <row r="36" spans="1:5" s="3" customFormat="1" ht="13.5" customHeight="1" x14ac:dyDescent="0.3">
      <c r="A36" s="36"/>
      <c r="B36" s="36"/>
      <c r="C36" s="36" t="s">
        <v>36</v>
      </c>
      <c r="D36" s="41">
        <v>30696403.220000237</v>
      </c>
      <c r="E36" s="33"/>
    </row>
    <row r="37" spans="1:5" s="3" customFormat="1" ht="13.5" customHeight="1" x14ac:dyDescent="0.3">
      <c r="A37" s="36"/>
      <c r="B37" s="36"/>
      <c r="C37" s="36" t="s">
        <v>14</v>
      </c>
      <c r="D37" s="41">
        <v>909462620.42140067</v>
      </c>
      <c r="E37" s="33"/>
    </row>
    <row r="38" spans="1:5" s="3" customFormat="1" ht="13.5" customHeight="1" x14ac:dyDescent="0.3">
      <c r="A38" s="36"/>
      <c r="B38" s="35" t="s">
        <v>15</v>
      </c>
      <c r="C38" s="36"/>
      <c r="D38" s="40">
        <v>69085135318.15799</v>
      </c>
      <c r="E38" s="33"/>
    </row>
    <row r="39" spans="1:5" s="3" customFormat="1" ht="13.5" customHeight="1" x14ac:dyDescent="0.3">
      <c r="A39" s="36"/>
      <c r="B39" s="35"/>
      <c r="C39" s="36" t="s">
        <v>105</v>
      </c>
      <c r="D39" s="41">
        <v>71.7</v>
      </c>
      <c r="E39" s="33"/>
    </row>
    <row r="40" spans="1:5" s="3" customFormat="1" ht="13.5" customHeight="1" x14ac:dyDescent="0.3">
      <c r="A40" s="36"/>
      <c r="B40" s="36"/>
      <c r="C40" s="36" t="s">
        <v>86</v>
      </c>
      <c r="D40" s="41">
        <v>11279714.869999999</v>
      </c>
      <c r="E40" s="33"/>
    </row>
    <row r="41" spans="1:5" s="3" customFormat="1" ht="13.5" customHeight="1" x14ac:dyDescent="0.3">
      <c r="A41" s="36"/>
      <c r="B41" s="36"/>
      <c r="C41" s="36" t="s">
        <v>104</v>
      </c>
      <c r="D41" s="41">
        <v>1583831632.4200001</v>
      </c>
      <c r="E41" s="33"/>
    </row>
    <row r="42" spans="1:5" s="3" customFormat="1" ht="13.5" customHeight="1" x14ac:dyDescent="0.3">
      <c r="A42" s="36"/>
      <c r="B42" s="36"/>
      <c r="C42" s="36" t="s">
        <v>29</v>
      </c>
      <c r="D42" s="41">
        <v>3000292280.8699999</v>
      </c>
      <c r="E42" s="33"/>
    </row>
    <row r="43" spans="1:5" s="3" customFormat="1" ht="13.5" customHeight="1" x14ac:dyDescent="0.3">
      <c r="A43" s="36"/>
      <c r="B43" s="36"/>
      <c r="C43" s="36" t="s">
        <v>143</v>
      </c>
      <c r="D43" s="41">
        <v>17014426.559999999</v>
      </c>
      <c r="E43" s="33"/>
    </row>
    <row r="44" spans="1:5" s="3" customFormat="1" ht="13.5" customHeight="1" x14ac:dyDescent="0.3">
      <c r="A44" s="36"/>
      <c r="B44" s="36"/>
      <c r="C44" s="36" t="s">
        <v>106</v>
      </c>
      <c r="D44" s="41">
        <v>1276422776.0099998</v>
      </c>
      <c r="E44" s="33"/>
    </row>
    <row r="45" spans="1:5" s="3" customFormat="1" ht="13.5" customHeight="1" x14ac:dyDescent="0.3">
      <c r="A45" s="36"/>
      <c r="B45" s="36"/>
      <c r="C45" s="36" t="s">
        <v>30</v>
      </c>
      <c r="D45" s="41">
        <v>194377736.28106779</v>
      </c>
      <c r="E45" s="33"/>
    </row>
    <row r="46" spans="1:5" s="3" customFormat="1" ht="13.5" customHeight="1" x14ac:dyDescent="0.3">
      <c r="A46" s="36"/>
      <c r="B46" s="36"/>
      <c r="C46" s="36" t="s">
        <v>197</v>
      </c>
      <c r="D46" s="41">
        <v>2722378.76</v>
      </c>
      <c r="E46" s="33"/>
    </row>
    <row r="47" spans="1:5" s="3" customFormat="1" ht="13.5" customHeight="1" x14ac:dyDescent="0.3">
      <c r="A47" s="36"/>
      <c r="B47" s="36"/>
      <c r="C47" s="36" t="s">
        <v>100</v>
      </c>
      <c r="D47" s="41">
        <v>391124124.08000004</v>
      </c>
      <c r="E47" s="33"/>
    </row>
    <row r="48" spans="1:5" s="3" customFormat="1" ht="13.5" customHeight="1" x14ac:dyDescent="0.3">
      <c r="A48" s="36"/>
      <c r="B48" s="36"/>
      <c r="C48" s="36" t="s">
        <v>35</v>
      </c>
      <c r="D48" s="41">
        <v>139676326.29999998</v>
      </c>
      <c r="E48" s="33"/>
    </row>
    <row r="49" spans="1:5" s="3" customFormat="1" ht="13.5" customHeight="1" x14ac:dyDescent="0.3">
      <c r="A49" s="36"/>
      <c r="B49" s="36"/>
      <c r="C49" s="36" t="s">
        <v>85</v>
      </c>
      <c r="D49" s="41">
        <v>3357896.31</v>
      </c>
      <c r="E49" s="33"/>
    </row>
    <row r="50" spans="1:5" s="3" customFormat="1" ht="13.5" customHeight="1" x14ac:dyDescent="0.3">
      <c r="A50" s="36"/>
      <c r="B50" s="36"/>
      <c r="C50" s="36" t="s">
        <v>102</v>
      </c>
      <c r="D50" s="41">
        <v>111099123.47999999</v>
      </c>
      <c r="E50" s="33"/>
    </row>
    <row r="51" spans="1:5" s="3" customFormat="1" ht="13.5" customHeight="1" x14ac:dyDescent="0.3">
      <c r="A51" s="36"/>
      <c r="B51" s="36"/>
      <c r="C51" s="36" t="s">
        <v>16</v>
      </c>
      <c r="D51" s="41">
        <v>13788268621.702494</v>
      </c>
      <c r="E51" s="33"/>
    </row>
    <row r="52" spans="1:5" s="3" customFormat="1" ht="13.5" customHeight="1" x14ac:dyDescent="0.3">
      <c r="A52" s="36"/>
      <c r="B52" s="36"/>
      <c r="C52" s="36" t="s">
        <v>50</v>
      </c>
      <c r="D52" s="41">
        <v>4840236.1899999995</v>
      </c>
      <c r="E52" s="33"/>
    </row>
    <row r="53" spans="1:5" s="3" customFormat="1" ht="13.5" customHeight="1" x14ac:dyDescent="0.3">
      <c r="A53" s="36"/>
      <c r="B53" s="36"/>
      <c r="C53" s="36" t="s">
        <v>22</v>
      </c>
      <c r="D53" s="41">
        <v>78194053.030000001</v>
      </c>
      <c r="E53" s="33"/>
    </row>
    <row r="54" spans="1:5" s="3" customFormat="1" ht="13.5" customHeight="1" x14ac:dyDescent="0.3">
      <c r="A54" s="38"/>
      <c r="B54" s="38"/>
      <c r="C54" s="36" t="s">
        <v>92</v>
      </c>
      <c r="D54" s="41">
        <v>65923750.369999997</v>
      </c>
      <c r="E54" s="33"/>
    </row>
    <row r="55" spans="1:5" s="3" customFormat="1" ht="13.5" customHeight="1" x14ac:dyDescent="0.3">
      <c r="A55" s="36"/>
      <c r="B55" s="36"/>
      <c r="C55" s="36" t="s">
        <v>107</v>
      </c>
      <c r="D55" s="41">
        <v>1657162858.3099999</v>
      </c>
      <c r="E55" s="33"/>
    </row>
    <row r="56" spans="1:5" s="3" customFormat="1" ht="13.5" customHeight="1" x14ac:dyDescent="0.3">
      <c r="A56" s="36"/>
      <c r="B56" s="36"/>
      <c r="C56" s="36" t="s">
        <v>53</v>
      </c>
      <c r="D56" s="41">
        <v>10080443.695739722</v>
      </c>
      <c r="E56" s="33"/>
    </row>
    <row r="57" spans="1:5" s="3" customFormat="1" ht="13.5" customHeight="1" x14ac:dyDescent="0.3">
      <c r="A57" s="36"/>
      <c r="B57" s="36"/>
      <c r="C57" s="36" t="s">
        <v>69</v>
      </c>
      <c r="D57" s="41">
        <v>201935.61</v>
      </c>
      <c r="E57" s="33"/>
    </row>
    <row r="58" spans="1:5" s="3" customFormat="1" ht="13.5" customHeight="1" x14ac:dyDescent="0.3">
      <c r="A58" s="36"/>
      <c r="B58" s="36"/>
      <c r="C58" s="36" t="s">
        <v>38</v>
      </c>
      <c r="D58" s="41">
        <v>10168030.37116136</v>
      </c>
      <c r="E58" s="33"/>
    </row>
    <row r="59" spans="1:5" s="3" customFormat="1" ht="13.5" customHeight="1" x14ac:dyDescent="0.3">
      <c r="A59" s="36"/>
      <c r="B59" s="36"/>
      <c r="C59" s="36" t="s">
        <v>159</v>
      </c>
      <c r="D59" s="41">
        <v>1662459.16</v>
      </c>
      <c r="E59" s="33"/>
    </row>
    <row r="60" spans="1:5" s="3" customFormat="1" ht="13.5" customHeight="1" x14ac:dyDescent="0.3">
      <c r="A60" s="36"/>
      <c r="B60" s="36"/>
      <c r="C60" s="36" t="s">
        <v>59</v>
      </c>
      <c r="D60" s="41">
        <v>122602313.02</v>
      </c>
      <c r="E60" s="33"/>
    </row>
    <row r="61" spans="1:5" s="3" customFormat="1" ht="13.5" customHeight="1" x14ac:dyDescent="0.3">
      <c r="A61" s="36"/>
      <c r="B61" s="36"/>
      <c r="C61" s="36" t="s">
        <v>46</v>
      </c>
      <c r="D61" s="41">
        <v>136461563.69</v>
      </c>
      <c r="E61" s="33"/>
    </row>
    <row r="62" spans="1:5" s="3" customFormat="1" ht="13.5" customHeight="1" x14ac:dyDescent="0.3">
      <c r="A62" s="36"/>
      <c r="B62" s="36"/>
      <c r="C62" s="36" t="s">
        <v>110</v>
      </c>
      <c r="D62" s="41">
        <v>4491786.32</v>
      </c>
      <c r="E62" s="33"/>
    </row>
    <row r="63" spans="1:5" s="3" customFormat="1" ht="13.5" customHeight="1" x14ac:dyDescent="0.3">
      <c r="A63" s="36"/>
      <c r="B63" s="36"/>
      <c r="C63" s="36" t="s">
        <v>71</v>
      </c>
      <c r="D63" s="41">
        <v>7595153.8700000029</v>
      </c>
      <c r="E63" s="33"/>
    </row>
    <row r="64" spans="1:5" s="3" customFormat="1" ht="13.5" customHeight="1" x14ac:dyDescent="0.3">
      <c r="A64" s="36"/>
      <c r="B64" s="36"/>
      <c r="C64" s="36" t="s">
        <v>103</v>
      </c>
      <c r="D64" s="41">
        <v>897408642.70999992</v>
      </c>
      <c r="E64" s="33"/>
    </row>
    <row r="65" spans="1:5" s="3" customFormat="1" ht="13.5" customHeight="1" x14ac:dyDescent="0.3">
      <c r="A65" s="36"/>
      <c r="B65" s="36"/>
      <c r="C65" s="36" t="s">
        <v>128</v>
      </c>
      <c r="D65" s="41">
        <v>281107586.63</v>
      </c>
      <c r="E65" s="33"/>
    </row>
    <row r="66" spans="1:5" s="3" customFormat="1" ht="13.5" customHeight="1" x14ac:dyDescent="0.3">
      <c r="A66" s="36"/>
      <c r="B66" s="36"/>
      <c r="C66" s="36" t="s">
        <v>60</v>
      </c>
      <c r="D66" s="41">
        <v>6797832714.3599997</v>
      </c>
      <c r="E66" s="33"/>
    </row>
    <row r="67" spans="1:5" s="3" customFormat="1" ht="13.5" customHeight="1" x14ac:dyDescent="0.3">
      <c r="A67" s="36"/>
      <c r="B67" s="36"/>
      <c r="C67" s="36" t="s">
        <v>75</v>
      </c>
      <c r="D67" s="41">
        <v>1006371032.0999999</v>
      </c>
      <c r="E67" s="33"/>
    </row>
    <row r="68" spans="1:5" s="3" customFormat="1" ht="13.5" customHeight="1" x14ac:dyDescent="0.3">
      <c r="A68" s="36"/>
      <c r="B68" s="36"/>
      <c r="C68" s="36" t="s">
        <v>109</v>
      </c>
      <c r="D68" s="41">
        <v>1850000</v>
      </c>
      <c r="E68" s="33"/>
    </row>
    <row r="69" spans="1:5" s="3" customFormat="1" ht="13.5" customHeight="1" x14ac:dyDescent="0.3">
      <c r="A69" s="36"/>
      <c r="B69" s="36"/>
      <c r="C69" s="36" t="s">
        <v>17</v>
      </c>
      <c r="D69" s="41">
        <v>1376032104.1679182</v>
      </c>
      <c r="E69" s="33"/>
    </row>
    <row r="70" spans="1:5" s="3" customFormat="1" ht="13.5" customHeight="1" x14ac:dyDescent="0.3">
      <c r="A70" s="36"/>
      <c r="B70" s="36"/>
      <c r="C70" s="36" t="s">
        <v>70</v>
      </c>
      <c r="D70" s="41">
        <v>55126171.169999994</v>
      </c>
      <c r="E70" s="33"/>
    </row>
    <row r="71" spans="1:5" s="3" customFormat="1" ht="13.5" customHeight="1" x14ac:dyDescent="0.3">
      <c r="A71" s="36"/>
      <c r="B71" s="36"/>
      <c r="C71" s="36" t="s">
        <v>54</v>
      </c>
      <c r="D71" s="41">
        <v>101009002.71999998</v>
      </c>
      <c r="E71" s="33"/>
    </row>
    <row r="72" spans="1:5" s="3" customFormat="1" ht="13.5" customHeight="1" x14ac:dyDescent="0.3">
      <c r="A72" s="36"/>
      <c r="B72" s="36"/>
      <c r="C72" s="36" t="s">
        <v>116</v>
      </c>
      <c r="D72" s="41">
        <v>2581558.58</v>
      </c>
      <c r="E72" s="33"/>
    </row>
    <row r="73" spans="1:5" s="3" customFormat="1" ht="13.5" customHeight="1" x14ac:dyDescent="0.3">
      <c r="A73" s="36"/>
      <c r="B73" s="36"/>
      <c r="C73" s="36" t="s">
        <v>88</v>
      </c>
      <c r="D73" s="41">
        <v>3480000</v>
      </c>
      <c r="E73" s="33"/>
    </row>
    <row r="74" spans="1:5" s="3" customFormat="1" ht="13.5" customHeight="1" x14ac:dyDescent="0.3">
      <c r="A74" s="36"/>
      <c r="B74" s="36"/>
      <c r="C74" s="36" t="s">
        <v>77</v>
      </c>
      <c r="D74" s="41">
        <v>1811561.1</v>
      </c>
      <c r="E74" s="33"/>
    </row>
    <row r="75" spans="1:5" s="3" customFormat="1" ht="13.5" customHeight="1" x14ac:dyDescent="0.3">
      <c r="A75" s="36"/>
      <c r="B75" s="36"/>
      <c r="C75" s="36" t="s">
        <v>149</v>
      </c>
      <c r="D75" s="41">
        <v>29394</v>
      </c>
      <c r="E75" s="33"/>
    </row>
    <row r="76" spans="1:5" s="3" customFormat="1" ht="13.5" customHeight="1" x14ac:dyDescent="0.3">
      <c r="A76" s="36"/>
      <c r="B76" s="36"/>
      <c r="C76" s="36" t="s">
        <v>93</v>
      </c>
      <c r="D76" s="41">
        <v>143884066.34999999</v>
      </c>
      <c r="E76" s="33"/>
    </row>
    <row r="77" spans="1:5" s="3" customFormat="1" ht="13.5" customHeight="1" x14ac:dyDescent="0.3">
      <c r="A77" s="36"/>
      <c r="B77" s="36"/>
      <c r="C77" s="36" t="s">
        <v>61</v>
      </c>
      <c r="D77" s="41">
        <v>1457453.5299999998</v>
      </c>
      <c r="E77" s="33"/>
    </row>
    <row r="78" spans="1:5" s="3" customFormat="1" ht="13.5" customHeight="1" x14ac:dyDescent="0.3">
      <c r="A78" s="36"/>
      <c r="B78" s="36"/>
      <c r="C78" s="36" t="s">
        <v>151</v>
      </c>
      <c r="D78" s="41">
        <v>400000</v>
      </c>
      <c r="E78" s="33"/>
    </row>
    <row r="79" spans="1:5" s="3" customFormat="1" ht="13.5" customHeight="1" x14ac:dyDescent="0.3">
      <c r="A79" s="36"/>
      <c r="B79" s="36"/>
      <c r="C79" s="36" t="s">
        <v>147</v>
      </c>
      <c r="D79" s="41">
        <v>3330902.98</v>
      </c>
      <c r="E79" s="33"/>
    </row>
    <row r="80" spans="1:5" s="3" customFormat="1" ht="13.5" customHeight="1" x14ac:dyDescent="0.3">
      <c r="A80" s="36"/>
      <c r="B80" s="36"/>
      <c r="C80" s="36" t="s">
        <v>72</v>
      </c>
      <c r="D80" s="41">
        <v>2651.99</v>
      </c>
      <c r="E80" s="33"/>
    </row>
    <row r="81" spans="1:5" s="3" customFormat="1" ht="13.5" customHeight="1" x14ac:dyDescent="0.3">
      <c r="A81" s="36"/>
      <c r="B81" s="36"/>
      <c r="C81" s="36" t="s">
        <v>129</v>
      </c>
      <c r="D81" s="41">
        <v>14733943</v>
      </c>
      <c r="E81" s="33"/>
    </row>
    <row r="82" spans="1:5" s="3" customFormat="1" ht="13.5" customHeight="1" x14ac:dyDescent="0.3">
      <c r="A82" s="36"/>
      <c r="B82" s="36"/>
      <c r="C82" s="36" t="s">
        <v>130</v>
      </c>
      <c r="D82" s="41">
        <v>17401853.620000001</v>
      </c>
      <c r="E82" s="33"/>
    </row>
    <row r="83" spans="1:5" s="3" customFormat="1" ht="13.5" customHeight="1" x14ac:dyDescent="0.3">
      <c r="A83" s="36"/>
      <c r="B83" s="36"/>
      <c r="C83" s="36" t="s">
        <v>49</v>
      </c>
      <c r="D83" s="41">
        <v>49499855.32720001</v>
      </c>
      <c r="E83" s="33"/>
    </row>
    <row r="84" spans="1:5" s="3" customFormat="1" ht="13.5" customHeight="1" x14ac:dyDescent="0.3">
      <c r="A84" s="36"/>
      <c r="B84" s="36"/>
      <c r="C84" s="36" t="s">
        <v>131</v>
      </c>
      <c r="D84" s="41">
        <v>767835</v>
      </c>
      <c r="E84" s="33"/>
    </row>
    <row r="85" spans="1:5" s="7" customFormat="1" ht="13.5" customHeight="1" x14ac:dyDescent="0.3">
      <c r="A85" s="36"/>
      <c r="B85" s="36"/>
      <c r="C85" s="36" t="s">
        <v>132</v>
      </c>
      <c r="D85" s="41">
        <v>748201</v>
      </c>
      <c r="E85" s="33"/>
    </row>
    <row r="86" spans="1:5" s="3" customFormat="1" ht="13.5" customHeight="1" x14ac:dyDescent="0.3">
      <c r="A86" s="36"/>
      <c r="B86" s="36"/>
      <c r="C86" s="36" t="s">
        <v>63</v>
      </c>
      <c r="D86" s="41">
        <v>357344.62</v>
      </c>
      <c r="E86" s="33"/>
    </row>
    <row r="87" spans="1:5" s="3" customFormat="1" ht="13.5" customHeight="1" x14ac:dyDescent="0.3">
      <c r="A87" s="36"/>
      <c r="B87" s="36"/>
      <c r="C87" s="36" t="s">
        <v>87</v>
      </c>
      <c r="D87" s="41">
        <v>440540756.52000004</v>
      </c>
      <c r="E87" s="33"/>
    </row>
    <row r="88" spans="1:5" s="3" customFormat="1" ht="13.5" customHeight="1" x14ac:dyDescent="0.3">
      <c r="A88" s="36"/>
      <c r="B88" s="36"/>
      <c r="C88" s="36" t="s">
        <v>39</v>
      </c>
      <c r="D88" s="41">
        <v>1694879533.6100006</v>
      </c>
      <c r="E88" s="33"/>
    </row>
    <row r="89" spans="1:5" s="2" customFormat="1" ht="13.5" customHeight="1" x14ac:dyDescent="0.3">
      <c r="A89" s="36"/>
      <c r="B89" s="36"/>
      <c r="C89" s="36" t="s">
        <v>135</v>
      </c>
      <c r="D89" s="41">
        <v>425785.05</v>
      </c>
      <c r="E89" s="32"/>
    </row>
    <row r="90" spans="1:5" s="2" customFormat="1" ht="13.5" customHeight="1" x14ac:dyDescent="0.3">
      <c r="A90" s="36"/>
      <c r="B90" s="36"/>
      <c r="C90" s="36" t="s">
        <v>40</v>
      </c>
      <c r="D90" s="41">
        <v>33265615141.935375</v>
      </c>
      <c r="E90" s="32"/>
    </row>
    <row r="91" spans="1:5" s="2" customFormat="1" ht="13.5" customHeight="1" x14ac:dyDescent="0.3">
      <c r="A91" s="36"/>
      <c r="B91" s="36"/>
      <c r="C91" s="36" t="s">
        <v>82</v>
      </c>
      <c r="D91" s="41">
        <v>119002670</v>
      </c>
      <c r="E91" s="32"/>
    </row>
    <row r="92" spans="1:5" s="2" customFormat="1" ht="13.5" customHeight="1" x14ac:dyDescent="0.3">
      <c r="A92" s="36"/>
      <c r="B92" s="36"/>
      <c r="C92" s="36" t="s">
        <v>47</v>
      </c>
      <c r="D92" s="41">
        <v>7152681.1299999999</v>
      </c>
      <c r="E92" s="32"/>
    </row>
    <row r="93" spans="1:5" s="2" customFormat="1" ht="13.5" customHeight="1" x14ac:dyDescent="0.3">
      <c r="A93" s="36"/>
      <c r="B93" s="36"/>
      <c r="C93" s="36" t="s">
        <v>62</v>
      </c>
      <c r="D93" s="41">
        <v>176266815.18702424</v>
      </c>
      <c r="E93" s="32"/>
    </row>
    <row r="94" spans="1:5" s="2" customFormat="1" ht="13.5" customHeight="1" x14ac:dyDescent="0.3">
      <c r="A94" s="36"/>
      <c r="B94" s="36"/>
      <c r="C94" s="36" t="s">
        <v>196</v>
      </c>
      <c r="D94" s="41">
        <v>1739112.9500000002</v>
      </c>
      <c r="E94" s="32"/>
    </row>
    <row r="95" spans="1:5" s="2" customFormat="1" ht="13.5" customHeight="1" x14ac:dyDescent="0.3">
      <c r="A95" s="36"/>
      <c r="B95" s="36"/>
      <c r="C95" s="36" t="s">
        <v>201</v>
      </c>
      <c r="D95" s="41">
        <v>71890</v>
      </c>
      <c r="E95" s="32"/>
    </row>
    <row r="96" spans="1:5" s="3" customFormat="1" ht="13.5" customHeight="1" x14ac:dyDescent="0.3">
      <c r="A96" s="35"/>
      <c r="B96" s="36"/>
      <c r="C96" s="36" t="s">
        <v>148</v>
      </c>
      <c r="D96" s="41">
        <v>2987.16</v>
      </c>
      <c r="E96" s="33"/>
    </row>
    <row r="97" spans="1:5" s="2" customFormat="1" ht="13.5" customHeight="1" x14ac:dyDescent="0.3">
      <c r="A97" s="35"/>
      <c r="B97" s="35"/>
      <c r="C97" s="36" t="s">
        <v>115</v>
      </c>
      <c r="D97" s="41">
        <v>439635.22999999986</v>
      </c>
      <c r="E97" s="32"/>
    </row>
    <row r="98" spans="1:5" s="2" customFormat="1" ht="13.5" customHeight="1" x14ac:dyDescent="0.3">
      <c r="A98" s="35"/>
      <c r="B98" s="35"/>
      <c r="C98" s="36" t="s">
        <v>205</v>
      </c>
      <c r="D98" s="41">
        <v>2922741.45</v>
      </c>
      <c r="E98" s="32"/>
    </row>
    <row r="99" spans="1:5" s="2" customFormat="1" ht="13.5" customHeight="1" x14ac:dyDescent="0.3">
      <c r="A99" s="35" t="s">
        <v>18</v>
      </c>
      <c r="B99" s="35"/>
      <c r="C99" s="35"/>
      <c r="D99" s="40">
        <v>33140339073.30484</v>
      </c>
      <c r="E99" s="32"/>
    </row>
    <row r="100" spans="1:5" s="2" customFormat="1" ht="13.5" customHeight="1" x14ac:dyDescent="0.3">
      <c r="A100" s="36"/>
      <c r="B100" s="35" t="s">
        <v>26</v>
      </c>
      <c r="C100" s="36"/>
      <c r="D100" s="40">
        <v>22151697211.43494</v>
      </c>
      <c r="E100" s="32"/>
    </row>
    <row r="101" spans="1:5" s="2" customFormat="1" ht="13.5" customHeight="1" x14ac:dyDescent="0.3">
      <c r="A101" s="36"/>
      <c r="B101" s="36"/>
      <c r="C101" s="36" t="s">
        <v>111</v>
      </c>
      <c r="D101" s="41">
        <v>4325708486.4700003</v>
      </c>
      <c r="E101" s="32"/>
    </row>
    <row r="102" spans="1:5" s="2" customFormat="1" ht="13.5" customHeight="1" x14ac:dyDescent="0.3">
      <c r="A102" s="36"/>
      <c r="B102" s="36"/>
      <c r="C102" s="36" t="s">
        <v>146</v>
      </c>
      <c r="D102" s="41">
        <v>9833155</v>
      </c>
      <c r="E102" s="32"/>
    </row>
    <row r="103" spans="1:5" s="2" customFormat="1" ht="13.5" customHeight="1" x14ac:dyDescent="0.3">
      <c r="A103" s="36"/>
      <c r="B103" s="36"/>
      <c r="C103" s="36" t="s">
        <v>84</v>
      </c>
      <c r="D103" s="41">
        <v>2241440850.6900005</v>
      </c>
      <c r="E103" s="32"/>
    </row>
    <row r="104" spans="1:5" s="2" customFormat="1" ht="13.5" customHeight="1" x14ac:dyDescent="0.3">
      <c r="A104" s="36"/>
      <c r="B104" s="36"/>
      <c r="C104" s="36" t="s">
        <v>27</v>
      </c>
      <c r="D104" s="41">
        <v>2345823951.8000002</v>
      </c>
      <c r="E104" s="32"/>
    </row>
    <row r="105" spans="1:5" s="3" customFormat="1" ht="13.5" customHeight="1" x14ac:dyDescent="0.3">
      <c r="A105" s="36"/>
      <c r="B105" s="36"/>
      <c r="C105" s="36" t="s">
        <v>48</v>
      </c>
      <c r="D105" s="41">
        <v>55795032.240000002</v>
      </c>
      <c r="E105" s="33"/>
    </row>
    <row r="106" spans="1:5" s="3" customFormat="1" ht="13.5" customHeight="1" x14ac:dyDescent="0.3">
      <c r="A106" s="36"/>
      <c r="B106" s="36"/>
      <c r="C106" s="36" t="s">
        <v>91</v>
      </c>
      <c r="D106" s="41">
        <v>6505344.3899999997</v>
      </c>
      <c r="E106" s="33"/>
    </row>
    <row r="107" spans="1:5" s="3" customFormat="1" ht="13.5" customHeight="1" x14ac:dyDescent="0.3">
      <c r="A107" s="36"/>
      <c r="B107" s="36"/>
      <c r="C107" s="36" t="s">
        <v>81</v>
      </c>
      <c r="D107" s="41">
        <v>20961094.060000002</v>
      </c>
      <c r="E107" s="33"/>
    </row>
    <row r="108" spans="1:5" s="3" customFormat="1" ht="13.5" customHeight="1" x14ac:dyDescent="0.3">
      <c r="A108" s="36"/>
      <c r="B108" s="36"/>
      <c r="C108" s="36" t="s">
        <v>52</v>
      </c>
      <c r="D108" s="41">
        <v>4384027.660000002</v>
      </c>
      <c r="E108" s="33"/>
    </row>
    <row r="109" spans="1:5" s="3" customFormat="1" ht="13.5" customHeight="1" x14ac:dyDescent="0.3">
      <c r="A109" s="36"/>
      <c r="B109" s="36"/>
      <c r="C109" s="36" t="s">
        <v>64</v>
      </c>
      <c r="D109" s="41">
        <v>1822261.5164034588</v>
      </c>
      <c r="E109" s="33"/>
    </row>
    <row r="110" spans="1:5" s="3" customFormat="1" ht="13.5" customHeight="1" x14ac:dyDescent="0.3">
      <c r="A110" s="36"/>
      <c r="B110" s="36"/>
      <c r="C110" s="36" t="s">
        <v>152</v>
      </c>
      <c r="D110" s="41">
        <v>2376015.9148106431</v>
      </c>
      <c r="E110" s="33"/>
    </row>
    <row r="111" spans="1:5" s="7" customFormat="1" ht="13.5" customHeight="1" x14ac:dyDescent="0.3">
      <c r="A111" s="36"/>
      <c r="B111" s="36"/>
      <c r="C111" s="36" t="s">
        <v>76</v>
      </c>
      <c r="D111" s="41">
        <v>6348930428.2799997</v>
      </c>
      <c r="E111" s="33"/>
    </row>
    <row r="112" spans="1:5" s="3" customFormat="1" ht="13.5" customHeight="1" x14ac:dyDescent="0.3">
      <c r="A112" s="36"/>
      <c r="B112" s="36"/>
      <c r="C112" s="36" t="s">
        <v>139</v>
      </c>
      <c r="D112" s="41">
        <v>64023569.300000004</v>
      </c>
      <c r="E112" s="33"/>
    </row>
    <row r="113" spans="1:5" s="3" customFormat="1" ht="13.5" customHeight="1" x14ac:dyDescent="0.3">
      <c r="A113" s="36"/>
      <c r="B113" s="35"/>
      <c r="C113" s="36" t="s">
        <v>96</v>
      </c>
      <c r="D113" s="41">
        <v>408718.03</v>
      </c>
      <c r="E113" s="33"/>
    </row>
    <row r="114" spans="1:5" s="3" customFormat="1" ht="13.5" customHeight="1" x14ac:dyDescent="0.3">
      <c r="A114" s="36"/>
      <c r="B114" s="36"/>
      <c r="C114" s="36" t="s">
        <v>31</v>
      </c>
      <c r="D114" s="41">
        <v>404253.1</v>
      </c>
      <c r="E114" s="33"/>
    </row>
    <row r="115" spans="1:5" s="3" customFormat="1" ht="13.5" customHeight="1" x14ac:dyDescent="0.3">
      <c r="A115" s="36"/>
      <c r="B115" s="36"/>
      <c r="C115" s="36" t="s">
        <v>32</v>
      </c>
      <c r="D115" s="41">
        <v>75073268.71440345</v>
      </c>
      <c r="E115" s="33"/>
    </row>
    <row r="116" spans="1:5" s="3" customFormat="1" ht="13.5" customHeight="1" x14ac:dyDescent="0.3">
      <c r="A116" s="36"/>
      <c r="B116" s="36"/>
      <c r="C116" s="36" t="s">
        <v>68</v>
      </c>
      <c r="D116" s="41">
        <v>990249911.97000003</v>
      </c>
      <c r="E116" s="33"/>
    </row>
    <row r="117" spans="1:5" s="3" customFormat="1" ht="13.5" customHeight="1" x14ac:dyDescent="0.3">
      <c r="A117" s="36"/>
      <c r="B117" s="35"/>
      <c r="C117" s="36" t="s">
        <v>41</v>
      </c>
      <c r="D117" s="41">
        <v>5657733842.709322</v>
      </c>
      <c r="E117" s="33"/>
    </row>
    <row r="118" spans="1:5" s="3" customFormat="1" ht="13.5" customHeight="1" x14ac:dyDescent="0.3">
      <c r="A118" s="36"/>
      <c r="B118" s="35"/>
      <c r="C118" s="36" t="s">
        <v>204</v>
      </c>
      <c r="D118" s="41">
        <v>222999.59</v>
      </c>
      <c r="E118" s="33"/>
    </row>
    <row r="119" spans="1:5" s="3" customFormat="1" ht="13.5" customHeight="1" x14ac:dyDescent="0.3">
      <c r="A119" s="36"/>
      <c r="B119" s="35" t="s">
        <v>33</v>
      </c>
      <c r="C119" s="36"/>
      <c r="D119" s="40">
        <v>7370924157.0554924</v>
      </c>
      <c r="E119" s="33"/>
    </row>
    <row r="120" spans="1:5" s="3" customFormat="1" ht="13.5" customHeight="1" x14ac:dyDescent="0.3">
      <c r="A120" s="36"/>
      <c r="B120" s="36"/>
      <c r="C120" s="36" t="s">
        <v>198</v>
      </c>
      <c r="D120" s="41">
        <v>1540009.36</v>
      </c>
      <c r="E120" s="33"/>
    </row>
    <row r="121" spans="1:5" s="3" customFormat="1" ht="13.5" customHeight="1" x14ac:dyDescent="0.3">
      <c r="A121" s="36"/>
      <c r="B121" s="36"/>
      <c r="C121" s="36" t="s">
        <v>101</v>
      </c>
      <c r="D121" s="41">
        <v>1216241498.0599997</v>
      </c>
      <c r="E121" s="33"/>
    </row>
    <row r="122" spans="1:5" s="3" customFormat="1" ht="13.5" customHeight="1" x14ac:dyDescent="0.3">
      <c r="A122" s="36"/>
      <c r="B122" s="36"/>
      <c r="C122" s="36" t="s">
        <v>55</v>
      </c>
      <c r="D122" s="41">
        <v>333263152.68999994</v>
      </c>
      <c r="E122" s="33"/>
    </row>
    <row r="123" spans="1:5" s="3" customFormat="1" ht="13.5" customHeight="1" x14ac:dyDescent="0.3">
      <c r="A123" s="36"/>
      <c r="B123" s="36"/>
      <c r="C123" s="36" t="s">
        <v>34</v>
      </c>
      <c r="D123" s="41">
        <v>1434925718.2563999</v>
      </c>
      <c r="E123" s="33"/>
    </row>
    <row r="124" spans="1:5" s="3" customFormat="1" ht="13.5" customHeight="1" x14ac:dyDescent="0.3">
      <c r="A124" s="36"/>
      <c r="B124" s="36"/>
      <c r="C124" s="36" t="s">
        <v>65</v>
      </c>
      <c r="D124" s="41">
        <v>29039205.637892552</v>
      </c>
      <c r="E124" s="33"/>
    </row>
    <row r="125" spans="1:5" s="3" customFormat="1" ht="13.5" customHeight="1" x14ac:dyDescent="0.3">
      <c r="A125" s="36"/>
      <c r="B125" s="35"/>
      <c r="C125" s="36" t="s">
        <v>94</v>
      </c>
      <c r="D125" s="41">
        <v>624072510.84000003</v>
      </c>
      <c r="E125" s="33"/>
    </row>
    <row r="126" spans="1:5" s="3" customFormat="1" ht="13.5" customHeight="1" x14ac:dyDescent="0.3">
      <c r="A126" s="36"/>
      <c r="B126" s="36"/>
      <c r="C126" s="36" t="s">
        <v>42</v>
      </c>
      <c r="D126" s="41">
        <v>1387226123.4611998</v>
      </c>
      <c r="E126" s="33"/>
    </row>
    <row r="127" spans="1:5" s="3" customFormat="1" ht="13.5" customHeight="1" x14ac:dyDescent="0.3">
      <c r="A127" s="36"/>
      <c r="B127" s="36"/>
      <c r="C127" s="36" t="s">
        <v>90</v>
      </c>
      <c r="D127" s="41">
        <v>2160144041</v>
      </c>
      <c r="E127" s="33"/>
    </row>
    <row r="128" spans="1:5" s="3" customFormat="1" ht="13.5" customHeight="1" x14ac:dyDescent="0.3">
      <c r="A128" s="36"/>
      <c r="B128" s="36"/>
      <c r="C128" s="36" t="s">
        <v>117</v>
      </c>
      <c r="D128" s="41">
        <v>185773.63</v>
      </c>
      <c r="E128" s="33"/>
    </row>
    <row r="129" spans="1:5" s="3" customFormat="1" ht="13.5" customHeight="1" x14ac:dyDescent="0.3">
      <c r="A129" s="36"/>
      <c r="B129" s="35"/>
      <c r="C129" s="36" t="s">
        <v>73</v>
      </c>
      <c r="D129" s="41">
        <v>108786659.70000003</v>
      </c>
      <c r="E129" s="33"/>
    </row>
    <row r="130" spans="1:5" s="3" customFormat="1" ht="13.5" customHeight="1" x14ac:dyDescent="0.3">
      <c r="A130" s="36"/>
      <c r="B130" s="35"/>
      <c r="C130" s="36" t="s">
        <v>112</v>
      </c>
      <c r="D130" s="41">
        <v>978786.64</v>
      </c>
      <c r="E130" s="33"/>
    </row>
    <row r="131" spans="1:5" s="3" customFormat="1" ht="13.5" customHeight="1" x14ac:dyDescent="0.3">
      <c r="A131" s="36"/>
      <c r="B131" s="36"/>
      <c r="C131" s="36" t="s">
        <v>202</v>
      </c>
      <c r="D131" s="41">
        <v>74520677.780000001</v>
      </c>
      <c r="E131" s="33"/>
    </row>
    <row r="132" spans="1:5" s="3" customFormat="1" ht="13.5" customHeight="1" x14ac:dyDescent="0.3">
      <c r="A132" s="36"/>
      <c r="B132" s="35" t="s">
        <v>19</v>
      </c>
      <c r="C132" s="36"/>
      <c r="D132" s="40">
        <v>1738336464.0443995</v>
      </c>
      <c r="E132" s="33"/>
    </row>
    <row r="133" spans="1:5" s="3" customFormat="1" ht="13.5" customHeight="1" x14ac:dyDescent="0.3">
      <c r="A133" s="36"/>
      <c r="B133" s="36"/>
      <c r="C133" s="36" t="s">
        <v>74</v>
      </c>
      <c r="D133" s="41">
        <v>571043338.86440003</v>
      </c>
      <c r="E133" s="33"/>
    </row>
    <row r="134" spans="1:5" s="3" customFormat="1" ht="13.5" customHeight="1" x14ac:dyDescent="0.3">
      <c r="A134" s="36"/>
      <c r="B134" s="36"/>
      <c r="C134" s="36" t="s">
        <v>83</v>
      </c>
      <c r="D134" s="41">
        <v>929880727.94999981</v>
      </c>
      <c r="E134" s="33"/>
    </row>
    <row r="135" spans="1:5" s="3" customFormat="1" ht="13.5" customHeight="1" x14ac:dyDescent="0.3">
      <c r="A135" s="36"/>
      <c r="B135" s="36"/>
      <c r="C135" s="36" t="s">
        <v>66</v>
      </c>
      <c r="D135" s="41">
        <v>6804075.870000001</v>
      </c>
      <c r="E135" s="33"/>
    </row>
    <row r="136" spans="1:5" s="3" customFormat="1" ht="13.5" customHeight="1" x14ac:dyDescent="0.3">
      <c r="A136" s="36"/>
      <c r="B136" s="35"/>
      <c r="C136" s="36" t="s">
        <v>20</v>
      </c>
      <c r="D136" s="41">
        <v>111310524</v>
      </c>
      <c r="E136" s="33"/>
    </row>
    <row r="137" spans="1:5" s="3" customFormat="1" ht="13.5" customHeight="1" x14ac:dyDescent="0.3">
      <c r="A137" s="36"/>
      <c r="B137" s="35"/>
      <c r="C137" s="36" t="s">
        <v>97</v>
      </c>
      <c r="D137" s="41">
        <v>11681982.859999856</v>
      </c>
      <c r="E137" s="33"/>
    </row>
    <row r="138" spans="1:5" s="3" customFormat="1" ht="13.5" customHeight="1" x14ac:dyDescent="0.3">
      <c r="A138" s="36"/>
      <c r="B138" s="36"/>
      <c r="C138" s="36" t="s">
        <v>144</v>
      </c>
      <c r="D138" s="41">
        <v>107615814.5</v>
      </c>
      <c r="E138" s="33"/>
    </row>
    <row r="139" spans="1:5" s="3" customFormat="1" ht="13.5" customHeight="1" x14ac:dyDescent="0.3">
      <c r="A139" s="36"/>
      <c r="B139" s="35" t="s">
        <v>23</v>
      </c>
      <c r="C139" s="36"/>
      <c r="D139" s="40">
        <v>1879381240.7700005</v>
      </c>
      <c r="E139" s="33"/>
    </row>
    <row r="140" spans="1:5" s="3" customFormat="1" ht="13.5" customHeight="1" x14ac:dyDescent="0.3">
      <c r="A140" s="36"/>
      <c r="B140" s="35"/>
      <c r="C140" s="36" t="s">
        <v>25</v>
      </c>
      <c r="D140" s="41">
        <v>34816294.210000001</v>
      </c>
      <c r="E140" s="33"/>
    </row>
    <row r="141" spans="1:5" x14ac:dyDescent="0.3">
      <c r="A141" s="36"/>
      <c r="B141" s="35"/>
      <c r="C141" s="36" t="s">
        <v>67</v>
      </c>
      <c r="D141" s="41">
        <v>238362267.57999998</v>
      </c>
      <c r="E141" s="29"/>
    </row>
    <row r="142" spans="1:5" x14ac:dyDescent="0.3">
      <c r="A142" s="36"/>
      <c r="B142" s="35"/>
      <c r="C142" s="36" t="s">
        <v>89</v>
      </c>
      <c r="D142" s="41">
        <v>1326135135.0210001</v>
      </c>
      <c r="E142" s="29"/>
    </row>
    <row r="143" spans="1:5" x14ac:dyDescent="0.3">
      <c r="A143" s="36"/>
      <c r="B143" s="35"/>
      <c r="C143" s="36" t="s">
        <v>108</v>
      </c>
      <c r="D143" s="41">
        <v>88877749.579000041</v>
      </c>
      <c r="E143" s="29"/>
    </row>
    <row r="144" spans="1:5" x14ac:dyDescent="0.3">
      <c r="A144" s="36"/>
      <c r="B144" s="35"/>
      <c r="C144" s="36" t="s">
        <v>150</v>
      </c>
      <c r="D144" s="41">
        <v>540515.66</v>
      </c>
      <c r="E144" s="29"/>
    </row>
    <row r="145" spans="1:5" x14ac:dyDescent="0.3">
      <c r="A145" s="36"/>
      <c r="B145" s="36"/>
      <c r="C145" s="36" t="s">
        <v>113</v>
      </c>
      <c r="D145" s="41">
        <v>52191.03</v>
      </c>
      <c r="E145" s="29"/>
    </row>
    <row r="146" spans="1:5" x14ac:dyDescent="0.3">
      <c r="A146" s="36"/>
      <c r="B146" s="35"/>
      <c r="C146" s="36" t="s">
        <v>24</v>
      </c>
      <c r="D146" s="41">
        <v>168822912.49000016</v>
      </c>
      <c r="E146" s="29"/>
    </row>
    <row r="147" spans="1:5" x14ac:dyDescent="0.3">
      <c r="A147" s="36"/>
      <c r="B147" s="35"/>
      <c r="C147" s="36" t="s">
        <v>56</v>
      </c>
      <c r="D147" s="41">
        <v>15962254.469999999</v>
      </c>
      <c r="E147" s="29"/>
    </row>
    <row r="148" spans="1:5" x14ac:dyDescent="0.3">
      <c r="A148" s="36"/>
      <c r="B148" s="35"/>
      <c r="C148" s="36" t="s">
        <v>203</v>
      </c>
      <c r="D148" s="41">
        <v>367969.33</v>
      </c>
      <c r="E148" s="29"/>
    </row>
    <row r="149" spans="1:5" x14ac:dyDescent="0.3">
      <c r="A149" s="39"/>
      <c r="B149" s="39"/>
      <c r="C149" s="39" t="s">
        <v>199</v>
      </c>
      <c r="D149" s="42">
        <v>5443951.4000000004</v>
      </c>
      <c r="E149" s="29"/>
    </row>
    <row r="150" spans="1:5" x14ac:dyDescent="0.3">
      <c r="A150" s="30" t="s">
        <v>211</v>
      </c>
      <c r="B150" s="30"/>
      <c r="C150" s="30"/>
      <c r="D150" s="30"/>
      <c r="E150" s="29"/>
    </row>
    <row r="151" spans="1:5" x14ac:dyDescent="0.3">
      <c r="A151" s="30"/>
      <c r="B151" s="30"/>
      <c r="C151" s="30"/>
      <c r="D151" s="30"/>
      <c r="E151" s="29"/>
    </row>
    <row r="152" spans="1:5" x14ac:dyDescent="0.3">
      <c r="A152" s="30"/>
      <c r="B152" s="30"/>
      <c r="C152" s="30"/>
      <c r="D152" s="30"/>
      <c r="E152" s="29"/>
    </row>
    <row r="153" spans="1:5" ht="30" customHeight="1" x14ac:dyDescent="0.3">
      <c r="A153" s="46" t="s">
        <v>212</v>
      </c>
      <c r="B153" s="46"/>
      <c r="C153" s="46"/>
      <c r="D153" s="46"/>
      <c r="E153" s="29"/>
    </row>
    <row r="154" spans="1:5" x14ac:dyDescent="0.3">
      <c r="A154" s="29"/>
      <c r="B154" s="29"/>
      <c r="C154" s="29"/>
      <c r="D154" s="29"/>
      <c r="E154" s="29"/>
    </row>
    <row r="155" spans="1:5" x14ac:dyDescent="0.3">
      <c r="A155" s="29"/>
      <c r="B155" s="29"/>
      <c r="C155" s="29"/>
      <c r="D155" s="29"/>
      <c r="E155" s="29"/>
    </row>
    <row r="156" spans="1:5" x14ac:dyDescent="0.3">
      <c r="A156" s="29"/>
      <c r="B156" s="29"/>
      <c r="C156" s="29"/>
      <c r="D156" s="29"/>
      <c r="E156" s="29"/>
    </row>
    <row r="157" spans="1:5" x14ac:dyDescent="0.3">
      <c r="A157" s="29"/>
      <c r="B157" s="29"/>
      <c r="C157" s="29"/>
      <c r="D157" s="29"/>
      <c r="E157" s="29"/>
    </row>
  </sheetData>
  <mergeCells count="7">
    <mergeCell ref="A150:D152"/>
    <mergeCell ref="A1:C1"/>
    <mergeCell ref="A2:D2"/>
    <mergeCell ref="A3:D3"/>
    <mergeCell ref="A4:D4"/>
    <mergeCell ref="A5:C5"/>
    <mergeCell ref="A153:D153"/>
  </mergeCells>
  <pageMargins left="0.70866141732283472" right="0.70866141732283472" top="0.74803149606299213" bottom="0.74803149606299213" header="0.31496062992125984" footer="0.31496062992125984"/>
  <pageSetup scale="7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Resumen por Ramo Administrativo</vt:lpstr>
      <vt:lpstr>Resumen por Tipo de Prestación</vt:lpstr>
      <vt:lpstr>'Resumen por Ramo Administrativo'!Área_de_impresión</vt:lpstr>
      <vt:lpstr>'Resumen por Tipo de Prestación'!Área_de_impresión</vt:lpstr>
      <vt:lpstr>'Resumen por Tipo de Prestación'!Títulos_a_imprimir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Gil Esquivel</dc:creator>
  <cp:lastModifiedBy>prueba</cp:lastModifiedBy>
  <cp:lastPrinted>2025-01-21T20:15:19Z</cp:lastPrinted>
  <dcterms:created xsi:type="dcterms:W3CDTF">2016-04-18T23:23:50Z</dcterms:created>
  <dcterms:modified xsi:type="dcterms:W3CDTF">2025-01-21T20:15:30Z</dcterms:modified>
</cp:coreProperties>
</file>