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9"/>
  <workbookPr filterPrivacy="1" showInkAnnotation="0" codeName="ThisWorkbook"/>
  <xr:revisionPtr revIDLastSave="0" documentId="11_06C0664FC515F13BF9F23C6DD97072A557FD6AA9" xr6:coauthVersionLast="47" xr6:coauthVersionMax="47" xr10:uidLastSave="{00000000-0000-0000-0000-000000000000}"/>
  <bookViews>
    <workbookView xWindow="0" yWindow="0" windowWidth="23040" windowHeight="9090" xr2:uid="{00000000-000D-0000-FFFF-FFFF00000000}"/>
  </bookViews>
  <sheets>
    <sheet name="Avance Fís-Fin" sheetId="1" r:id="rId1"/>
    <sheet name="Avance APP´s" sheetId="2" r:id="rId2"/>
  </sheets>
  <definedNames>
    <definedName name="_xlnm.Print_Area" localSheetId="1">'Avance APP´s'!$A$1:$U$45</definedName>
    <definedName name="_xlnm.Print_Area" localSheetId="0">'Avance Fís-Fin'!$B$2:$O$8374</definedName>
    <definedName name="JR_PAGE_ANCHOR_0_1">'Avance Fís-Fin'!$A$1</definedName>
    <definedName name="_xlnm.Print_Titles" localSheetId="0">'Avance Fís-Fin'!$4:$7</definedName>
  </definedNames>
  <calcPr calcId="162913"/>
</workbook>
</file>

<file path=xl/calcChain.xml><?xml version="1.0" encoding="utf-8"?>
<calcChain xmlns="http://schemas.openxmlformats.org/spreadsheetml/2006/main">
  <c r="U38" i="2" l="1"/>
  <c r="T38" i="2"/>
  <c r="S38" i="2"/>
  <c r="R38" i="2"/>
  <c r="M38" i="2"/>
  <c r="L38" i="2"/>
  <c r="K38" i="2"/>
  <c r="J38" i="2"/>
  <c r="I38" i="2"/>
  <c r="G38" i="2"/>
  <c r="U34" i="2"/>
  <c r="T34" i="2"/>
  <c r="S34" i="2"/>
  <c r="R34" i="2"/>
  <c r="M34" i="2"/>
  <c r="L34" i="2"/>
  <c r="K34" i="2"/>
  <c r="J34" i="2"/>
  <c r="I34" i="2"/>
  <c r="G34" i="2"/>
  <c r="U31" i="2"/>
  <c r="T31" i="2"/>
  <c r="S31" i="2"/>
  <c r="R31" i="2"/>
  <c r="M31" i="2"/>
  <c r="L31" i="2"/>
  <c r="K31" i="2"/>
  <c r="J31" i="2"/>
  <c r="I31" i="2"/>
  <c r="G31" i="2"/>
  <c r="N29" i="2"/>
  <c r="M29" i="2"/>
  <c r="U28" i="2"/>
  <c r="T28" i="2"/>
  <c r="S28" i="2"/>
  <c r="R28" i="2"/>
  <c r="M28" i="2"/>
  <c r="L28" i="2"/>
  <c r="K28" i="2"/>
  <c r="J28" i="2"/>
  <c r="I28" i="2"/>
  <c r="G28" i="2"/>
  <c r="U24" i="2"/>
  <c r="T24" i="2"/>
  <c r="S24" i="2"/>
  <c r="R24" i="2"/>
  <c r="M24" i="2"/>
  <c r="L24" i="2"/>
  <c r="K24" i="2"/>
  <c r="J24" i="2"/>
  <c r="I24" i="2"/>
  <c r="G24" i="2"/>
  <c r="U9" i="2"/>
  <c r="T9" i="2"/>
  <c r="S9" i="2"/>
  <c r="R9" i="2"/>
  <c r="M9" i="2"/>
  <c r="L9" i="2"/>
  <c r="K9" i="2"/>
  <c r="J9" i="2"/>
  <c r="I9" i="2"/>
  <c r="G9" i="2"/>
</calcChain>
</file>

<file path=xl/sharedStrings.xml><?xml version="1.0" encoding="utf-8"?>
<sst xmlns="http://schemas.openxmlformats.org/spreadsheetml/2006/main" count="35910" uniqueCount="8293">
  <si>
    <r>
      <rPr>
        <b/>
        <sz val="14"/>
        <color rgb="FFFFFFFF"/>
        <rFont val="Montserrat"/>
      </rPr>
      <t>Informes sobre la Situación Económica, las Finanzas Públicas y la Deuda Pública</t>
    </r>
  </si>
  <si>
    <r>
      <rPr>
        <b/>
        <sz val="13"/>
        <color rgb="FFA39E9E"/>
        <rFont val="Montserrat"/>
      </rPr>
      <t xml:space="preserve">     Segundo Trimestre de 2023</t>
    </r>
  </si>
  <si>
    <t>ANEXO XIX. AVANCE FÍSICO Y FINANCIERO DE LOS PROGRAMAS Y PROYECTOS DE INVERSIÓN</t>
  </si>
  <si>
    <r>
      <rPr>
        <b/>
        <sz val="8"/>
        <color rgb="FFFFFFFF"/>
        <rFont val="Montserrat"/>
      </rPr>
      <t>Programa o Proyecto de Inversión</t>
    </r>
  </si>
  <si>
    <r>
      <rPr>
        <b/>
        <sz val="8"/>
        <color rgb="FFFFFFFF"/>
        <rFont val="Montserrat"/>
      </rPr>
      <t>Información Financiera (pesos)</t>
    </r>
  </si>
  <si>
    <t>Avance Físico (%) acumulado desde el inicio del programa o proyecto hasta el mes de junio</t>
  </si>
  <si>
    <t>Clave</t>
  </si>
  <si>
    <t>Nombre del Proyecto</t>
  </si>
  <si>
    <t>Descripción</t>
  </si>
  <si>
    <t>Entidad Federativa</t>
  </si>
  <si>
    <t>Tipo de Programa o Proyecto</t>
  </si>
  <si>
    <t>Subclasificación</t>
  </si>
  <si>
    <t>Programa Presupuestario</t>
  </si>
  <si>
    <t>Monto Total de Inversión</t>
  </si>
  <si>
    <t>Presupuesto 2023</t>
  </si>
  <si>
    <t>Monto ejercido de enero a junio</t>
  </si>
  <si>
    <t>Avance (%)</t>
  </si>
  <si>
    <t>Aprobado</t>
  </si>
  <si>
    <t>Modificado</t>
  </si>
  <si>
    <r>
      <rPr>
        <b/>
        <sz val="8"/>
        <color rgb="FFFFFFFF"/>
        <rFont val="Montserrat"/>
      </rPr>
      <t>Ramo 4   Gobernación</t>
    </r>
  </si>
  <si>
    <r>
      <rPr>
        <b/>
        <sz val="8"/>
        <color rgb="FFFFFFFF"/>
        <rFont val="Montserrat"/>
      </rPr>
      <t>Unidad</t>
    </r>
  </si>
  <si>
    <r>
      <rPr>
        <b/>
        <sz val="8"/>
        <color rgb="FFFFFFFF"/>
        <rFont val="Montserrat"/>
      </rPr>
      <t>F00   Tribunal Federal de Conciliación y Arbitraje</t>
    </r>
  </si>
  <si>
    <r>
      <rPr>
        <b/>
        <sz val="6"/>
        <rFont val="Montserrat"/>
      </rPr>
      <t>TOTAL</t>
    </r>
  </si>
  <si>
    <r>
      <rPr>
        <b/>
        <sz val="6"/>
        <rFont val="Montserrat"/>
      </rPr>
      <t>0.00</t>
    </r>
  </si>
  <si>
    <t/>
  </si>
  <si>
    <r>
      <rPr>
        <sz val="6"/>
        <rFont val="Montserrat"/>
      </rPr>
      <t>2204F000001</t>
    </r>
  </si>
  <si>
    <r>
      <rPr>
        <sz val="6"/>
        <rFont val="Montserrat"/>
      </rPr>
      <t xml:space="preserve">Adquisición de Scanners
</t>
    </r>
  </si>
  <si>
    <r>
      <rPr>
        <sz val="6"/>
        <rFont val="Montserrat"/>
      </rPr>
      <t xml:space="preserve">Adquisición de 6 Scanners de alto rendimiento y resolución para digitalizar los expedientes laborales que se ventilan en las Salas del Tribunal Federal de Conciliación y Arbitraje.
</t>
    </r>
  </si>
  <si>
    <r>
      <rPr>
        <sz val="6"/>
        <rFont val="Montserrat"/>
      </rPr>
      <t>CDMX.</t>
    </r>
  </si>
  <si>
    <r>
      <rPr>
        <sz val="6"/>
        <rFont val="Montserrat"/>
      </rPr>
      <t>Programa de Inversión de Adquisiciones</t>
    </r>
  </si>
  <si>
    <r>
      <rPr>
        <sz val="6"/>
        <rFont val="Montserrat"/>
      </rPr>
      <t>POR DEFINIR</t>
    </r>
  </si>
  <si>
    <r>
      <rPr>
        <sz val="6"/>
        <rFont val="Montserrat"/>
      </rPr>
      <t xml:space="preserve">E-010 Impartición de justicia laboral para los trabajadores al servicio del Estado
</t>
    </r>
  </si>
  <si>
    <r>
      <rPr>
        <b/>
        <sz val="8"/>
        <color rgb="FFFFFFFF"/>
        <rFont val="Montserrat"/>
      </rPr>
      <t>211   Unidad de Gobierno</t>
    </r>
  </si>
  <si>
    <r>
      <rPr>
        <sz val="6"/>
        <rFont val="Montserrat"/>
      </rPr>
      <t>23042110001</t>
    </r>
  </si>
  <si>
    <r>
      <rPr>
        <sz val="6"/>
        <rFont val="Montserrat"/>
      </rPr>
      <t xml:space="preserve">Sistema contra incendio con agente limpio para DOF
</t>
    </r>
  </si>
  <si>
    <r>
      <rPr>
        <sz val="6"/>
        <rFont val="Montserrat"/>
      </rPr>
      <t xml:space="preserve">Adquisición de un Sistema de detección automática, alerta y supresión de incendio con agente limpio para el inmueble que ocupa el Diario Oficial de la Federación.
</t>
    </r>
  </si>
  <si>
    <r>
      <rPr>
        <sz val="6"/>
        <rFont val="Montserrat"/>
      </rPr>
      <t xml:space="preserve">P-001 Conducción de la política interior
</t>
    </r>
  </si>
  <si>
    <r>
      <rPr>
        <b/>
        <sz val="8"/>
        <color rgb="FFFFFFFF"/>
        <rFont val="Montserrat"/>
      </rPr>
      <t>Ramo 5   Relaciones Exteriores</t>
    </r>
  </si>
  <si>
    <r>
      <rPr>
        <b/>
        <sz val="8"/>
        <color rgb="FFFFFFFF"/>
        <rFont val="Montserrat"/>
      </rPr>
      <t>613   Dirección General de Bienes Inmuebles y Recursos Materiales</t>
    </r>
  </si>
  <si>
    <r>
      <rPr>
        <b/>
        <sz val="6"/>
        <rFont val="Montserrat"/>
      </rPr>
      <t>59.08</t>
    </r>
  </si>
  <si>
    <r>
      <rPr>
        <sz val="6"/>
        <rFont val="Montserrat"/>
      </rPr>
      <t>06056130001</t>
    </r>
  </si>
  <si>
    <r>
      <rPr>
        <sz val="6"/>
        <rFont val="Montserrat"/>
      </rPr>
      <t xml:space="preserve">Adquisición mediante arrendamiento financiero de un edificio para las oficinas de la Cancillería
</t>
    </r>
  </si>
  <si>
    <r>
      <rPr>
        <sz val="6"/>
        <rFont val="Montserrat"/>
      </rPr>
      <t xml:space="preserve">Adquisición de un edificio en Plaza Juárez, bajo el esquema de arrendamiento financiero para las oficinas de la Secretaría de Relaciones Exteriores
</t>
    </r>
  </si>
  <si>
    <r>
      <rPr>
        <sz val="6"/>
        <rFont val="Montserrat"/>
      </rPr>
      <t>Proyecto de Inversión de Inmuebles</t>
    </r>
  </si>
  <si>
    <r>
      <rPr>
        <sz val="6"/>
        <rFont val="Montserrat"/>
      </rPr>
      <t xml:space="preserve">K-025 Proyectos de inmuebles (oficinas administrativas)
</t>
    </r>
  </si>
  <si>
    <r>
      <rPr>
        <b/>
        <sz val="8"/>
        <color rgb="FFFFFFFF"/>
        <rFont val="Montserrat"/>
      </rPr>
      <t>Ramo 6   Hacienda y Crédito Público</t>
    </r>
  </si>
  <si>
    <r>
      <rPr>
        <b/>
        <sz val="8"/>
        <color rgb="FFFFFFFF"/>
        <rFont val="Montserrat"/>
      </rPr>
      <t>A00   Instituto de Administración y Avalúos de Bienes Nacionales</t>
    </r>
  </si>
  <si>
    <r>
      <rPr>
        <sz val="6"/>
        <rFont val="Montserrat"/>
      </rPr>
      <t>2206A000001</t>
    </r>
  </si>
  <si>
    <r>
      <rPr>
        <sz val="6"/>
        <rFont val="Montserrat"/>
      </rPr>
      <t xml:space="preserve">Adquisición para renovar la infraestructura de voz y datos del INDAABIN
</t>
    </r>
  </si>
  <si>
    <r>
      <rPr>
        <sz val="6"/>
        <rFont val="Montserrat"/>
      </rPr>
      <t xml:space="preserve">El objetivo del presente proyecto consiste en adquirir una nueva infraestructura de voz y datos con tecnología de última generación que posea las características y capacidades técnicas necesarias para la correcta integración con los sistemas de comunicación existentes en el mercado de TIC, evitando congestionamientos de red y altas latencias para soportar las necesidades de comunicación actuales y futuras para el cumplimiento de las funciones y atribuciones encomendadas a este Instituto.
</t>
    </r>
  </si>
  <si>
    <r>
      <rPr>
        <sz val="6"/>
        <rFont val="Montserrat"/>
      </rPr>
      <t xml:space="preserve">O-007 Optimización de los inmuebles federales y valuación de los bienes nacionales
</t>
    </r>
  </si>
  <si>
    <r>
      <rPr>
        <b/>
        <sz val="8"/>
        <color rgb="FFFFFFFF"/>
        <rFont val="Montserrat"/>
      </rPr>
      <t>B00   Comisión Nacional Bancaria y de Valores</t>
    </r>
  </si>
  <si>
    <r>
      <rPr>
        <sz val="6"/>
        <rFont val="Montserrat"/>
      </rPr>
      <t>2206B000001</t>
    </r>
  </si>
  <si>
    <r>
      <rPr>
        <sz val="6"/>
        <rFont val="Montserrat"/>
      </rPr>
      <t xml:space="preserve">Actualización de los Sistemas de Control de Acceso y sustitución de equipos de inspección a través de Rayos X
</t>
    </r>
  </si>
  <si>
    <r>
      <rPr>
        <sz val="6"/>
        <rFont val="Montserrat"/>
      </rPr>
      <t xml:space="preserve">El proyecto consiste en la adquisición del sistema de control de acceso y sustitución de equipos de inspección a través de Rayos X, que permita monitorear diariamente el flujo de un aproximadamente de 2350 personas (1600 empleados y 750 contratistas y/o visitantes) de las Torres Norte, Sur, el área de Oficialía de Partes, la Unidad de Transparencia y el espacio multifuncional para reuniones y otras actividades de la CNBV. Para el caso específico de las Torres Norte y Sur de manera adicional, se cuentan con sistemas de rayos X que permiten identificar o detectar varios tipos de paquetes o bultos. La información generada en el sistema de control de acceso consistente en los registros de entradas y salidas de todo el personal que ingresa en cada uno de sus accesos; permite también, el desarrollo de actividades esenciales para la Dirección General de Organización y Recursos Humanos y la solicitud de información de entes fiscalizadores.
</t>
    </r>
  </si>
  <si>
    <r>
      <rPr>
        <sz val="6"/>
        <rFont val="Montserrat"/>
      </rPr>
      <t xml:space="preserve">G-005 Regulación y supervisión de las entidades del sistema financiero mexicano
</t>
    </r>
  </si>
  <si>
    <r>
      <rPr>
        <b/>
        <sz val="8"/>
        <color rgb="FFFFFFFF"/>
        <rFont val="Montserrat"/>
      </rPr>
      <t>E00   Servicio de Administración Tributaria</t>
    </r>
  </si>
  <si>
    <r>
      <rPr>
        <b/>
        <sz val="6"/>
        <rFont val="Montserrat"/>
      </rPr>
      <t>1.62</t>
    </r>
  </si>
  <si>
    <r>
      <rPr>
        <sz val="6"/>
        <rFont val="Montserrat"/>
      </rPr>
      <t>2106E000001</t>
    </r>
  </si>
  <si>
    <r>
      <rPr>
        <sz val="6"/>
        <rFont val="Montserrat"/>
      </rPr>
      <t xml:space="preserve">Adquisición de equipo para Protección Civil
</t>
    </r>
  </si>
  <si>
    <r>
      <rPr>
        <sz val="6"/>
        <rFont val="Montserrat"/>
      </rPr>
      <t xml:space="preserve">Adquirir el equipo faltante que se requiere para reforzar las medidas de prevención en los inmuebles del SAT; salvaguardar de manera más eficiente los bienes muebles e información, así como la integridad física de las personas que laboran en la institución y reducir los riesgos por agentes de origen externo en las instalaciones del SAT, reforzando las acciones de Protección Civil al contar con la debida capacidad de respuesta teniendo equipos actualizados, en buen estado y que permitan dar cumplimiento a las normas mexicanas en materia de Protección Civil.
</t>
    </r>
  </si>
  <si>
    <r>
      <rPr>
        <sz val="6"/>
        <rFont val="Montserrat"/>
      </rPr>
      <t>Programa de adquisición de protección civil</t>
    </r>
  </si>
  <si>
    <r>
      <rPr>
        <sz val="6"/>
        <rFont val="Montserrat"/>
      </rPr>
      <t xml:space="preserve">E-026 Recaudación de las contribuciones federales
</t>
    </r>
  </si>
  <si>
    <r>
      <rPr>
        <sz val="6"/>
        <rFont val="Montserrat"/>
      </rPr>
      <t>2206E000001</t>
    </r>
  </si>
  <si>
    <r>
      <rPr>
        <sz val="6"/>
        <rFont val="Montserrat"/>
      </rPr>
      <t xml:space="preserve">Adquisición de mobiliario - sillas- para las Unidades Administrativas del SAT.
</t>
    </r>
  </si>
  <si>
    <r>
      <rPr>
        <sz val="6"/>
        <rFont val="Montserrat"/>
      </rPr>
      <t xml:space="preserve">Adquisición de sillas para servidores públicos del Servicio de Administración Tributaria en los diferentes inmuebles que comprenden las Administraciones Desconcentradas y Módulos de Servicios al Contribuyente así como atender necesidades específicas como las que se utilizan en la Campaña de Declaración Anual, que se encuentran en mal estado, a fin de dotar de mobiliario acorde a las necesidades del personal que ahí labora, así como para la atención a los y las contribuyentes y sociedad en general en los eventos que lleva a cabo este órgano desconcentrado, el cual logrará una imagen uniforme, de servicio y comodidad óptima. Con el estimado de 17991 sillas se podrán satisfacer las demandas de 11785 empleados y dar atención mensual hasta a casi 500 mil Contribuyentes, representando un satisfactor de la necesidad de un 46% del personal y un incremento en la cobertura de sillas aumentada en 6%.
</t>
    </r>
  </si>
  <si>
    <r>
      <rPr>
        <sz val="6"/>
        <rFont val="Montserrat"/>
      </rPr>
      <t>2206E000002</t>
    </r>
  </si>
  <si>
    <r>
      <rPr>
        <sz val="6"/>
        <rFont val="Montserrat"/>
      </rPr>
      <t xml:space="preserve">Proyecto de Mantenimiento en Área Común y Delimitación de Espacio de Coloquios y Pasillo de Circulación.
</t>
    </r>
  </si>
  <si>
    <r>
      <rPr>
        <sz val="6"/>
        <rFont val="Montserrat"/>
      </rPr>
      <t xml:space="preserve">Proyecto de Mantenimiento en Área Común y Delimitación de Espacio de Coloquios y Pasillo de Circulación, para el mejoramiento de pisos que permita brindar seguridad, imagen, modernización y adecuación, para poder corregir los desniveles, lo cual servirá para: obtener una circulación en las áreas de los módulos más amplias y de fácil acceso, circulación sin obstáculos, habilitado de rampas para personas con capacidades diferentes de acuerdo a la norma Oficial Mexicana NOM-034-STPS-2016, cambio de imagen, áreas más limpias, evitar filtraciones, prevenir accidentes, una ruta de evacuación rápida y segura, entre otros. El Conjunto Hidalgo, consta con una superficie de 36,518.81 m2, de los cuales 597.82 m2 se encuentran en muy mal estado y se pretende dar atención al área detectada como crítica, a través del mejoramiento de la infraestructura existente, lo cual se logrará con diferentes tipos de trabajos
</t>
    </r>
  </si>
  <si>
    <r>
      <rPr>
        <sz val="6"/>
        <rFont val="Montserrat"/>
      </rPr>
      <t>Programa de Inversión de Mantenimiento</t>
    </r>
  </si>
  <si>
    <r>
      <rPr>
        <sz val="6"/>
        <rFont val="Montserrat"/>
      </rPr>
      <t xml:space="preserve">K-027 Mantenimiento de infraestructura
</t>
    </r>
  </si>
  <si>
    <r>
      <rPr>
        <sz val="6"/>
        <rFont val="Montserrat"/>
      </rPr>
      <t>2206E000004</t>
    </r>
  </si>
  <si>
    <r>
      <rPr>
        <sz val="6"/>
        <rFont val="Montserrat"/>
      </rPr>
      <t xml:space="preserve">Reemplazo de equipos de Aire Acondicionado para las unidades administrativas del SAT en Mérida Yucatán y Tuxtla Gutiérrez, Chiapas
</t>
    </r>
  </si>
  <si>
    <r>
      <rPr>
        <sz val="6"/>
        <rFont val="Montserrat"/>
      </rPr>
      <t xml:space="preserve">Efectuar el reemplaazo de equipos de aire acondicionado tipo Chiller, VRF y Minisplit para los inmuebles del Servicio de Administración Tributaria en las localidades de Mérida, Yucatán y Tuxtla Gutiérrez, Chiapas, a fin de sustituir la infraestructura obsoleta que se tiene actualmente. Para el caso de la localidad de Mérida Yucatán, se pretende adquirir la cantidad de 47 equipos tipo VRF (42 unidades evaporadoras tipo casette y 5 unidades condensadoras) para el inmueble ubicado en Calle 1-B, número 363 por calle 8 y calle 10, Fraccionamiento Gonzalo Guerrero, C.P. 97115 y para el caso de la localidad de Tuxtla Gutiérrez, Chiapas, se pretende adquirir la cantidad de 82 equipos tipo VRF (73 unidades evaporadoras tipo casette y 9 unidades condensadoras) y 6 equipos tipo minisplit para el inmueble ubicado en calle Segunda Oriente Norte, Núm. 227, Colonia Centro,C.P. 29000. La vida útil de este programa está considerada para 10 años.
</t>
    </r>
  </si>
  <si>
    <r>
      <rPr>
        <sz val="6"/>
        <rFont val="Montserrat"/>
      </rPr>
      <t>Chis., Yuc.</t>
    </r>
  </si>
  <si>
    <r>
      <rPr>
        <b/>
        <sz val="8"/>
        <color rgb="FFFFFFFF"/>
        <rFont val="Montserrat"/>
      </rPr>
      <t>GSA   Agroasemex, S.A.</t>
    </r>
  </si>
  <si>
    <r>
      <rPr>
        <sz val="6"/>
        <rFont val="Montserrat"/>
      </rPr>
      <t>2306GSA0001</t>
    </r>
  </si>
  <si>
    <r>
      <rPr>
        <sz val="6"/>
        <rFont val="Montserrat"/>
      </rPr>
      <t xml:space="preserve">Adquisición de mobiliario de oficina y equipo de administración
</t>
    </r>
  </si>
  <si>
    <r>
      <rPr>
        <sz val="6"/>
        <rFont val="Montserrat"/>
      </rPr>
      <t xml:space="preserve">El programa considera la compra de 328 bienes muebles, de los cuales 108 bienes son para cubrir nuevos requerimientos (32.92%) y 220 bienes para sustituir el mismo número de bienes que están en mal estado (13.65%).
</t>
    </r>
  </si>
  <si>
    <r>
      <rPr>
        <sz val="6"/>
        <rFont val="Montserrat"/>
      </rPr>
      <t>Qro.</t>
    </r>
  </si>
  <si>
    <r>
      <rPr>
        <sz val="6"/>
        <rFont val="Montserrat"/>
      </rPr>
      <t xml:space="preserve">E-031 Seguro y reaseguro agropecuario
</t>
    </r>
  </si>
  <si>
    <r>
      <rPr>
        <b/>
        <sz val="8"/>
        <color rgb="FFFFFFFF"/>
        <rFont val="Montserrat"/>
      </rPr>
      <t>G1H   Banco Nacional del Ejército, Fuerza Aérea y Armada, S.N.C.</t>
    </r>
  </si>
  <si>
    <r>
      <rPr>
        <sz val="6"/>
        <rFont val="Montserrat"/>
      </rPr>
      <t>2206G1H0002</t>
    </r>
  </si>
  <si>
    <r>
      <rPr>
        <sz val="6"/>
        <rFont val="Montserrat"/>
      </rPr>
      <t xml:space="preserve">ADQUISICIÓN DE CAJEROS AUTOMÁTICOS DISPENSADORES DE EFECTIVO, MULTIFUNCIONALES Y AUTOCAJEROS
</t>
    </r>
  </si>
  <si>
    <r>
      <rPr>
        <sz val="6"/>
        <rFont val="Montserrat"/>
      </rPr>
      <t xml:space="preserve">EL PROYECTO CONSISTE EN LA ADQUISICIÓN DE 111 CAJEROS AUTOMÁTICOS, 101 CAJEROS AUTOMÁTICOS TRADICIONALES, 5 CAJEROS MULTIFUNCIONALES Y 5 AUTO CAJEROS, (MÁQUINAS DISPENSADORAS DE DINERO ACTIVADAS MEDIANTE UNA TARJETA Y CLAVE SECRETA PERSONAL, QUE IDENTIFICA A UN USUARIO). CONTARÁN CON MECANISMOS DE SEGURIDAD, PARA PERMITIR QUE SÓLO QUIEN DISPONGA DE TARJETA PUEDA REALIZAR OPERACIONES, CON LA FINALIDAD DE QUE NUESTROS CLIENTES Y USUARIOS PUEDAN REALIZAR TRANSACCIONES DE DISPOSICIÓN DE EFECTIVO, CONSULTA DE SALDO, CAMBIO DE NIP Y COMPRA DE TIEMPO AIRE, PAGO MÓVIL Y RENOVACIÓN DE PRÉSTAMOS QUIROGRAFARIOS.
</t>
    </r>
  </si>
  <si>
    <r>
      <rPr>
        <sz val="6"/>
        <rFont val="Montserrat"/>
      </rPr>
      <t xml:space="preserve">E-021 Operación de financiamiento para el personal de las fuerzas armadas      
</t>
    </r>
  </si>
  <si>
    <r>
      <rPr>
        <sz val="6"/>
        <rFont val="Montserrat"/>
      </rPr>
      <t>2206G1H0003</t>
    </r>
  </si>
  <si>
    <r>
      <rPr>
        <sz val="6"/>
        <rFont val="Montserrat"/>
      </rPr>
      <t xml:space="preserve">CONSTRUCCIÓN DE CABINAS PARA ALOJAR CAJEROS AUTOMÁTICOS
</t>
    </r>
  </si>
  <si>
    <r>
      <rPr>
        <sz val="6"/>
        <rFont val="Montserrat"/>
      </rPr>
      <t xml:space="preserve">EL PROYECTO CONSISTE EN LA CONSTRUCCIÓN DOS VESTIBULOS QUE PERMITAN INSTALAR 14 CABINAS, 7 CABINAS POR VESTÍBULO PARA ALOJAR CAJEROS AUTOMÁTICOS EN PUERTA 8 CAMPO MILITAR: INGENIEROS ZAPADORES, CAMPO MILITAR 1 A Y PUERTA 3 CAMPO MILITAR UBICADA EN PRIV. PRTA 3, CAMPO MILITAR 1 A, NAUCALPAN DE JUÁREZ, MÉX., CONSIDERANDO UNA VIDA ÚTIL DE 15 AÑOS, SE CONSTRUIRÁ CON ELEMENTOS DE CONCRETO ARMADO Y MUROS DE MAMPOSTERÍA, REFORZADAS EN SUS ÁREAS QUE REQUIEREN MAYOR SEGURIDAD COMO EN EL ANCLADO DEL CAJERO AUTOMÁTICO,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A EFECTO DE REDUCIR EL NÚMERO DE CAJEROS QUE SE ENCUENTRAN DESPROTEGIDOS.
</t>
    </r>
  </si>
  <si>
    <r>
      <rPr>
        <sz val="6"/>
        <rFont val="Montserrat"/>
      </rPr>
      <t>Proyecto de Inversión de Infraestructura Gubernamental</t>
    </r>
  </si>
  <si>
    <r>
      <rPr>
        <sz val="6"/>
        <rFont val="Montserrat"/>
      </rPr>
      <t xml:space="preserve">K-024 Otros proyectos de infraestructura gubernamental
</t>
    </r>
  </si>
  <si>
    <r>
      <rPr>
        <sz val="6"/>
        <rFont val="Montserrat"/>
      </rPr>
      <t>2206G1H0004</t>
    </r>
  </si>
  <si>
    <r>
      <rPr>
        <sz val="6"/>
        <rFont val="Montserrat"/>
      </rPr>
      <t xml:space="preserve">ADQUISICIÓN DE CAJEROS AUTOMÁTICOS DISPENSADORES DE EFECTIVO
</t>
    </r>
  </si>
  <si>
    <r>
      <rPr>
        <sz val="6"/>
        <rFont val="Montserrat"/>
      </rPr>
      <t xml:space="preserve">EL PROYECTO CONSISTE EN LA ADQUISICIÓN DE 230 CAJEROS AUTOMÁTICOS TRADICIONALES, (MÁQUINAS DISPENSADORAS DE DINERO ACTIVADAS MEDIANTE UNA TARJETA Y CLAVE SECRETA PERSONAL, QUE IDENTIFICA A UN USUARIO) A NIVEL NACIONAL, CONTARÁN CON LA TECNOLOGÍA REQUERIDA PARA SU OPERACIÓN ÓPTIMA. LAS CARACTERÍSTICAS FÍSICAS DE LOS CAJEROS A ADQUIRIR PERMITIRÁN QUE SÓLO QUIEN DISPONGA DE TARJETA PUEDA REALIZAR OPERACIONES, CON LA FINALIDAD DE QUE NUESTROS CLIENTES Y USUARIOS PUEDAN REALIZAR TRANSACCIONES DE DISPOSICIÓN DE EFECTIVO, CONSULTA DE SALDO, CAMBIO DE NIP Y COMPRA DE TIEMPO AIRE, PAGO MÓVIL Y RENOVACIÓN DE PRÉSTAMOS QUIROGRAFARIOS.
</t>
    </r>
  </si>
  <si>
    <r>
      <rPr>
        <sz val="6"/>
        <rFont val="Montserrat"/>
      </rPr>
      <t>2206G1H0005</t>
    </r>
  </si>
  <si>
    <r>
      <rPr>
        <sz val="6"/>
        <rFont val="Montserrat"/>
      </rPr>
      <t xml:space="preserve">REUBICACIÓN, CONSTRUCCIÓN, ADQUISICIÓN DE TERRENO Y EQUIPAMIENTO DEL MÓDULO PIEDRAS NEGRAS, COAH.
</t>
    </r>
  </si>
  <si>
    <r>
      <rPr>
        <sz val="6"/>
        <rFont val="Montserrat"/>
      </rPr>
      <t xml:space="preserve">EL PROYECTO CONSISTE EN LA CONSTRUCCIÓN DE LA OFICINA DE SERVICIOS BANCARIOS FRONTERIZOS (MÓDULO) PIEDRAS NEGRAS PARA ATENDER CON LAS CONDICIONES OPERATIVAS Y DE CALIDAD ÓPTIMAS PARA ATENDER LAS SOLICITUDES REALIZADAS POR LAS PERSONAS CONNACIONALES QUE REQUIEREN SERVICIOS DE INTERNACIÓN E IMPORTACIÓN TEMPORAL DE VEHÍCULOS EN LAS INMEDIACIONES DEL PUENTE INTERNACIONAL II EN EAGLE PASS, LA CONSTRUCCIÓN DEL MÓDULO SE LLEVARÁ A CABO EN UN PREDIO CERCANO A LA ZONA DONDE SE UBICA EL ACTUAL MÓDULO, CONSIDERANDO EL OBJETIVO DE LOS SERVICIOS QUE SE OFRECEN EN SUS INSTALACIONES Y LA CERCANÍA CON LA ZONA FRONTERIZA, EL MÓDULO DEBERÁ CONTAR CON 660.2 M2 DE CONSTRUCCIÓN
</t>
    </r>
  </si>
  <si>
    <r>
      <rPr>
        <sz val="6"/>
        <rFont val="Montserrat"/>
      </rPr>
      <t>Coah.</t>
    </r>
  </si>
  <si>
    <r>
      <rPr>
        <sz val="6"/>
        <rFont val="Montserrat"/>
      </rPr>
      <t>2206G1H0006</t>
    </r>
  </si>
  <si>
    <r>
      <rPr>
        <sz val="6"/>
        <rFont val="Montserrat"/>
      </rPr>
      <t xml:space="preserve">AMPLIACIÓN Y EQUIPAMIENTO DE LAS SUCURSALES REYNOSA E IRAPUATO
</t>
    </r>
  </si>
  <si>
    <r>
      <rPr>
        <sz val="6"/>
        <rFont val="Montserrat"/>
      </rPr>
      <t xml:space="preserve">EL PROYECTO TIENE COMO ALCANCE LA AMPLIACIÓN DE 2 NUEVAS SUCURSALES, EN 146.27 M2 DE LA SUCURSAL REYNOSA Y 195.86 M2 EN IRAPUATO, PARA CONTAR CON UNA SUCURSAL EN REYNOSA CON 262.21 M2 TOTALES Y LA SUCURSAL DE IRAPUATO 615.86 M2 TOTALES, ASÍ COMO LA ADQUISICIÓN DEL EQUIPAMIENTO COMPLEMENTARIO
</t>
    </r>
  </si>
  <si>
    <r>
      <rPr>
        <sz val="6"/>
        <rFont val="Montserrat"/>
      </rPr>
      <t>Gto., Tamps.</t>
    </r>
  </si>
  <si>
    <r>
      <rPr>
        <sz val="6"/>
        <rFont val="Montserrat"/>
      </rPr>
      <t>2206G1H0007</t>
    </r>
  </si>
  <si>
    <r>
      <rPr>
        <sz val="6"/>
        <rFont val="Montserrat"/>
      </rPr>
      <t xml:space="preserve">SISTEMA DE AUTOMATIZACIÓN DE CARGA DE LLAVES DE ENCRIPCIÓN Y SERVIDORES FÍSICOS PARA SISTEMAS CONTACT CENTER Y MONI VIIEW
</t>
    </r>
  </si>
  <si>
    <r>
      <rPr>
        <sz val="6"/>
        <rFont val="Montserrat"/>
      </rPr>
      <t xml:space="preserve">ADQUISICIÓN DE UN SISTEMA PARA AUTOMATIZAR LA CARGA DE LLAVES DE ENCRIPCIÓN EN LA RED DE CAJEROS AUTOMÁTICOS CON LA FINALIDAD DE FACILITAR Y SIMPLIFICAR LAS TAREAS DE INSTALACIÓN, INTEGRACIÓN Y PUESTA EN PRODUCCIÓN DE LOS CAJEROS AUTOMÁTICOS DE NUEVA INSTALACIÓN O AQUELLOS QUE POR ALGÚN MOTIVO REQUIERAN DE UNA LLAVE NUEVA. ASÍ COMO LA ADQUISICIÓN DE 7 SERVIDORES FÍSICOS QUE PERMITAN LA RENOVACIÓN CON LOS QUE ACTUALMENTE OPERA EL SISTEMA CIC, ASÍ COMO LA ADQUISICIÓN DE UN SERVIDOR FÍSICO PARA EL REEMPLAZAMIENTO DEL SERVIDOR VIRTUAL CON EL QUE ACTUALMENTE OPERA EL SISTEMA VIEW.
</t>
    </r>
  </si>
  <si>
    <r>
      <rPr>
        <sz val="6"/>
        <rFont val="Montserrat"/>
      </rPr>
      <t>2206G1H0008</t>
    </r>
  </si>
  <si>
    <r>
      <rPr>
        <sz val="6"/>
        <rFont val="Montserrat"/>
      </rPr>
      <t xml:space="preserve">ADQUISICIÓN E INSTALACIÓN DE UN SISTEMA DE CONTROL DE ACCESO EN MÓDULOS FRONTERIZOS IITV
</t>
    </r>
  </si>
  <si>
    <r>
      <rPr>
        <sz val="6"/>
        <rFont val="Montserrat"/>
      </rPr>
      <t xml:space="preserve">ADQUISICION E IMPLEMENTACION DE UN SISTEMA DE CONTROL DE ACCESO MEDIANTE UN EQUIPO ELECTRÓNICO DE ÚLTIMA GENERACIÓN QUE PERMITIRÁ A ESTA SOCIEDAD NACIONAL DE CRÉDITO, REGISTRAR LA ACTIVIDAD EN LOS MÓDULOS FRONTERIZOS CON UNA PLANTILLA APROXIMADA DE MAS DE 250 EMPLEADOS Y 80 PROVEEDORES A INGRESAR A LAS INSTALACIONES.
</t>
    </r>
  </si>
  <si>
    <r>
      <rPr>
        <sz val="6"/>
        <rFont val="Montserrat"/>
      </rPr>
      <t>2206G1H0009</t>
    </r>
  </si>
  <si>
    <r>
      <rPr>
        <sz val="6"/>
        <rFont val="Montserrat"/>
      </rPr>
      <t xml:space="preserve">REUBICACIÓN Y EQUIPAMIENTO DE LAS SUCURSALES HERÓICO COLEGIO MILITAR EN LA CIUDAD DE MÉXICO, MAZATLÁN, SINALOA Y DURANGO, DURANGO.
</t>
    </r>
  </si>
  <si>
    <r>
      <rPr>
        <sz val="6"/>
        <rFont val="Montserrat"/>
      </rPr>
      <t xml:space="preserve">El presente proyecto de inversión incluye la reubicación, por medio de la construcción y equipamiento de 3 sucursales, que contemplarán los acabados, dimensiones y distribución adecuadas para su óptimo funcionamiento, así como el mobiliario, equipo administrativo y de tecnologías de la información y comunicaciones para brindar servicios bancarios de calidad y cercanos a nuestra población objetivo. Las sucursales bancarias serán equipadas de acuerdo a los requerimientos de la institución y con los elementos necesarios para su correcta operación, además de cumplir con las disposiciones vigentes en materia de austeridad y disciplina presupuestaria
</t>
    </r>
  </si>
  <si>
    <r>
      <rPr>
        <sz val="6"/>
        <rFont val="Montserrat"/>
      </rPr>
      <t>CDMX., Dgo., Sin.</t>
    </r>
  </si>
  <si>
    <r>
      <rPr>
        <sz val="6"/>
        <rFont val="Montserrat"/>
      </rPr>
      <t>2206G1H0010</t>
    </r>
  </si>
  <si>
    <r>
      <rPr>
        <sz val="6"/>
        <rFont val="Montserrat"/>
      </rPr>
      <t xml:space="preserve">SUSTITUCIÓN DE DIVERSO EQUIPAMIENTO PARA SUCURSALES, MÓDULOS Y OFICINAS DE BANJERCITO
</t>
    </r>
  </si>
  <si>
    <r>
      <rPr>
        <sz val="6"/>
        <rFont val="Montserrat"/>
      </rPr>
      <t xml:space="preserve">SUSTITUCIÓN DE EQUIPAMIENTO REQUERIDO POR EL CRECIMIENTO DEL NEGOCIO, QUE PERMITA MANTENER EN ÓPTIMAS CONDICIONES LOS SERVICIOS FRONTERIZOS PROPORCIONADOS EN MÓDULOS, LAS ACTIVIDADES SUSTANTIVAS DE CORPORATIVO Y LA OPERACIÓN EN SUCURSALES. EL PROYECTO CONSISTE EN LA SUSTITUCIÓN DE 2,229 BIENES CON UNA VIDA ÚTIL DE 5 AÑOS, DE LOS CUALES PARA EL CORPORATIVO SE TIENEN CONTEMPLADOS 301 BIENES, PARA SUCURSALES 1,246 Y PARA LOS MÓDULOS FRONTERIZOS UN TOTAL DE 682.
</t>
    </r>
  </si>
  <si>
    <r>
      <rPr>
        <sz val="6"/>
        <rFont val="Montserrat"/>
      </rPr>
      <t>2206G1H0011</t>
    </r>
  </si>
  <si>
    <r>
      <rPr>
        <sz val="6"/>
        <rFont val="Montserrat"/>
      </rPr>
      <t xml:space="preserve">CONSTRUCCIÓN Y EQUIPAMIENTO DE LAS SUCURSALES LOS LEONES TACUBA, CD. MÉX. Y LOS MOCHIS, SIN.
</t>
    </r>
  </si>
  <si>
    <r>
      <rPr>
        <sz val="6"/>
        <rFont val="Montserrat"/>
      </rPr>
      <t xml:space="preserve">El presente proyecto de inversión incluye la construcción y equipamiento de 2 nuevas sucursales, con todos los acabados de infraestructura para su correcto funcionamiento, así como el equipo administrativo para la prestación de servicios bancarios de calidad,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</si>
  <si>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CDMX., Sin.</t>
    </r>
  </si>
  <si>
    <r>
      <rPr>
        <sz val="6"/>
        <rFont val="Montserrat"/>
      </rPr>
      <t>2206G1H0012</t>
    </r>
  </si>
  <si>
    <r>
      <rPr>
        <sz val="6"/>
        <rFont val="Montserrat"/>
      </rPr>
      <t xml:space="preserve">ADQUISICIÓN E INSTALACION CÁMARAS IP PARA SUCURSALES, MÓDULOS DE IITV, SIITE TOLUCA Y PARA VEHÍCULOS DE TRASLADO DE VALORES
</t>
    </r>
  </si>
  <si>
    <r>
      <rPr>
        <sz val="6"/>
        <rFont val="Montserrat"/>
      </rPr>
      <t xml:space="preserve">El programa de Adquisición Cámaras de Video vigilancia IP para 82 Sucursales, 45 Módulos IITV, SIITE Toluca y Vehículos de traslado de valores y adquisición de geo localizador para vehículos de traslado de valores plantea por parte del Banco, la adquisición centralizada de 3,468 cámaras de video vigilancia IP y un software geo localizador con sus respectivos componentes
</t>
    </r>
  </si>
  <si>
    <r>
      <rPr>
        <sz val="6"/>
        <rFont val="Montserrat"/>
      </rPr>
      <t>2306G1H0002</t>
    </r>
  </si>
  <si>
    <r>
      <rPr>
        <sz val="6"/>
        <rFont val="Montserrat"/>
      </rPr>
      <t xml:space="preserve">ADECUACIÓN Y EQUIPAMIENTO DE LA SUCURSAL AIFA EN EL ESTADO DE MÉXICO
</t>
    </r>
  </si>
  <si>
    <r>
      <rPr>
        <sz val="6"/>
        <rFont val="Montserrat"/>
      </rPr>
      <t xml:space="preserve">EL PROYECTO TIENE COMO ALCANCE LA ADECUACIÓN Y EQUIPAMIENTO DE UN LOCAL PROPORCIONADO POR LA SECRETARÍA DE LA DEFENSA NACIONAL EN EL AEROPUERTO INTERNACIONAL FELIPE ÁNGELES EN EL ESTADO DE MÉXICO, PARA ACERCAR LOS SERVICIOS FINANCIEROS Y DE BANCA A LOS ELEMENTOS ACANTONADOS EN DICHA LOCALIDAD, ASÍ COMO AQUELLOS DESPLEGADOS A LO LARGO DE LA ZONA DE INFLUENCIA, CONSIDERA UNA VIDA ÚTIL DE 30 AÑOS CON LOS CONCEPTOS DE OBRA ALBAÑILERÍA, CARPINTERÍA, CANCELERÍA, ACABADOS, OBRAS COMPLEMENTARIAS Y TRABAJOS COMPLEMENTARIOS Y EL EQUIPAMIENTO POR LO MENOS DE 10 AÑOS CONSIDERANDO LO NECESARIO PARA QUE EL PERSONAL CON EL QUE SE CUENTE OPERE DE MANERA ÓPTIMA.
</t>
    </r>
  </si>
  <si>
    <r>
      <rPr>
        <sz val="6"/>
        <rFont val="Montserrat"/>
      </rPr>
      <t>Mex.</t>
    </r>
  </si>
  <si>
    <r>
      <rPr>
        <sz val="6"/>
        <rFont val="Montserrat"/>
      </rPr>
      <t>2306G1H0003</t>
    </r>
  </si>
  <si>
    <r>
      <rPr>
        <sz val="6"/>
        <rFont val="Montserrat"/>
      </rPr>
      <t xml:space="preserve">ADECUACIÓN Y EQUIPAMIENTO DE UNA SUCURSAL EN PREDIO REFORMA
</t>
    </r>
  </si>
  <si>
    <r>
      <rPr>
        <sz val="6"/>
        <rFont val="Montserrat"/>
      </rPr>
      <t xml:space="preserve">EL PROYECTO DE INVERSIÓN INCLUYE LA ADECUACIÓN Y EQUIPAMIENTO DE UNA NUEVA SUCURSAL EN EL INTERIOR DE LAS INSTALACIONES MILITARES, CONSIDERANDO 670.04 M2, DE LOS CUALES 392.25 M2 SERÁN PARA EL ÁREA PÚBLICA Y 277.79 M2 ES EL ÁREA PRIVADA, CON 6 VENTANILLAS (1 CRECIMIENTO), UN GERENTE Y CUATRO PROMOTORES, SALA DE JUNTAS Y 1 CAJERO (2 CRECIMIENTO), CON TODOS LOS ACABADOS DE INFRAESTRUCTURA PARA SU CORRECTO FUNCIONAMIENTO, ASÍ COMO EL EQUIPO ADMINISTRATIVO PARA LA PRESTACIÓN DE SERVICIOS BANCARIOS DE CALIDAD
</t>
    </r>
  </si>
  <si>
    <r>
      <rPr>
        <b/>
        <sz val="8"/>
        <color rgb="FFFFFFFF"/>
        <rFont val="Montserrat"/>
      </rPr>
      <t>G2T   Casa de Moneda de México</t>
    </r>
  </si>
  <si>
    <r>
      <rPr>
        <b/>
        <sz val="6"/>
        <rFont val="Montserrat"/>
      </rPr>
      <t>0.38</t>
    </r>
  </si>
  <si>
    <r>
      <rPr>
        <sz val="6"/>
        <rFont val="Montserrat"/>
      </rPr>
      <t>2006G2T0001</t>
    </r>
  </si>
  <si>
    <r>
      <rPr>
        <sz val="6"/>
        <rFont val="Montserrat"/>
      </rPr>
      <t xml:space="preserve">mantenimiento de inmuebles
</t>
    </r>
  </si>
  <si>
    <r>
      <rPr>
        <sz val="6"/>
        <rFont val="Montserrat"/>
      </rPr>
      <t xml:space="preserve">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
</t>
    </r>
  </si>
  <si>
    <r>
      <rPr>
        <sz val="6"/>
        <rFont val="Montserrat"/>
      </rPr>
      <t>SLP.</t>
    </r>
  </si>
  <si>
    <r>
      <rPr>
        <b/>
        <sz val="8"/>
        <color rgb="FFFFFFFF"/>
        <rFont val="Montserrat"/>
      </rPr>
      <t>HAN   Financiera Nacional de Desarrollo Agropecuario, Rural, Forestal y Pesquero</t>
    </r>
  </si>
  <si>
    <r>
      <rPr>
        <b/>
        <sz val="6"/>
        <rFont val="Montserrat"/>
      </rPr>
      <t>96.52</t>
    </r>
  </si>
  <si>
    <r>
      <rPr>
        <sz val="6"/>
        <rFont val="Montserrat"/>
      </rPr>
      <t>1906HAN0001</t>
    </r>
  </si>
  <si>
    <r>
      <rPr>
        <sz val="6"/>
        <rFont val="Montserrat"/>
      </rPr>
      <t xml:space="preserve">RIGIDIZACIÓN ESTRUCTURAL DEL EDIFICIO CORPORATIVO DE LA FINANCIERA NACIONAL DE DESARROLLO, AGROPECUARIO, RURAL, FORESTAL Y PESQUERO
</t>
    </r>
  </si>
  <si>
    <r>
      <rPr>
        <sz val="6"/>
        <rFont val="Montserrat"/>
      </rPr>
      <t xml:space="preserve">Reestructuración de nueve niveles en el Edificio del Corporativo de la FND así como la supervisión de los trabajos para incrementar la rigidez del edificio ante las cargas laterales que propone la implementación de acero tipo Chevrón (V invertida) de contravientos concéntricos
</t>
    </r>
  </si>
  <si>
    <r>
      <rPr>
        <sz val="6"/>
        <rFont val="Montserrat"/>
      </rPr>
      <t>2306HAN0001</t>
    </r>
  </si>
  <si>
    <r>
      <rPr>
        <sz val="6"/>
        <rFont val="Montserrat"/>
      </rPr>
      <t xml:space="preserve">Programa correspondiente a la adquisición y puesta en operación del sistema contra incendio en 3 inmuebles propios de la FND
</t>
    </r>
  </si>
  <si>
    <r>
      <rPr>
        <sz val="6"/>
        <rFont val="Montserrat"/>
      </rPr>
      <t xml:space="preserve">El Programa correspondiente a la adquisición y puesta en operación del sistema contra incendio en 3 inmuebles propios de la FND, en los archivo de concentración en las agencias de Guasave, Sinaloa; Cd. Serdán, Puebla y el Almacén, los cuales, entre otras cosas, comprenden la implementación de la red de distribución con boquillas de descarga, sistema de detección de incendio, tanque presurizado con agente activo y tableros de control.
</t>
    </r>
  </si>
  <si>
    <r>
      <rPr>
        <sz val="6"/>
        <rFont val="Montserrat"/>
      </rPr>
      <t>CDMX., Pue., Sin.</t>
    </r>
  </si>
  <si>
    <r>
      <rPr>
        <sz val="6"/>
        <rFont val="Montserrat"/>
      </rPr>
      <t xml:space="preserve">F-003 Funciones de otorgamiento de crédito a productores e intermediarios financieros rurales
</t>
    </r>
  </si>
  <si>
    <r>
      <rPr>
        <sz val="6"/>
        <rFont val="Montserrat"/>
      </rPr>
      <t xml:space="preserve">F-004 Recuperación de cartera del sector rural
</t>
    </r>
  </si>
  <si>
    <r>
      <rPr>
        <sz val="6"/>
        <rFont val="Montserrat"/>
      </rPr>
      <t>2306HAN0002</t>
    </r>
  </si>
  <si>
    <r>
      <rPr>
        <sz val="6"/>
        <rFont val="Montserrat"/>
      </rPr>
      <t xml:space="preserve">Mantenimiento Inmuebles FND
</t>
    </r>
  </si>
  <si>
    <r>
      <rPr>
        <sz val="6"/>
        <rFont val="Montserrat"/>
      </rPr>
      <t xml:space="preserve">Programa de conservación y mantenimiento para inmuebles propios de la Financiera consistentes en la optimización y adecuación de espacios, impermeabilizaciones, así la incorporación de tecnologías en materia eléctrica y de iluminación para un ahorro de energía, trabajos de cancelería, carpintería, sustitución de luminarias, acabados, instalaciones hidrosanitarias, planta de emergencia, y colocación de aislamientos térmicos en ductos de aire acondicionado para contar con áreas de trabajo adecuadas para un mejor desempeño de las actividades de la Institución.
</t>
    </r>
  </si>
  <si>
    <r>
      <rPr>
        <sz val="6"/>
        <rFont val="Montserrat"/>
      </rPr>
      <t>BCS., Camp., Chih., CDMX., Dgo., Hgo., Jal., Mich., Oax., Pue., Sin., Son., Tamps., Tlax., Ver., Yuc., Zac.</t>
    </r>
  </si>
  <si>
    <r>
      <rPr>
        <b/>
        <sz val="8"/>
        <color rgb="FFFFFFFF"/>
        <rFont val="Montserrat"/>
      </rPr>
      <t>HBW   Fondo de Garantía y Fomento para la Agricultura, Ganadería y Avicultura</t>
    </r>
  </si>
  <si>
    <r>
      <rPr>
        <sz val="6"/>
        <rFont val="Montserrat"/>
      </rPr>
      <t>2206HBW0003</t>
    </r>
  </si>
  <si>
    <r>
      <rPr>
        <sz val="6"/>
        <rFont val="Montserrat"/>
      </rPr>
      <t xml:space="preserve">Camino pavimentado de acceso interno a la zona de producción del CDT La Noria
</t>
    </r>
  </si>
  <si>
    <r>
      <rPr>
        <sz val="6"/>
        <rFont val="Montserrat"/>
      </rPr>
      <t xml:space="preserve">Pavimentación con concreto hidráulico armado de 1,115 metros de camino principal del CDT La Noria, en el tramo que va de la puerta principal desde la entrada hasta los corrales de manejo y sala de ordeña.
</t>
    </r>
  </si>
  <si>
    <r>
      <rPr>
        <sz val="6"/>
        <rFont val="Montserrat"/>
      </rPr>
      <t>Proyecto de Inversión de Infraestructura Social</t>
    </r>
  </si>
  <si>
    <r>
      <rPr>
        <sz val="6"/>
        <rFont val="Montserrat"/>
      </rPr>
      <t>2206HBW0004</t>
    </r>
  </si>
  <si>
    <r>
      <rPr>
        <sz val="6"/>
        <rFont val="Montserrat"/>
      </rPr>
      <t xml:space="preserve">Programa de adquisición de sistema de monitoreo y sistema contra incendio para el centro de cómputo en la Oficina Central
</t>
    </r>
  </si>
  <si>
    <r>
      <rPr>
        <sz val="6"/>
        <rFont val="Montserrat"/>
      </rPr>
      <t xml:space="preserve">Adquisición de 1 sistema de monitoreo y 1 sistema contra incendio para el Centro de Cómputo en Oficina Central
</t>
    </r>
  </si>
  <si>
    <r>
      <rPr>
        <sz val="6"/>
        <rFont val="Montserrat"/>
      </rPr>
      <t>Mich.</t>
    </r>
  </si>
  <si>
    <r>
      <rPr>
        <sz val="6"/>
        <rFont val="Montserrat"/>
      </rPr>
      <t xml:space="preserve">F-034 Operación de crédito y garantías al sector rural y pesquero
</t>
    </r>
  </si>
  <si>
    <r>
      <rPr>
        <sz val="6"/>
        <rFont val="Montserrat"/>
      </rPr>
      <t>2306HBW0003</t>
    </r>
  </si>
  <si>
    <r>
      <rPr>
        <sz val="6"/>
        <rFont val="Montserrat"/>
      </rPr>
      <t xml:space="preserve">Construcción de manga de manejo para becerros en el área de crianza del CDT la Noria
</t>
    </r>
  </si>
  <si>
    <r>
      <rPr>
        <sz val="6"/>
        <rFont val="Montserrat"/>
      </rPr>
      <t xml:space="preserve">Manga de manejo de 46 metros lineales fabricada de plastimadera, postes de concreto, puertas de plastimadera y metal, varengas con refuerzos de concreto, 20 metros lineales de pasillo de recepción, embudo de 3.6 metros lineales, plataformas de concreto elevadas y rampa de concreto para la entrega-recepción de ganado, equipada con prensa ganadera y báscula digital, iluminación y contactos eléctricos.
</t>
    </r>
  </si>
  <si>
    <r>
      <rPr>
        <sz val="6"/>
        <rFont val="Montserrat"/>
      </rPr>
      <t xml:space="preserve">K-014 Otros proyectos de infraestructura social
</t>
    </r>
  </si>
  <si>
    <r>
      <rPr>
        <b/>
        <sz val="8"/>
        <color rgb="FFFFFFFF"/>
        <rFont val="Montserrat"/>
      </rPr>
      <t>HJO   Banco del Bienestar, S.N.C., I.B.D.</t>
    </r>
  </si>
  <si>
    <r>
      <rPr>
        <sz val="6"/>
        <rFont val="Montserrat"/>
      </rPr>
      <t>2106HJO0001</t>
    </r>
  </si>
  <si>
    <r>
      <rPr>
        <sz val="6"/>
        <rFont val="Montserrat"/>
      </rPr>
      <t xml:space="preserve">Inversión 80 nuevas sucursales del Banco del Bienestar S.N.C., I.B.D., para los Estados de Hidalgo, México, Oaxaca, Puebla y Tlaxcala.
</t>
    </r>
  </si>
  <si>
    <r>
      <rPr>
        <sz val="6"/>
        <rFont val="Montserrat"/>
      </rPr>
      <t xml:space="preserve">El presente proyecto de inversión incluye la Construcción y la Adquisición de Equipamiento para 80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</si>
  <si>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CDMX., Hgo., Mex., Oax., Pue., Tlax.</t>
    </r>
  </si>
  <si>
    <r>
      <rPr>
        <sz val="6"/>
        <rFont val="Montserrat"/>
      </rPr>
      <t xml:space="preserve">E-015 Servicios financieros y captación de recursos
</t>
    </r>
  </si>
  <si>
    <r>
      <rPr>
        <sz val="6"/>
        <rFont val="Montserrat"/>
      </rPr>
      <t>2106HJO0002</t>
    </r>
  </si>
  <si>
    <r>
      <rPr>
        <sz val="6"/>
        <rFont val="Montserrat"/>
      </rPr>
      <t xml:space="preserve">Inversión 85 nuevas sucursales del Banco del Bienestar en Ags., B.C., Chih., Coah., Col., Dgo., Gto., Mich., N.L., Qro., S.L.P., Sin. y Son.
</t>
    </r>
  </si>
  <si>
    <r>
      <rPr>
        <sz val="6"/>
        <rFont val="Montserrat"/>
      </rPr>
      <t xml:space="preserve">El presente proyecto de inversión incluye la Construcción y la Adquisición de Equipamiento para 85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</si>
  <si>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Ags., BC., Coah., Col., Chih., CDMX., Dgo., Gto., Mich., NL., Qro., SLP., Sin., Son.</t>
    </r>
  </si>
  <si>
    <r>
      <rPr>
        <sz val="6"/>
        <rFont val="Montserrat"/>
      </rPr>
      <t>2106HJO0003</t>
    </r>
  </si>
  <si>
    <r>
      <rPr>
        <sz val="6"/>
        <rFont val="Montserrat"/>
      </rPr>
      <t xml:space="preserve">Inversión 86 nuevas sucursales del Banco del Bienestar para los Estados de Ciudad de México, Hidalgo, México, Morelos, Puebla, Querétaro y Tlaxcala
</t>
    </r>
  </si>
  <si>
    <r>
      <rPr>
        <sz val="6"/>
        <rFont val="Montserrat"/>
      </rPr>
      <t xml:space="preserve">El presente proyecto de inversión incluye la Construcción y la Adquisición de Equipamiento para 86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</si>
  <si>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CDMX., Hgo., Mex., Mor., Pue., Qro., Tlax.</t>
    </r>
  </si>
  <si>
    <r>
      <rPr>
        <sz val="6"/>
        <rFont val="Montserrat"/>
      </rPr>
      <t>2106HJO0004</t>
    </r>
  </si>
  <si>
    <r>
      <rPr>
        <sz val="6"/>
        <rFont val="Montserrat"/>
      </rPr>
      <t xml:space="preserve">Inversión 72 nuevas sucursales del Banco del Bienestar en Oaxaca, Quintana Roo, Tabasco y Veracruz
</t>
    </r>
  </si>
  <si>
    <r>
      <rPr>
        <sz val="6"/>
        <rFont val="Montserrat"/>
      </rPr>
      <t xml:space="preserve">El presente proyecto de inversión incluye la Construcción y la Adquisición de Equipamiento para 72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</si>
  <si>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CDMX., Oax., Q. Roo, Tab., Ver.</t>
    </r>
  </si>
  <si>
    <r>
      <rPr>
        <sz val="6"/>
        <rFont val="Montserrat"/>
      </rPr>
      <t>2106HJO0005</t>
    </r>
  </si>
  <si>
    <r>
      <rPr>
        <sz val="6"/>
        <rFont val="Montserrat"/>
      </rPr>
      <t xml:space="preserve">Inversión 73 nuevas sucursales del Banco del Bienestar en Campeche, Chiapas, Guerrero, Michoacán, Oaxaca y Zacatecas
</t>
    </r>
  </si>
  <si>
    <r>
      <rPr>
        <sz val="6"/>
        <rFont val="Montserrat"/>
      </rPr>
      <t xml:space="preserve">El presente proyecto de inversión incluye la Construcción y la Adquisición de Equipamiento para 73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</si>
  <si>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Camp., Chis., CDMX., Gro., Mich., Oax., Zac.</t>
    </r>
  </si>
  <si>
    <r>
      <rPr>
        <sz val="6"/>
        <rFont val="Montserrat"/>
      </rPr>
      <t>2106HJO0006</t>
    </r>
  </si>
  <si>
    <r>
      <rPr>
        <sz val="6"/>
        <rFont val="Montserrat"/>
      </rPr>
      <t xml:space="preserve">Inversión 85 sucursales del Banco del Bienestar en Chis., Chih., Dgo., Gto., Gro., Hgo., Nay., Oax., Qro., Sin., Tamps., Tlax., Ver. y Zac.
</t>
    </r>
  </si>
  <si>
    <r>
      <rPr>
        <sz val="6"/>
        <rFont val="Montserrat"/>
      </rPr>
      <t>Chis., Chih., CDMX., Dgo., Gto., Gro., Hgo., Nay., Oax., Qro., Sin., Tamps., Tlax., Ver., Zac.</t>
    </r>
  </si>
  <si>
    <r>
      <rPr>
        <sz val="6"/>
        <rFont val="Montserrat"/>
      </rPr>
      <t>2106HJO0008</t>
    </r>
  </si>
  <si>
    <r>
      <rPr>
        <sz val="6"/>
        <rFont val="Montserrat"/>
      </rPr>
      <t xml:space="preserve">Inversión 87 nuevas sucursales del Banco del Bienestar para los Estados de Oaxaca, Quintana Roo, Yucatán y Veracruz
</t>
    </r>
  </si>
  <si>
    <r>
      <rPr>
        <sz val="6"/>
        <rFont val="Montserrat"/>
      </rPr>
      <t xml:space="preserve">El presente proyecto de inversión incluye la Construcción y la Adquisición de Equipamiento para 87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</si>
  <si>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CDMX., Oax., Q. Roo, Ver., Yuc.</t>
    </r>
  </si>
  <si>
    <r>
      <rPr>
        <sz val="6"/>
        <rFont val="Montserrat"/>
      </rPr>
      <t>2106HJO0009</t>
    </r>
  </si>
  <si>
    <r>
      <rPr>
        <sz val="6"/>
        <rFont val="Montserrat"/>
      </rPr>
      <t xml:space="preserve">Inversión 87 nuevas sucursales del Banco del Bienestar para los Estados de Chiapas, Guerrero, Tabasco y Veracruz
</t>
    </r>
  </si>
  <si>
    <r>
      <rPr>
        <sz val="6"/>
        <rFont val="Montserrat"/>
      </rPr>
      <t>Chis., CDMX., Gro., Tab., Ver.</t>
    </r>
  </si>
  <si>
    <r>
      <rPr>
        <sz val="6"/>
        <rFont val="Montserrat"/>
      </rPr>
      <t>2106HJO0010</t>
    </r>
  </si>
  <si>
    <r>
      <rPr>
        <sz val="6"/>
        <rFont val="Montserrat"/>
      </rPr>
      <t xml:space="preserve">Inversión 86 nuevas sucursales de Banco del Bienestar en Chiapas, Colima, Guanajuato, Hidalgo, México, Morelos, Puebla, Querétaro, Tlaxcala y Veracruz
</t>
    </r>
  </si>
  <si>
    <r>
      <rPr>
        <sz val="6"/>
        <rFont val="Montserrat"/>
      </rPr>
      <t>Col., Chis., CDMX., Gto., Hgo., Mex., Mor., Pue., Qro., Tlax., Ver.</t>
    </r>
  </si>
  <si>
    <r>
      <rPr>
        <sz val="6"/>
        <rFont val="Montserrat"/>
      </rPr>
      <t>2106HJO0011</t>
    </r>
  </si>
  <si>
    <r>
      <rPr>
        <sz val="6"/>
        <rFont val="Montserrat"/>
      </rPr>
      <t xml:space="preserve">Inversión 87 nuevas sucursales de Banco del Bienestar en Mich., Jal., Nay., B.C., Chih., Coah., Dgo., N.L., S.L.P., Sin., Son. y Tamps.
</t>
    </r>
  </si>
  <si>
    <r>
      <rPr>
        <sz val="6"/>
        <rFont val="Montserrat"/>
      </rPr>
      <t>BC., Coah., Chih., CDMX., Dgo., Jal., Mich., Nay., NL., SLP., Sin., Son., Tamps.</t>
    </r>
  </si>
  <si>
    <r>
      <rPr>
        <sz val="6"/>
        <rFont val="Montserrat"/>
      </rPr>
      <t>2106HJO0012</t>
    </r>
  </si>
  <si>
    <r>
      <rPr>
        <sz val="6"/>
        <rFont val="Montserrat"/>
      </rPr>
      <t xml:space="preserve">Inversión 22 nuevas sucursales del Banco del Bienestar, Construcción y Adquisición de Equipamiento para la CDMX.
</t>
    </r>
  </si>
  <si>
    <r>
      <rPr>
        <sz val="6"/>
        <rFont val="Montserrat"/>
      </rPr>
      <t xml:space="preserve">El presente proyecto de inversión incluye la Construcción y la Adquisición de Equipamiento para 22 nuevas sucursales en la Ciudad de México,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</si>
  <si>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2106HJO0013</t>
    </r>
  </si>
  <si>
    <r>
      <rPr>
        <sz val="6"/>
        <rFont val="Montserrat"/>
      </rPr>
      <t xml:space="preserve">Inversión 22 nuevas sucursales del Banco del Bienestar, Construcción y Adquisición de Equipamiento para la CDMX
</t>
    </r>
  </si>
  <si>
    <r>
      <rPr>
        <sz val="6"/>
        <rFont val="Montserrat"/>
      </rPr>
      <t>2106HJO0014</t>
    </r>
  </si>
  <si>
    <r>
      <rPr>
        <sz val="6"/>
        <rFont val="Montserrat"/>
      </rPr>
      <t xml:space="preserve">Inversión 71 nuevas sucursales del Banco del Bienestar en Chih., Coah., Col., Dgo., Gto., Jal., Edo. Méx, Mich., Qro., Sin., Son. y Zac.
</t>
    </r>
  </si>
  <si>
    <r>
      <rPr>
        <sz val="6"/>
        <rFont val="Montserrat"/>
      </rPr>
      <t xml:space="preserve">El presente proyecto de inversión incluye la Construcción y la Adquisición de Equipamiento para 71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</si>
  <si>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Coah., Col., Chih., CDMX., Dgo., Gto., Jal., Mex., Mich., Qro., Sin., Son., Zac.</t>
    </r>
  </si>
  <si>
    <r>
      <rPr>
        <sz val="6"/>
        <rFont val="Montserrat"/>
      </rPr>
      <t>2106HJO0015</t>
    </r>
  </si>
  <si>
    <r>
      <rPr>
        <sz val="6"/>
        <rFont val="Montserrat"/>
      </rPr>
      <t xml:space="preserve">Inversión 72 nuevas sucursales del Banco del Bienestar en Ags., Camp., Chis., CDMX, Gro., Oax., Pue., Tlax. y Ver.
</t>
    </r>
  </si>
  <si>
    <r>
      <rPr>
        <sz val="6"/>
        <rFont val="Montserrat"/>
      </rPr>
      <t>Ags., Camp., Chis., CDMX., Gro., Oax., Pue., Tlax., Ver.</t>
    </r>
  </si>
  <si>
    <r>
      <rPr>
        <sz val="6"/>
        <rFont val="Montserrat"/>
      </rPr>
      <t>2106HJO0016</t>
    </r>
  </si>
  <si>
    <r>
      <rPr>
        <sz val="6"/>
        <rFont val="Montserrat"/>
      </rPr>
      <t xml:space="preserve">Inversión 72 nuevas sucursales del Banco del Bienestar en Mex., Mor., Pue., Qro., y Tlax.
</t>
    </r>
  </si>
  <si>
    <r>
      <rPr>
        <sz val="6"/>
        <rFont val="Montserrat"/>
      </rPr>
      <t>CDMX., Mex., Mor., Pue., Qro., Tlax.</t>
    </r>
  </si>
  <si>
    <r>
      <rPr>
        <sz val="6"/>
        <rFont val="Montserrat"/>
      </rPr>
      <t>2106HJO0017</t>
    </r>
  </si>
  <si>
    <r>
      <rPr>
        <sz val="6"/>
        <rFont val="Montserrat"/>
      </rPr>
      <t xml:space="preserve">Inversión 72 nuevas sucursales del Banco del Bienestar en Gro., Jal., Mich., Oax., y Ver.
</t>
    </r>
  </si>
  <si>
    <r>
      <rPr>
        <sz val="6"/>
        <rFont val="Montserrat"/>
      </rPr>
      <t>CDMX., Gro., Jal., Mich., Oax., Ver.</t>
    </r>
  </si>
  <si>
    <r>
      <rPr>
        <sz val="6"/>
        <rFont val="Montserrat"/>
      </rPr>
      <t>2106HJO0018</t>
    </r>
  </si>
  <si>
    <r>
      <rPr>
        <sz val="6"/>
        <rFont val="Montserrat"/>
      </rPr>
      <t xml:space="preserve">Inversión 72 nuevas sucursales del Banco del Bienestar en Chis., Chih., Coah., Dgo., Nay., NL., Q.Roo., Sin., Tamps., Yuc. y Zac.
</t>
    </r>
  </si>
  <si>
    <r>
      <rPr>
        <sz val="6"/>
        <rFont val="Montserrat"/>
      </rPr>
      <t>Coah., Chis., Chih., CDMX., Dgo., Nay., NL., Q. Roo, Sin., Tamps., Yuc., Zac.</t>
    </r>
  </si>
  <si>
    <r>
      <rPr>
        <sz val="6"/>
        <rFont val="Montserrat"/>
      </rPr>
      <t>2106HJO0019</t>
    </r>
  </si>
  <si>
    <r>
      <rPr>
        <sz val="6"/>
        <rFont val="Montserrat"/>
      </rPr>
      <t xml:space="preserve">Inversión 72 nuevas sucursales del Banco del Bienestar S.N.C., I.B.D., Construcción y Adquisición de Equipamiento para el Estado de Puebla.
</t>
    </r>
  </si>
  <si>
    <r>
      <rPr>
        <sz val="6"/>
        <rFont val="Montserrat"/>
      </rPr>
      <t>CDMX., Pue.</t>
    </r>
  </si>
  <si>
    <r>
      <rPr>
        <sz val="6"/>
        <rFont val="Montserrat"/>
      </rPr>
      <t>2106HJO0020</t>
    </r>
  </si>
  <si>
    <r>
      <rPr>
        <sz val="6"/>
        <rFont val="Montserrat"/>
      </rPr>
      <t xml:space="preserve">Inversión 72 nuevas sucursales del Banco del Bienestar en Chis., Tab., Ver., y Yuc.
</t>
    </r>
  </si>
  <si>
    <r>
      <rPr>
        <sz val="6"/>
        <rFont val="Montserrat"/>
      </rPr>
      <t>Chis., CDMX., Tab., Ver., Yuc.</t>
    </r>
  </si>
  <si>
    <r>
      <rPr>
        <sz val="6"/>
        <rFont val="Montserrat"/>
      </rPr>
      <t>2106HJO0021</t>
    </r>
  </si>
  <si>
    <r>
      <rPr>
        <sz val="6"/>
        <rFont val="Montserrat"/>
      </rPr>
      <t xml:space="preserve">Inversión 72 nuevas sucursales del Banco del Bienestar para el Estado de Veracruz de Ignacio de la Llave.
</t>
    </r>
  </si>
  <si>
    <r>
      <rPr>
        <sz val="6"/>
        <rFont val="Montserrat"/>
      </rPr>
      <t>CDMX., Ver.</t>
    </r>
  </si>
  <si>
    <r>
      <rPr>
        <sz val="6"/>
        <rFont val="Montserrat"/>
      </rPr>
      <t>2106HJO0022</t>
    </r>
  </si>
  <si>
    <r>
      <rPr>
        <sz val="6"/>
        <rFont val="Montserrat"/>
      </rPr>
      <t xml:space="preserve">Inversión 72 nuevas sucursales del Banco del Bienestar en Gro., Oax., Pue., y Ver.
</t>
    </r>
  </si>
  <si>
    <r>
      <rPr>
        <sz val="6"/>
        <rFont val="Montserrat"/>
      </rPr>
      <t>CDMX., Gro., Oax., Pue., Ver.</t>
    </r>
  </si>
  <si>
    <r>
      <rPr>
        <sz val="6"/>
        <rFont val="Montserrat"/>
      </rPr>
      <t>2106HJO0023</t>
    </r>
  </si>
  <si>
    <r>
      <rPr>
        <sz val="6"/>
        <rFont val="Montserrat"/>
      </rPr>
      <t xml:space="preserve">Inversión 72 nuevas sucursales del Banco del Bienestar en Hgo., Mor., Pue., Tlax. y Ver.
</t>
    </r>
  </si>
  <si>
    <r>
      <rPr>
        <sz val="6"/>
        <rFont val="Montserrat"/>
      </rPr>
      <t>CDMX., Hgo., Mor., Pue., Tlax., Ver.</t>
    </r>
  </si>
  <si>
    <r>
      <rPr>
        <sz val="6"/>
        <rFont val="Montserrat"/>
      </rPr>
      <t>2106HJO0024</t>
    </r>
  </si>
  <si>
    <r>
      <rPr>
        <sz val="6"/>
        <rFont val="Montserrat"/>
      </rPr>
      <t xml:space="preserve">Inversión 72 nuevas sucursales del Banco del Bienestar en Hgo., Qro. y S.L.P.
</t>
    </r>
  </si>
  <si>
    <r>
      <rPr>
        <sz val="6"/>
        <rFont val="Montserrat"/>
      </rPr>
      <t>CDMX., Hgo., Qro., SLP.</t>
    </r>
  </si>
  <si>
    <r>
      <rPr>
        <sz val="6"/>
        <rFont val="Montserrat"/>
      </rPr>
      <t>2106HJO0025</t>
    </r>
  </si>
  <si>
    <r>
      <rPr>
        <sz val="6"/>
        <rFont val="Montserrat"/>
      </rPr>
      <t xml:space="preserve">Inversión 72 nuevas sucursales del Banco del Bienestar en B.C., Chih., Sin. y Son.
</t>
    </r>
  </si>
  <si>
    <r>
      <rPr>
        <sz val="6"/>
        <rFont val="Montserrat"/>
      </rPr>
      <t>BC., Chih., CDMX., Sin., Son.</t>
    </r>
  </si>
  <si>
    <r>
      <rPr>
        <sz val="6"/>
        <rFont val="Montserrat"/>
      </rPr>
      <t>2106HJO0026</t>
    </r>
  </si>
  <si>
    <r>
      <rPr>
        <sz val="6"/>
        <rFont val="Montserrat"/>
      </rPr>
      <t xml:space="preserve">Inversión 72 nuevas sucursales del Banco del Bienestar en Ags., Gto., Mich. y S.L.P.
</t>
    </r>
  </si>
  <si>
    <r>
      <rPr>
        <sz val="6"/>
        <rFont val="Montserrat"/>
      </rPr>
      <t>Ags., CDMX., Gto., Mich., SLP.</t>
    </r>
  </si>
  <si>
    <r>
      <rPr>
        <sz val="6"/>
        <rFont val="Montserrat"/>
      </rPr>
      <t>2106HJO0027</t>
    </r>
  </si>
  <si>
    <r>
      <rPr>
        <sz val="6"/>
        <rFont val="Montserrat"/>
      </rPr>
      <t xml:space="preserve">Inversión 72 nuevas sucursales del Banco del Bienestar en Jalisco
</t>
    </r>
  </si>
  <si>
    <r>
      <rPr>
        <sz val="6"/>
        <rFont val="Montserrat"/>
      </rPr>
      <t>CDMX., Jal.</t>
    </r>
  </si>
  <si>
    <r>
      <rPr>
        <sz val="6"/>
        <rFont val="Montserrat"/>
      </rPr>
      <t>2106HJO0028</t>
    </r>
  </si>
  <si>
    <r>
      <rPr>
        <sz val="6"/>
        <rFont val="Montserrat"/>
      </rPr>
      <t xml:space="preserve">Inversión 72 nuevas sucursales del Banco del Bienestar en Mex. y Mich.
</t>
    </r>
  </si>
  <si>
    <r>
      <rPr>
        <sz val="6"/>
        <rFont val="Montserrat"/>
      </rPr>
      <t>CDMX., Mex., Mich.</t>
    </r>
  </si>
  <si>
    <r>
      <rPr>
        <sz val="6"/>
        <rFont val="Montserrat"/>
      </rPr>
      <t>2106HJO0029</t>
    </r>
  </si>
  <si>
    <r>
      <rPr>
        <sz val="6"/>
        <rFont val="Montserrat"/>
      </rPr>
      <t xml:space="preserve">Inversión 72 nuevas sucursales del Banco del Bienestar en B. C., Coah., N.L. y Tamps.
</t>
    </r>
  </si>
  <si>
    <r>
      <rPr>
        <sz val="6"/>
        <rFont val="Montserrat"/>
      </rPr>
      <t>BC., Coah., CDMX., NL., Tamps.</t>
    </r>
  </si>
  <si>
    <r>
      <rPr>
        <sz val="6"/>
        <rFont val="Montserrat"/>
      </rPr>
      <t>2106HJO0030</t>
    </r>
  </si>
  <si>
    <r>
      <rPr>
        <sz val="6"/>
        <rFont val="Montserrat"/>
      </rPr>
      <t xml:space="preserve">Inversión 73 nuevas sucursales del Banco del Bienestar en Ags., Chih., Dgo., Jal., Mex., Mor., Nay., Pue., Ver. y Zac.
</t>
    </r>
  </si>
  <si>
    <r>
      <rPr>
        <sz val="6"/>
        <rFont val="Montserrat"/>
      </rPr>
      <t>Ags., Chih., CDMX., Dgo., Jal., Mex., Mor., Nay., Pue., Ver., Zac.</t>
    </r>
  </si>
  <si>
    <r>
      <rPr>
        <sz val="6"/>
        <rFont val="Montserrat"/>
      </rPr>
      <t>2206HJO0003</t>
    </r>
  </si>
  <si>
    <r>
      <rPr>
        <sz val="6"/>
        <rFont val="Montserrat"/>
      </rPr>
      <t xml:space="preserve">Inversión 44 nuevas sucursales del Banco del Bienestar S.N.C., I.B.D., construcción y adquisición de equipamiento para el Estado de México.
</t>
    </r>
  </si>
  <si>
    <r>
      <rPr>
        <sz val="6"/>
        <rFont val="Montserrat"/>
      </rPr>
      <t xml:space="preserve">El presente proyecto de inversión incluye la Construcción y la Adquisición de Equipamiento para 44 nuevas sucursales, mismas que contemplarán todos los acabados de infraestructura para su correcto funcionamiento, así como el equipo administrativo para la prestación de servicios bancarios de calidad. Las sucursales bancarias serán equipadas de acuerdo con las normas vigentes que maximizan su eficiencia y con los elementos necesarios para su correcta operación, además de cumplir con las disposiciones vigentes en materia de austeridad y disciplina presupuestaria.
</t>
    </r>
  </si>
  <si>
    <r>
      <rPr>
        <sz val="6"/>
        <rFont val="Montserrat"/>
      </rPr>
      <t>CDMX., Mex.</t>
    </r>
  </si>
  <si>
    <r>
      <rPr>
        <sz val="6"/>
        <rFont val="Montserrat"/>
      </rPr>
      <t>2306HJO0001</t>
    </r>
  </si>
  <si>
    <r>
      <rPr>
        <sz val="6"/>
        <rFont val="Montserrat"/>
      </rPr>
      <t xml:space="preserve">Banca telefónica del Banco del Bienestar (audio respuesta y voz a voz)
</t>
    </r>
  </si>
  <si>
    <r>
      <rPr>
        <sz val="6"/>
        <rFont val="Montserrat"/>
      </rPr>
      <t xml:space="preserve">Diseño, instalación y puesta en marcha del servicio de Banca Telefónica, tanto en su modalidad de audio respuesta automática, como voz a voz, dentro del Banco del Bienestar, que contará con 400 estaciones de atención personalizada y 6 servidores para atención de audio respuesta.
</t>
    </r>
  </si>
  <si>
    <r>
      <rPr>
        <b/>
        <sz val="8"/>
        <color rgb="FFFFFFFF"/>
        <rFont val="Montserrat"/>
      </rPr>
      <t>HJY   Lotería Nacional</t>
    </r>
  </si>
  <si>
    <r>
      <rPr>
        <sz val="6"/>
        <rFont val="Montserrat"/>
      </rPr>
      <t>2206HJY0001</t>
    </r>
  </si>
  <si>
    <r>
      <rPr>
        <sz val="6"/>
        <rFont val="Montserrat"/>
      </rPr>
      <t xml:space="preserve">Rehabilitación, preservación y reforzamiento estructural en el edificio Moro
</t>
    </r>
  </si>
  <si>
    <r>
      <rPr>
        <sz val="6"/>
        <rFont val="Montserrat"/>
      </rPr>
      <t xml:space="preserve">Mantener en óptimas condiciones de operación y funcionamiento el edificio sede ubicado en Plaza de la República No. 1, Col. Tabacalera, Alcaldía Cuauhtémoc, C.P. 06030 en la Ciudad de México, así como garantizar la seguridad del personal que en él labora. Los trabajos de rehabilitación, preservación y reforzamiento estructural, requieren intervenir 336.87 m2 de superficie construida de los elementos estructurales como son columnas, trabes, nodos, entre otros, así mismo rehabilitar y preservar 14,162.08 m2 de superficie construida de acabados respetando el estilo arquitectónico, que incluyen entre otros muros, columnas, plafones en interiores, así como los muros de la fachadas, escalera y rodapie en exteriores del edificio, dada la importancia histórica y cultural del mismo. Lo anterior para que el inmueble permita tener una vida util para los próximos 15 años.
</t>
    </r>
  </si>
  <si>
    <r>
      <rPr>
        <sz val="6"/>
        <rFont val="Montserrat"/>
      </rPr>
      <t>Otros proyectos de Inversión</t>
    </r>
  </si>
  <si>
    <r>
      <rPr>
        <b/>
        <sz val="8"/>
        <color rgb="FFFFFFFF"/>
        <rFont val="Montserrat"/>
      </rPr>
      <t>500   Procuraduría Fiscal de la Federación</t>
    </r>
  </si>
  <si>
    <r>
      <rPr>
        <sz val="6"/>
        <rFont val="Montserrat"/>
      </rPr>
      <t>21065000001</t>
    </r>
  </si>
  <si>
    <r>
      <rPr>
        <sz val="6"/>
        <rFont val="Montserrat"/>
      </rPr>
      <t xml:space="preserve">Sustitución de Servidores
</t>
    </r>
  </si>
  <si>
    <r>
      <rPr>
        <sz val="6"/>
        <rFont val="Montserrat"/>
      </rPr>
      <t xml:space="preserve">Adquisición servidores, unidades de almacenamiento y comunicación de alta disponibilidad para aumentar el rendimiento, así como garantizar la seguridad que permitan soportar el constante crecimiento de la demanda de servicios.
</t>
    </r>
  </si>
  <si>
    <r>
      <rPr>
        <sz val="6"/>
        <rFont val="Montserrat"/>
      </rPr>
      <t xml:space="preserve">P-004 Asesoría jurídica y representación judicial y administrativa de la SHCP
</t>
    </r>
  </si>
  <si>
    <r>
      <rPr>
        <sz val="6"/>
        <rFont val="Montserrat"/>
      </rPr>
      <t>21065000002</t>
    </r>
  </si>
  <si>
    <r>
      <rPr>
        <sz val="6"/>
        <rFont val="Montserrat"/>
      </rPr>
      <t xml:space="preserve">Adquisición de Equipamiento.
</t>
    </r>
  </si>
  <si>
    <r>
      <rPr>
        <sz val="6"/>
        <rFont val="Montserrat"/>
      </rPr>
      <t xml:space="preserve">Adquisición de equipamiento para control de flujo de personal e información en puntos de acceso a áreas sensibles de las instalaciones en la PFF, que permitan garantizar la continuidad de la operación y robustecer los controles.
</t>
    </r>
  </si>
  <si>
    <r>
      <rPr>
        <b/>
        <sz val="8"/>
        <color rgb="FFFFFFFF"/>
        <rFont val="Montserrat"/>
      </rPr>
      <t>712   Dirección General de Recursos Materiales, Obra Pública y Servicios Generales</t>
    </r>
  </si>
  <si>
    <r>
      <rPr>
        <sz val="6"/>
        <rFont val="Montserrat"/>
      </rPr>
      <t>22067120002</t>
    </r>
  </si>
  <si>
    <r>
      <rPr>
        <sz val="6"/>
        <rFont val="Montserrat"/>
      </rPr>
      <t xml:space="preserve">Programa de adquisición de mobiliario y equipo para el comedor en la Subsecretaría de Egresos.
</t>
    </r>
  </si>
  <si>
    <r>
      <rPr>
        <sz val="6"/>
        <rFont val="Montserrat"/>
      </rPr>
      <t xml:space="preserve">Adquisición de mobiliario y equipo para el comedor en la Subsecretaría de Egresos.
</t>
    </r>
  </si>
  <si>
    <r>
      <rPr>
        <sz val="6"/>
        <rFont val="Montserrat"/>
      </rPr>
      <t xml:space="preserve">M-001 Actividades de apoyo administrativo
</t>
    </r>
  </si>
  <si>
    <r>
      <rPr>
        <sz val="6"/>
        <rFont val="Montserrat"/>
      </rPr>
      <t>23067120001</t>
    </r>
  </si>
  <si>
    <r>
      <rPr>
        <sz val="6"/>
        <rFont val="Montserrat"/>
      </rPr>
      <t xml:space="preserve">Rehabilitación y Equipamiento del Inmueble Leyes de Reforma, en el Puerto de Veracruz, Ver.
</t>
    </r>
  </si>
  <si>
    <r>
      <rPr>
        <sz val="6"/>
        <rFont val="Montserrat"/>
      </rPr>
      <t xml:space="preserve">El proyecto comprende la rehabilitación de 2,052 m2, para 13 salas de exposición, un salón de conferencias, un centro de documentación y consulta, terraza de exposiciones y una sala de talleres; este espacio cultural, contará con información física y digital con la finalidad de que las consultas del público visitante sirvan de enriquecimiento en el acervo cultural para todo público, desde niñas, niños y adolescentes hasta personas adultas mayores
</t>
    </r>
  </si>
  <si>
    <r>
      <rPr>
        <sz val="6"/>
        <rFont val="Montserrat"/>
      </rPr>
      <t>Ver.</t>
    </r>
  </si>
  <si>
    <r>
      <rPr>
        <b/>
        <sz val="8"/>
        <color rgb="FFFFFFFF"/>
        <rFont val="Montserrat"/>
      </rPr>
      <t>Ramo 7   Defensa Nacional</t>
    </r>
  </si>
  <si>
    <r>
      <rPr>
        <b/>
        <sz val="8"/>
        <color rgb="FFFFFFFF"/>
        <rFont val="Montserrat"/>
      </rPr>
      <t>HXA   Instituto de Seguridad Social para las Fuerzas Armadas Mexicanas</t>
    </r>
  </si>
  <si>
    <r>
      <rPr>
        <b/>
        <sz val="6"/>
        <rFont val="Montserrat"/>
      </rPr>
      <t>12.70</t>
    </r>
  </si>
  <si>
    <r>
      <rPr>
        <sz val="6"/>
        <rFont val="Montserrat"/>
      </rPr>
      <t>2007HXA0023</t>
    </r>
  </si>
  <si>
    <r>
      <rPr>
        <sz val="6"/>
        <rFont val="Montserrat"/>
      </rPr>
      <t xml:space="preserve">Mantenimiento de la UHM Aguascalientes, Ags.
</t>
    </r>
  </si>
  <si>
    <r>
      <rPr>
        <sz val="6"/>
        <rFont val="Montserrat"/>
      </rPr>
      <t xml:space="preserve">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tanque elevado y la instalación de juegos infantiles. Responsables
</t>
    </r>
  </si>
  <si>
    <r>
      <rPr>
        <sz val="6"/>
        <rFont val="Montserrat"/>
      </rPr>
      <t>Ags.</t>
    </r>
  </si>
  <si>
    <r>
      <rPr>
        <sz val="6"/>
        <rFont val="Montserrat"/>
      </rPr>
      <t>2107HXA0020</t>
    </r>
  </si>
  <si>
    <r>
      <rPr>
        <sz val="6"/>
        <rFont val="Montserrat"/>
      </rPr>
      <t xml:space="preserve">Construcción de la UHN Isla Mujeres III, Q.R.
</t>
    </r>
  </si>
  <si>
    <r>
      <rPr>
        <sz val="6"/>
        <rFont val="Montserrat"/>
      </rPr>
      <t xml:space="preserve">4 edificios multifamiliares tipo T-160200 , 1 Admon. (T-64ª), 1 Caseta de Control (T-66), 1 Tanque Elevado (T-86), dos contenedores de basura T-73, 4 módulos de convivencia T-80, una cancha de usos múltiples T-U90, un módulo de juegos infantiles, un módulo deportivo y una planta de tratamiento de aguas residuales.
</t>
    </r>
  </si>
  <si>
    <r>
      <rPr>
        <sz val="6"/>
        <rFont val="Montserrat"/>
      </rPr>
      <t>Q. Roo</t>
    </r>
  </si>
  <si>
    <r>
      <rPr>
        <sz val="6"/>
        <rFont val="Montserrat"/>
      </rPr>
      <t xml:space="preserve">K-012 Proyectos de infraestructura social de asistencia y seguridad social
</t>
    </r>
  </si>
  <si>
    <r>
      <rPr>
        <sz val="6"/>
        <rFont val="Montserrat"/>
      </rPr>
      <t>2107HXA0025</t>
    </r>
  </si>
  <si>
    <r>
      <rPr>
        <sz val="6"/>
        <rFont val="Montserrat"/>
      </rPr>
      <t xml:space="preserve">Construcción de la UHN San Felipe I-C, B.C.
</t>
    </r>
  </si>
  <si>
    <r>
      <rPr>
        <sz val="6"/>
        <rFont val="Montserrat"/>
      </rPr>
      <t xml:space="preserve">Construcción de 5 edificios T-120100 y 5 casas, 1 administración T-64ª, 1 cisterna, 1 contenedor de basura T-73, 1 planta de tratamiento de aguas residuales, vialidades, estacionamiento, 1 módulo de juegos infantiles, 1 módulo deportivo, jardinería, redes hidro-sanitarias
</t>
    </r>
  </si>
  <si>
    <r>
      <rPr>
        <sz val="6"/>
        <rFont val="Montserrat"/>
      </rPr>
      <t>BC.</t>
    </r>
  </si>
  <si>
    <r>
      <rPr>
        <sz val="6"/>
        <rFont val="Montserrat"/>
      </rPr>
      <t>2207HXA0007</t>
    </r>
  </si>
  <si>
    <r>
      <rPr>
        <sz val="6"/>
        <rFont val="Montserrat"/>
      </rPr>
      <t xml:space="preserve">Construcción de la UHM Santa Fe VIII, Cd. de Méx.
</t>
    </r>
  </si>
  <si>
    <r>
      <rPr>
        <sz val="6"/>
        <rFont val="Montserrat"/>
      </rPr>
      <t xml:space="preserve">Construcción de edificios multifamiliares tipo T-16864 1 Administración T-64A, 1 Caseta de Control T-66, 4 contenedores de basura, 2 Tanques elevados T-86A, 1 P.T.A.R., 2 Módulo de juegos infantiles, 2 Modulo deportivo, 8 Módulos de convivencia y barda perimetral, Redes Hidráulica, Sanitaria, Riego, Eléctrica vialidades estacionamiento y jardinería.
</t>
    </r>
  </si>
  <si>
    <r>
      <rPr>
        <sz val="6"/>
        <rFont val="Montserrat"/>
      </rPr>
      <t>2207HXA0008</t>
    </r>
  </si>
  <si>
    <r>
      <rPr>
        <sz val="6"/>
        <rFont val="Montserrat"/>
      </rPr>
      <t xml:space="preserve">Construcción de la UHM Chihuahua IV, Edo. de Méx.
</t>
    </r>
  </si>
  <si>
    <r>
      <rPr>
        <sz val="6"/>
        <rFont val="Montserrat"/>
      </rPr>
      <t xml:space="preserve">Construcción de edificios 16864 1 Admon. (T-64ª), 1 Caseta de Control (T-66), 1 Tanque Elevado (T-86), 1(T-73). Construcción de vialidades, estacionamiento, jardinería, redes hidro-sanitarias y eléctricas, planta de Tratamiento de aguas residuales.
</t>
    </r>
  </si>
  <si>
    <r>
      <rPr>
        <sz val="6"/>
        <rFont val="Montserrat"/>
      </rPr>
      <t>2207HXA0009</t>
    </r>
  </si>
  <si>
    <r>
      <rPr>
        <sz val="6"/>
        <rFont val="Montserrat"/>
      </rPr>
      <t xml:space="preserve">Construcción de la UHN Cabo San Lucas II, B.C.S.
</t>
    </r>
  </si>
  <si>
    <r>
      <rPr>
        <sz val="6"/>
        <rFont val="Montserrat"/>
      </rPr>
      <t xml:space="preserve">Construcción de edificios T-16861 casas T-100 1 administración T-64A, 1 caseta de control T-66, 1 tanque elevado T-86, 1 contenedor de basura T-73, 1 planta de tratamiento de aguas residuales, vialidades, estacionamiento, 1 módulo de juegos infantiles, 1 módulo deportivo, jardinería, redes hidro-sanitarias y eléctricas.
</t>
    </r>
  </si>
  <si>
    <r>
      <rPr>
        <sz val="6"/>
        <rFont val="Montserrat"/>
      </rPr>
      <t>BCS.</t>
    </r>
  </si>
  <si>
    <r>
      <rPr>
        <sz val="6"/>
        <rFont val="Montserrat"/>
      </rPr>
      <t>2207HXA0010</t>
    </r>
  </si>
  <si>
    <r>
      <rPr>
        <sz val="6"/>
        <rFont val="Montserrat"/>
      </rPr>
      <t xml:space="preserve">Mantenimiento de la UHN Rancho Alegre, Ver.
</t>
    </r>
  </si>
  <si>
    <r>
      <rPr>
        <sz val="6"/>
        <rFont val="Montserrat"/>
      </rPr>
      <t xml:space="preserve">Reposición de aplanados en muros y plafones, sustitución de pisos y lambrines de cocina integral, instalaciones hidro-sanitarias, eléctricas y accesorios eléctricos, cancelería de aluminio y carpintería, impermeabilización de azoteas, sustitución de redes hidro-sanitarias y eléctricas, reparación de pavimento, andadores y banquetas en mal estado.
</t>
    </r>
  </si>
  <si>
    <r>
      <rPr>
        <sz val="6"/>
        <rFont val="Montserrat"/>
      </rPr>
      <t>2207HXA0011</t>
    </r>
  </si>
  <si>
    <r>
      <rPr>
        <sz val="6"/>
        <rFont val="Montserrat"/>
      </rPr>
      <t xml:space="preserve">Construcción de la UHM Escobedo III, N. L.
</t>
    </r>
  </si>
  <si>
    <r>
      <rPr>
        <sz val="6"/>
        <rFont val="Montserrat"/>
      </rPr>
      <t xml:space="preserve">Construcción de edificios T-16861, 1 administración T-64ª, 1 caseta de control T-66, 1 tanque elevado T-86, 1 contenedor de basura T-73, 1 planta de tratamiento de aguas residuales, vialidades, estacionamiento, 1 módulo de juegos infantiles, 1 módulo deportivo, jardinería, redes hidro-sanitarias y eléctricas.
</t>
    </r>
  </si>
  <si>
    <r>
      <rPr>
        <sz val="6"/>
        <rFont val="Montserrat"/>
      </rPr>
      <t>NL.</t>
    </r>
  </si>
  <si>
    <r>
      <rPr>
        <sz val="6"/>
        <rFont val="Montserrat"/>
      </rPr>
      <t>2207HXA0012</t>
    </r>
  </si>
  <si>
    <r>
      <rPr>
        <sz val="6"/>
        <rFont val="Montserrat"/>
      </rPr>
      <t xml:space="preserve">Mantenimiento de la UHM Puebla IV, Pue.
</t>
    </r>
  </si>
  <si>
    <r>
      <rPr>
        <sz val="6"/>
        <rFont val="Montserrat"/>
      </rPr>
      <t xml:space="preserve">Reposición de aplanados en muros y plafones, sustitución de pisos y lámbrines, de cocina integral, instalaciones hidro-sanitarias, eléctricas y accesorios eléctricos, de cancelería de aluminio y carpintería, impermeabilización de azoteas. Sustitución de redes hidro-sanitarias, eléctricas, reparación de pavimento en mal estado de andadores y banquetas.
</t>
    </r>
  </si>
  <si>
    <r>
      <rPr>
        <sz val="6"/>
        <rFont val="Montserrat"/>
      </rPr>
      <t>Pue.</t>
    </r>
  </si>
  <si>
    <r>
      <rPr>
        <sz val="6"/>
        <rFont val="Montserrat"/>
      </rPr>
      <t>2207HXA0013</t>
    </r>
  </si>
  <si>
    <r>
      <rPr>
        <sz val="6"/>
        <rFont val="Montserrat"/>
      </rPr>
      <t xml:space="preserve">Construcción de la UHM Nuevo Laredo III, Tamps.
</t>
    </r>
  </si>
  <si>
    <r>
      <rPr>
        <sz val="6"/>
        <rFont val="Montserrat"/>
      </rPr>
      <t xml:space="preserve">Construcción de edificios T-12861, 1 administración T-64ª, 1 caseta de control T-66, 1 tanque elevado T-86, 1 contenedor de basura T-73, 1 planta de tratamiento de aguas residuales, vialidades, estacionamiento, 1 módulo de juegos infantiles, 1 módulo deportivo, jardinería, redes hidro-sanitarias y eléctricas.
</t>
    </r>
  </si>
  <si>
    <r>
      <rPr>
        <sz val="6"/>
        <rFont val="Montserrat"/>
      </rPr>
      <t>Tamps.</t>
    </r>
  </si>
  <si>
    <r>
      <rPr>
        <sz val="6"/>
        <rFont val="Montserrat"/>
      </rPr>
      <t>2307HXA0001</t>
    </r>
  </si>
  <si>
    <r>
      <rPr>
        <sz val="6"/>
        <rFont val="Montserrat"/>
      </rPr>
      <t xml:space="preserve">Construcción de la UHM Zapopan VI, Jal.
</t>
    </r>
  </si>
  <si>
    <r>
      <rPr>
        <sz val="6"/>
        <rFont val="Montserrat"/>
      </rPr>
      <t xml:space="preserve">Construcción de edificios T-12864 1 administración T-64ª, 1 caseta de control T-66, 1 tanque elevado T-86, 1 contenedor de basura T-73, 1 planta de tratamiento de aguas residuales, vialidades, estacionamiento, 1 módulo de juegos infantiles, 1 módulo deportivo, jardinería, redes hidro-sanitarias y eléctricas.
</t>
    </r>
  </si>
  <si>
    <r>
      <rPr>
        <sz val="6"/>
        <rFont val="Montserrat"/>
      </rPr>
      <t>Jal.</t>
    </r>
  </si>
  <si>
    <r>
      <rPr>
        <sz val="6"/>
        <rFont val="Montserrat"/>
      </rPr>
      <t>2307HXA0003</t>
    </r>
  </si>
  <si>
    <r>
      <rPr>
        <sz val="6"/>
        <rFont val="Montserrat"/>
      </rPr>
      <t xml:space="preserve">Construcción de la UHN Champotón III, Camp.
</t>
    </r>
  </si>
  <si>
    <r>
      <rPr>
        <sz val="6"/>
        <rFont val="Montserrat"/>
      </rPr>
      <t xml:space="preserve">Construcción de edificios T-12864 y casa T-170, 1 caseta de control T-66, 1 tanque elevado T-86, 1 contenedor de basura T-73, 1 planta de tratamiento de aguas residuales, vialidades, estacionamiento, 1 módulo de juegos infantiles, 1 módulo deportivo, jardinería, redes hidro-sanitarias y eléctricas.
</t>
    </r>
  </si>
  <si>
    <r>
      <rPr>
        <sz val="6"/>
        <rFont val="Montserrat"/>
      </rPr>
      <t>Camp.</t>
    </r>
  </si>
  <si>
    <r>
      <rPr>
        <b/>
        <sz val="8"/>
        <color rgb="FFFFFFFF"/>
        <rFont val="Montserrat"/>
      </rPr>
      <t>111   Jefatura del Estado Mayor de la Defensa Nacional</t>
    </r>
  </si>
  <si>
    <r>
      <rPr>
        <sz val="6"/>
        <rFont val="Montserrat"/>
      </rPr>
      <t>22071110001</t>
    </r>
  </si>
  <si>
    <r>
      <rPr>
        <sz val="6"/>
        <rFont val="Montserrat"/>
      </rPr>
      <t xml:space="preserve">ACTUALIZACIÓN DE LA INFRAESTRUCTURA TECNOLÓGICA DEL CENTRO DE DATOS Y CENTRO DE FUSIÓN DE INTELIGENCIA DE LA S-2 (INTL.) E.M.D.N.
</t>
    </r>
  </si>
  <si>
    <r>
      <rPr>
        <sz val="6"/>
        <rFont val="Montserrat"/>
      </rPr>
      <t xml:space="preserve">contar con un Sistema de Inteligencia Militar Actualizado, que permita elaborar productos de inteligencia con la mayor cantidad de información posible para contar con elementos de juicio en la toma de decisiones.
</t>
    </r>
  </si>
  <si>
    <r>
      <rPr>
        <sz val="6"/>
        <rFont val="Montserrat"/>
      </rPr>
      <t xml:space="preserve">A-025 Fortalecimiento del sistema de inteligencia militar
</t>
    </r>
  </si>
  <si>
    <r>
      <rPr>
        <sz val="6"/>
        <rFont val="Montserrat"/>
      </rPr>
      <t>23071110001</t>
    </r>
  </si>
  <si>
    <r>
      <rPr>
        <sz val="6"/>
        <rFont val="Montserrat"/>
      </rPr>
      <t xml:space="preserve">Adquisición de bienes para el Cuerpo de Fuerzas Especiales.
</t>
    </r>
  </si>
  <si>
    <r>
      <rPr>
        <sz val="6"/>
        <rFont val="Montserrat"/>
      </rPr>
      <t xml:space="preserve">El proyecto consiste en la adquisición de bienes para incrementar la capacidad de los servicios proporcionados por el Cuerpo de Fuerzas Especiales, con el fin de estar en condiciones de hacer frente a las misiones asignadas por el alto mando con el objetivo principal de reducir los indices de violencia en el estado mexicano, además de aumentar las destrezas y habilidades procurando en todo momento que ésta tenga una orientación táctica o del tipo de apoyo a la población. considerando siempre condiciones realistas a través del adiestramiento especializado para el personal perteneciente a esta unidad especial.
</t>
    </r>
  </si>
  <si>
    <r>
      <rPr>
        <sz val="6"/>
        <rFont val="Montserrat"/>
      </rPr>
      <t xml:space="preserve">A-002 Defensa de la Integridad, la Independencia, la Soberanía del Territorio Nacional
</t>
    </r>
  </si>
  <si>
    <r>
      <rPr>
        <b/>
        <sz val="8"/>
        <color rgb="FFFFFFFF"/>
        <rFont val="Montserrat"/>
      </rPr>
      <t>113   Dirección General de Fábricas de Vestuario y Equipo</t>
    </r>
  </si>
  <si>
    <r>
      <rPr>
        <b/>
        <sz val="6"/>
        <rFont val="Montserrat"/>
      </rPr>
      <t>99.92</t>
    </r>
  </si>
  <si>
    <r>
      <rPr>
        <sz val="6"/>
        <rFont val="Montserrat"/>
      </rPr>
      <t>22071130001</t>
    </r>
  </si>
  <si>
    <r>
      <rPr>
        <sz val="6"/>
        <rFont val="Montserrat"/>
      </rPr>
      <t xml:space="preserve">SUSTITUCIÓN DE MAQUINARIA PARA INCREMENTAR LA CAPACIDAD PRODUCTIVA DE LA FABRICA DE VESTUARIO Y EQUIPO
</t>
    </r>
  </si>
  <si>
    <r>
      <rPr>
        <sz val="6"/>
        <rFont val="Montserrat"/>
      </rPr>
      <t xml:space="preserve">El Proyecto consiste en la adquisición de 258 máquinas de diversas características, que serán empleadas en los diferentes procesos fabriles de la Dirección General de Fabricas de Vestuario y Equipo, con lo que se logrará el incremento de la capacidad productiva para la fabricación de tela, el trazo y corte de la misma, confección de uniformes y chamarras, la fabricación de calzado, así como la fabricación de más de 30 artículos diversos para la vida y operación de los miembros de esta Secretaría de Estado.
</t>
    </r>
  </si>
  <si>
    <r>
      <rPr>
        <sz val="6"/>
        <rFont val="Montserrat"/>
      </rPr>
      <t xml:space="preserve">A-018 Investigación, desarrollo y producción de vestuario y equipo militar y mantenimiento de infraestructura
</t>
    </r>
  </si>
  <si>
    <r>
      <rPr>
        <b/>
        <sz val="8"/>
        <color rgb="FFFFFFFF"/>
        <rFont val="Montserrat"/>
      </rPr>
      <t>114   Dirección General de Justicia Militar</t>
    </r>
  </si>
  <si>
    <r>
      <rPr>
        <sz val="6"/>
        <rFont val="Montserrat"/>
      </rPr>
      <t>23071140001</t>
    </r>
  </si>
  <si>
    <r>
      <rPr>
        <sz val="6"/>
        <rFont val="Montserrat"/>
      </rPr>
      <t xml:space="preserve">Adquisición de equipamiento para incrementar la capacidad de los servicios periciales en la Delegación Regional de Servicios Periciales de Apodaca, NL
</t>
    </r>
  </si>
  <si>
    <r>
      <rPr>
        <sz val="6"/>
        <rFont val="Montserrat"/>
      </rPr>
      <t xml:space="preserve">Consiste en la adquisición de equipo de especialidad, para incrementar la capacidad de los servicios periciales a la demanda observada y que se espera atender en el horizonte de evaluación, además subsanar la demanda no atendida de servicios periciales, así como para la implementación de tecnología de las diversas áreas forenses de la Delegación Regional de Servicios Periciales de Apodaca, N.L., dotándola con el equipamiento indispensable de las diversas áreas forenses con las que debería contar citada delegación mediante la adquisición de equipos idóneos para las áreas de química forense, medicina forense, sistemas de identificación, criminalística de campo y fotografía forense, ampliando con el catálogo de pruebas forenses a realizar considerando los criterios de austeridad y disciplina presupuestaria.
</t>
    </r>
  </si>
  <si>
    <r>
      <rPr>
        <sz val="6"/>
        <rFont val="Montserrat"/>
      </rPr>
      <t xml:space="preserve">A-020 Programa de justicia militar
</t>
    </r>
  </si>
  <si>
    <r>
      <rPr>
        <sz val="6"/>
        <rFont val="Montserrat"/>
      </rPr>
      <t>23071140003</t>
    </r>
  </si>
  <si>
    <r>
      <rPr>
        <sz val="6"/>
        <rFont val="Montserrat"/>
      </rPr>
      <t xml:space="preserve">Adquisición de equipamiento para incrementar la capacidad de los servicios periciales en la Coordinación de Servicios Periciales y Ciencias Forenses.
</t>
    </r>
  </si>
  <si>
    <r>
      <rPr>
        <sz val="6"/>
        <rFont val="Montserrat"/>
      </rPr>
      <t xml:space="preserve">Consiste en la adquisición de equipo de especialidad, para incrementar la capacidad de los servicios periciales a la demanda observada y que se espera atender en el horizonte de evaluación, además subsanar la demanda no atendida de servicios periciales, y la implementación y actualización de tecnología de las diversas áreas forenses de la Coordinación de Servicios Periciales y Ciencias Forenses, mediante la compra de cámaras de recuperación de balas testigo con módulo de identificación y cadena de custodia, equipos para actualizar el área de química forense, cámaras fotográficas de última generación para dar certeza a la fijación fotográfica de lugares, personas u objetos, impresoras de fotografías, microscopios para uso en el área de grafoscopía y documentoscopía, considerando los criterios de austeridad y disciplina presupuestaria.
</t>
    </r>
  </si>
  <si>
    <r>
      <rPr>
        <b/>
        <sz val="8"/>
        <color rgb="FFFFFFFF"/>
        <rFont val="Montserrat"/>
      </rPr>
      <t>115   Dirección General de Educación Militar y Rectoría de la Universidad del Ejército y Fuerza Aérea</t>
    </r>
  </si>
  <si>
    <r>
      <rPr>
        <sz val="6"/>
        <rFont val="Montserrat"/>
      </rPr>
      <t>22071150001</t>
    </r>
  </si>
  <si>
    <r>
      <rPr>
        <sz val="6"/>
        <rFont val="Montserrat"/>
      </rPr>
      <t xml:space="preserve">Adquisición de componentes para los laboratorios del Proyecto del Centro de Investigación de Comunicaciones y Sistemas de Detección.
</t>
    </r>
  </si>
  <si>
    <r>
      <rPr>
        <sz val="6"/>
        <rFont val="Montserrat"/>
      </rPr>
      <t xml:space="preserve">Consiste en la adquisición de material para equipar los laboratorios del Centro de Investigación de Comunicaciones y Sistemas de Detección, con el fin de capacitar al personal del Ejército y Fuerza Aérea, en las líneas de investigación: software, radio definido por software, procesamiento para la detección y seguimiento, radiofrecuencia y potencia, antenas y mecatrónica.
</t>
    </r>
  </si>
  <si>
    <r>
      <rPr>
        <sz val="6"/>
        <rFont val="Montserrat"/>
      </rPr>
      <t xml:space="preserve">A-022 Investigación y desarrollo militar en coordinación con universidades públicas, instituciones públicas de educación superior y/o demás centros públicos de investigación superior
</t>
    </r>
  </si>
  <si>
    <r>
      <rPr>
        <b/>
        <sz val="8"/>
        <color rgb="FFFFFFFF"/>
        <rFont val="Montserrat"/>
      </rPr>
      <t>116   Dirección General de Sanidad</t>
    </r>
  </si>
  <si>
    <r>
      <rPr>
        <b/>
        <sz val="6"/>
        <rFont val="Montserrat"/>
      </rPr>
      <t>79.45</t>
    </r>
  </si>
  <si>
    <r>
      <rPr>
        <sz val="6"/>
        <rFont val="Montserrat"/>
      </rPr>
      <t>20071160001</t>
    </r>
  </si>
  <si>
    <r>
      <rPr>
        <sz val="6"/>
        <rFont val="Montserrat"/>
      </rPr>
      <t xml:space="preserve">Obra y equipamiento de Hospitales Militares, Unidades Operativas Habilitadas y Hospitales INSABI COVID-19.
</t>
    </r>
  </si>
  <si>
    <r>
      <rPr>
        <sz val="6"/>
        <rFont val="Montserrat"/>
      </rPr>
      <t xml:space="preserve">Rehabilitación, Conversión y equipamiento de Hospitales Militares, Unidades Operativas habilitadas y Hospitales INSABI para atender la emergencia sanitaria por COVID-19.
</t>
    </r>
  </si>
  <si>
    <r>
      <rPr>
        <sz val="6"/>
        <rFont val="Montserrat"/>
      </rPr>
      <t xml:space="preserve">A-009 Programa de sanidad militar
</t>
    </r>
  </si>
  <si>
    <r>
      <rPr>
        <sz val="6"/>
        <rFont val="Montserrat"/>
      </rPr>
      <t xml:space="preserve">A-019 Mantenimiento y conservación de la infraestructura militar y maquinaria pesada y administración inmobiliaria
</t>
    </r>
  </si>
  <si>
    <r>
      <rPr>
        <sz val="6"/>
        <rFont val="Montserrat"/>
      </rPr>
      <t>22071160002</t>
    </r>
  </si>
  <si>
    <r>
      <rPr>
        <sz val="6"/>
        <rFont val="Montserrat"/>
      </rPr>
      <t xml:space="preserve">Adquisición de ganado y material genético para atención del Servicio de Veterinaria y Remonta
</t>
    </r>
  </si>
  <si>
    <r>
      <rPr>
        <sz val="6"/>
        <rFont val="Montserrat"/>
      </rPr>
      <t xml:space="preserve">Adquirir ganado y material genético para continuar con los programas de producción de la Secretaría de la Defensa Nacional
</t>
    </r>
  </si>
  <si>
    <r>
      <rPr>
        <sz val="6"/>
        <rFont val="Montserrat"/>
      </rPr>
      <t>Chih., CDMX.</t>
    </r>
  </si>
  <si>
    <r>
      <rPr>
        <sz val="6"/>
        <rFont val="Montserrat"/>
      </rPr>
      <t xml:space="preserve">A-023 Salud y producción animal
</t>
    </r>
  </si>
  <si>
    <r>
      <rPr>
        <sz val="6"/>
        <rFont val="Montserrat"/>
      </rPr>
      <t>22071160004</t>
    </r>
  </si>
  <si>
    <r>
      <rPr>
        <sz val="6"/>
        <rFont val="Montserrat"/>
      </rPr>
      <t xml:space="preserve">Adquisición de equipo e instrumental odontológico para la Unidad de Especialidades Odontológicas.
</t>
    </r>
  </si>
  <si>
    <r>
      <rPr>
        <sz val="6"/>
        <rFont val="Montserrat"/>
      </rPr>
      <t xml:space="preserve">Adquisición de equipo odontológico para proporcionar una atención odontológica médica adecuada, suficiente y garantizar un diagnostico y tratamiento odontológico integral, oportuno y eficaz.
</t>
    </r>
  </si>
  <si>
    <r>
      <rPr>
        <sz val="6"/>
        <rFont val="Montserrat"/>
      </rPr>
      <t>22071160007</t>
    </r>
  </si>
  <si>
    <r>
      <rPr>
        <sz val="6"/>
        <rFont val="Montserrat"/>
      </rPr>
      <t xml:space="preserve">Adquisición de Equipo médico para atención del Centro de Rehabilitación Infantil Guadalajara, Jal.
</t>
    </r>
  </si>
  <si>
    <r>
      <rPr>
        <sz val="6"/>
        <rFont val="Montserrat"/>
      </rPr>
      <t xml:space="preserve">Adquisición de equipamiento medico para aumentar el nivel de servicio brindado por el Centro de Rehabilitación, disminuyendo así los tiempos de espera y optimizando la atención sanitaria
</t>
    </r>
  </si>
  <si>
    <r>
      <rPr>
        <sz val="6"/>
        <rFont val="Montserrat"/>
      </rPr>
      <t>22071160008</t>
    </r>
  </si>
  <si>
    <r>
      <rPr>
        <sz val="6"/>
        <rFont val="Montserrat"/>
      </rPr>
      <t xml:space="preserve">Adquisición de Equipo médico para atención de el Centro de Rehabilitación Infantil Monterrey, N.L.
</t>
    </r>
  </si>
  <si>
    <r>
      <rPr>
        <sz val="6"/>
        <rFont val="Montserrat"/>
      </rPr>
      <t xml:space="preserve">Adquisición de equipamiento médico para aumentar el nivel de servicio brindado por el Centro de Rehabilitación, disminuyendo así los tiempos de espera y optimizando la atención sanitaria .
</t>
    </r>
  </si>
  <si>
    <r>
      <rPr>
        <b/>
        <sz val="8"/>
        <color rgb="FFFFFFFF"/>
        <rFont val="Montserrat"/>
      </rPr>
      <t>117   Dirección General de Ingenieros</t>
    </r>
  </si>
  <si>
    <r>
      <rPr>
        <b/>
        <sz val="6"/>
        <rFont val="Montserrat"/>
      </rPr>
      <t>63.14</t>
    </r>
  </si>
  <si>
    <r>
      <rPr>
        <sz val="6"/>
        <rFont val="Montserrat"/>
      </rPr>
      <t>20071170023</t>
    </r>
  </si>
  <si>
    <r>
      <rPr>
        <sz val="6"/>
        <rFont val="Montserrat"/>
      </rPr>
      <t xml:space="preserve">MODERNIZACIÓN INTEGRAL DEL HEROICO COLEGIO MILITAR
</t>
    </r>
  </si>
  <si>
    <r>
      <rPr>
        <sz val="6"/>
        <rFont val="Montserrat"/>
      </rPr>
      <t xml:space="preserve">MODERNIZACIÓN INTEGRAL DEL HEROICO COLEGIO MILITAR EN TLALPAN, CD. MÉX.
</t>
    </r>
  </si>
  <si>
    <r>
      <rPr>
        <sz val="6"/>
        <rFont val="Montserrat"/>
      </rPr>
      <t xml:space="preserve">K-019 Proyectos de infraestructura gubernamental de seguridad nacional
</t>
    </r>
  </si>
  <si>
    <r>
      <rPr>
        <sz val="6"/>
        <rFont val="Montserrat"/>
      </rPr>
      <t>21071170006</t>
    </r>
  </si>
  <si>
    <r>
      <rPr>
        <sz val="6"/>
        <rFont val="Montserrat"/>
      </rPr>
      <t xml:space="preserve">Aprovechamiento del rancho "las mesas" como centro de reproducción equino del alto rendimiento.
</t>
    </r>
  </si>
  <si>
    <r>
      <rPr>
        <sz val="6"/>
        <rFont val="Montserrat"/>
      </rPr>
      <t xml:space="preserve">El proyecto de inversión consiste en la rehabilitación de las instalaciones del predio ¿Rancho las Mesas¿, ubicado en el municipio de valle de Bravo, para que funcione como un Centro de Reproducción de ganado equino. Este centro tiene como objetivo la producción de más de 107 caballos por año para cubrir las necesidades ganado equino para actividades militares de 25 regimientos de caballería desplegados en todo el país y producir 15 caballos de alto rendimiento para los centros ecuestres de la Secretaría de la Defensa Nacional.
</t>
    </r>
  </si>
  <si>
    <r>
      <rPr>
        <sz val="6"/>
        <rFont val="Montserrat"/>
      </rPr>
      <t>21071170019</t>
    </r>
  </si>
  <si>
    <r>
      <rPr>
        <sz val="6"/>
        <rFont val="Montserrat"/>
      </rPr>
      <t xml:space="preserve">Construcción de una Base Aérea Militar y un Aeropuerto Internacional en Tulum, Q. Roo.
</t>
    </r>
  </si>
  <si>
    <r>
      <rPr>
        <sz val="6"/>
        <rFont val="Montserrat"/>
      </rPr>
      <t xml:space="preserve">El proyecto de la ¿Construcción de una Base Aérea Militar y un Aeropuerto Internacional en Tulum, Quintana Roo¿ consiste en la construcción de una Base Aérea Militar (B.A.M.) para la Fuerza Aérea Mexicana y la infraestructura correspondiente al Aeropuerto Internacional de Tulum.
</t>
    </r>
  </si>
  <si>
    <r>
      <rPr>
        <sz val="6"/>
        <rFont val="Montserrat"/>
      </rPr>
      <t>21071170020</t>
    </r>
  </si>
  <si>
    <r>
      <rPr>
        <sz val="6"/>
        <rFont val="Montserrat"/>
      </rPr>
      <t xml:space="preserve">Construcción de instalaciones para incrementar la capacidad de atención terapéutica del C.R.I. de Mazatlán, Sin.
</t>
    </r>
  </si>
  <si>
    <r>
      <rPr>
        <sz val="6"/>
        <rFont val="Montserrat"/>
      </rPr>
      <t xml:space="preserve">Construcción de un área para caballos y una pista de terapia, además de un laboratorio de ortesis y prótesis que permitan brindar una óptima calidad en las terapias, y mejorar la calidad integral de atención infantil.
</t>
    </r>
  </si>
  <si>
    <r>
      <rPr>
        <sz val="6"/>
        <rFont val="Montserrat"/>
      </rPr>
      <t>Sin.</t>
    </r>
  </si>
  <si>
    <r>
      <rPr>
        <sz val="6"/>
        <rFont val="Montserrat"/>
      </rPr>
      <t>22071170002</t>
    </r>
  </si>
  <si>
    <r>
      <rPr>
        <sz val="6"/>
        <rFont val="Montserrat"/>
      </rPr>
      <t xml:space="preserve">Construcción de un Centro Gerontológico Militar
</t>
    </r>
  </si>
  <si>
    <r>
      <rPr>
        <sz val="6"/>
        <rFont val="Montserrat"/>
      </rPr>
      <t xml:space="preserve">Construcción de instalaciones para el desarrollo de actividades lúdicas y fisioterapia en el Adulto Mayor
</t>
    </r>
  </si>
  <si>
    <r>
      <rPr>
        <sz val="6"/>
        <rFont val="Montserrat"/>
      </rPr>
      <t>22071170004</t>
    </r>
  </si>
  <si>
    <r>
      <rPr>
        <sz val="6"/>
        <rFont val="Montserrat"/>
      </rPr>
      <t xml:space="preserve">Adecuación del Hospital Militar Regional de Irapuato, Gto.
</t>
    </r>
  </si>
  <si>
    <r>
      <rPr>
        <sz val="6"/>
        <rFont val="Montserrat"/>
      </rPr>
      <t xml:space="preserve">Consiste en la adecuación de las instalaciones del Hospital Militar Regional de Irapuato, Guanajuato; construcción de un edificio de dos pisos con infraestructura y equipamiento para atención medica de segundo nivel de consulta externa. Con la finalidad de que la atención proporcionada cubra las necesidades de la población demandante; y adecuar los espacios para conseguir dimensiones óptimas en todas las áreas hospitalarias, así como en las administrativas y de servicios generales, a fin de que se proporcionen las instalaciones adecuadas y seguras al personal que labora en ellas y a los usuarios con apego a la normatividad vigente.
</t>
    </r>
  </si>
  <si>
    <r>
      <rPr>
        <sz val="6"/>
        <rFont val="Montserrat"/>
      </rPr>
      <t>Gto.</t>
    </r>
  </si>
  <si>
    <r>
      <rPr>
        <sz val="6"/>
        <rFont val="Montserrat"/>
      </rPr>
      <t>22071170005</t>
    </r>
  </si>
  <si>
    <r>
      <rPr>
        <sz val="6"/>
        <rFont val="Montserrat"/>
      </rPr>
      <t xml:space="preserve">Adecuación del hospital Militar de Zona de "Constituyentes" a Hospital Militar de Especialidades Oftalmológicas
</t>
    </r>
  </si>
  <si>
    <r>
      <rPr>
        <sz val="6"/>
        <rFont val="Montserrat"/>
      </rPr>
      <t xml:space="preserve">La ejecución del proyecto consiste e la adquisición, actualización, e instalación del equipamiento y los medios necesarios para la correcta adecuación del centro oftalmológico militar que permita proporcionar atención medica y quirúrgica a personal de militares en el activo, retirados, pensionados y derechohabientes con discapacidad visual temporal que requieran rehabilitarse visualmente, permitiéndoles reincorporarse a sus actividades económicas y castrenses de la forma mas expedita, evitando que sus problemas visuales se conviertan en una discapacidad permanente.
</t>
    </r>
  </si>
  <si>
    <r>
      <rPr>
        <sz val="6"/>
        <rFont val="Montserrat"/>
      </rPr>
      <t>22071170008</t>
    </r>
  </si>
  <si>
    <r>
      <rPr>
        <sz val="6"/>
        <rFont val="Montserrat"/>
      </rPr>
      <t xml:space="preserve">Construcción y Ampliación en el Hospital Militar Regional de Puebla, Pue.
</t>
    </r>
  </si>
  <si>
    <r>
      <rPr>
        <sz val="6"/>
        <rFont val="Montserrat"/>
      </rPr>
      <t xml:space="preserve">Construcción y ampliación de diversas áres de Hospitalización y servicios auxiliares de diagnóstico y tratamiento para elevar el nivel del nosocomio a Hospital Militar Regional de Especialidades
</t>
    </r>
  </si>
  <si>
    <r>
      <rPr>
        <sz val="6"/>
        <rFont val="Montserrat"/>
      </rPr>
      <t>22071170014</t>
    </r>
  </si>
  <si>
    <r>
      <rPr>
        <sz val="6"/>
        <rFont val="Montserrat"/>
      </rPr>
      <t xml:space="preserve">Construcción de un C.R.I. con equinoterapia de Mérida, Yuc.
</t>
    </r>
  </si>
  <si>
    <r>
      <rPr>
        <sz val="6"/>
        <rFont val="Montserrat"/>
      </rPr>
      <t xml:space="preserve">Construcción de un Centro de Rehabilitacion Infantil con área para caballos y una pista de terapia, además de un laboratorio de ortesis y prótesis que permitan brindar una óptima calidad en las terapias, y mejorar la calidad integral de atención infantil.
</t>
    </r>
  </si>
  <si>
    <r>
      <rPr>
        <sz val="6"/>
        <rFont val="Montserrat"/>
      </rPr>
      <t>Yuc.</t>
    </r>
  </si>
  <si>
    <r>
      <rPr>
        <sz val="6"/>
        <rFont val="Montserrat"/>
      </rPr>
      <t>22071170018</t>
    </r>
  </si>
  <si>
    <r>
      <rPr>
        <sz val="6"/>
        <rFont val="Montserrat"/>
      </rPr>
      <t xml:space="preserve">Construcción de un C.R.I. con equinoterapia en Puebla, Pue.
</t>
    </r>
  </si>
  <si>
    <r>
      <rPr>
        <sz val="6"/>
        <rFont val="Montserrat"/>
      </rPr>
      <t>22071170022</t>
    </r>
  </si>
  <si>
    <r>
      <rPr>
        <sz val="6"/>
        <rFont val="Montserrat"/>
      </rPr>
      <t xml:space="preserve">Construcción de un alojamiento para mujeres militares del Campo Militar No. 38-A, Tenosique, Tab. (60 mujeres)
</t>
    </r>
  </si>
  <si>
    <r>
      <rPr>
        <sz val="6"/>
        <rFont val="Montserrat"/>
      </rPr>
      <t xml:space="preserve">Construcción de un alojamiento con capacidad para 54 mujeres, con 6 baños y 6 regaderas, área destinada al descanso, y para vestidor, con una base de concreto armado con muros de mampostería
</t>
    </r>
  </si>
  <si>
    <r>
      <rPr>
        <sz val="6"/>
        <rFont val="Montserrat"/>
      </rPr>
      <t>Tab.</t>
    </r>
  </si>
  <si>
    <r>
      <rPr>
        <sz val="6"/>
        <rFont val="Montserrat"/>
      </rPr>
      <t>22071170024</t>
    </r>
  </si>
  <si>
    <r>
      <rPr>
        <sz val="6"/>
        <rFont val="Montserrat"/>
      </rPr>
      <t xml:space="preserve">Construcción de un alojamiento para mujeres militares del Campo Militar No. 33-A (Campeche, Camp.)
</t>
    </r>
  </si>
  <si>
    <r>
      <rPr>
        <sz val="6"/>
        <rFont val="Montserrat"/>
      </rPr>
      <t xml:space="preserve">Construcción de un alojamiento con capacidad para 44 mujeres, con áreas para elementos de tropa y oficiales, con 6 baños y 6 regaderas, área destinada al descanso, y para vestidor, con una base de concreto armado con muros de mampostería, con aplanado fino acabado en pintura vinílica, con puertas exteriores y ventanas de aluminio, puertas interiores y closet de madera, piso de loseta cerámica y lambrín de azulejo y con mobiliario propio para proporcionar servicios sanitarios, camas (literas), gabinetes, etc
</t>
    </r>
  </si>
  <si>
    <r>
      <rPr>
        <sz val="6"/>
        <rFont val="Montserrat"/>
      </rPr>
      <t>22071170031</t>
    </r>
  </si>
  <si>
    <r>
      <rPr>
        <sz val="6"/>
        <rFont val="Montserrat"/>
      </rPr>
      <t xml:space="preserve">Adecuación y equipamiento de la Clínica de Colposcopia del Hospital Militar de Especialidades de la Mujer y Neonatología.
</t>
    </r>
  </si>
  <si>
    <r>
      <rPr>
        <sz val="6"/>
        <rFont val="Montserrat"/>
      </rPr>
      <t xml:space="preserve">La adecuación y equipamiento de la clínica de colposcopia del Hospital Militar de Especialidades de la Mujer y Neonatología, para mejora de la atención.
</t>
    </r>
  </si>
  <si>
    <r>
      <rPr>
        <sz val="6"/>
        <rFont val="Montserrat"/>
      </rPr>
      <t>22071170036</t>
    </r>
  </si>
  <si>
    <r>
      <rPr>
        <sz val="6"/>
        <rFont val="Montserrat"/>
      </rPr>
      <t xml:space="preserve">Trabajos de reparación de la vía de acceso a la Unidad Habitacional Militar del 98/o. Batallón de Infantería ubicado en Santa María Huatulco, Oaxaca
</t>
    </r>
  </si>
  <si>
    <r>
      <rPr>
        <sz val="6"/>
        <rFont val="Montserrat"/>
      </rPr>
      <t xml:space="preserve">El Proyecto consiste en la realización de trabajos de reparación de la vía de acceso a la Unidad Habitacional Militar para recuperar la capacidad de atención de los servicios básicos de vivienda, cumpliendo con los requisitos mínimos de seguridad, accesibilidad y servicios que requiere el personal militar que habita en esta Unidad.
</t>
    </r>
  </si>
  <si>
    <r>
      <rPr>
        <sz val="6"/>
        <rFont val="Montserrat"/>
      </rPr>
      <t>Oax.</t>
    </r>
  </si>
  <si>
    <r>
      <rPr>
        <sz val="6"/>
        <rFont val="Montserrat"/>
      </rPr>
      <t>23071170001</t>
    </r>
  </si>
  <si>
    <r>
      <rPr>
        <sz val="6"/>
        <rFont val="Montserrat"/>
      </rPr>
      <t xml:space="preserve">Estudios de Preinversión para la reubicación de la Dirección General de Seguridad Social Militar y organismos acantonados en el Predio Reforma, CDMX
</t>
    </r>
  </si>
  <si>
    <r>
      <rPr>
        <sz val="6"/>
        <rFont val="Montserrat"/>
      </rPr>
      <t xml:space="preserve">Consiste en la realización de diversos estudios de preinversión para la reubicación de la Dirección General de Seguridad Social Militar y a diversos organismos administrativos que actualmente se encuentran en el Predio Reforma, CDMX, con el fin de mejorar sus capacidades de servicios.
</t>
    </r>
  </si>
  <si>
    <r>
      <rPr>
        <sz val="6"/>
        <rFont val="Montserrat"/>
      </rPr>
      <t>Programa de Estudios de Preinversión</t>
    </r>
  </si>
  <si>
    <r>
      <rPr>
        <sz val="6"/>
        <rFont val="Montserrat"/>
      </rPr>
      <t xml:space="preserve">K-028 Estudios de preinversión
</t>
    </r>
  </si>
  <si>
    <r>
      <rPr>
        <sz val="6"/>
        <rFont val="Montserrat"/>
      </rPr>
      <t>23071170002</t>
    </r>
  </si>
  <si>
    <r>
      <rPr>
        <sz val="6"/>
        <rFont val="Montserrat"/>
      </rPr>
      <t xml:space="preserve">Estudios de Preinversión para la construcción de tres edificios administrativos en el Valle de México.
</t>
    </r>
  </si>
  <si>
    <r>
      <rPr>
        <sz val="6"/>
        <rFont val="Montserrat"/>
      </rPr>
      <t xml:space="preserve">Consiste en la realización de diversos estudios de preinversión para la construcción de tres edificios administrativos ubicados en el Valle de México con el fin de mejorar el nivel de los servicios administrativos de las operaciones militares aéreas y terrestres de la SEDENA.
</t>
    </r>
  </si>
  <si>
    <r>
      <rPr>
        <sz val="6"/>
        <rFont val="Montserrat"/>
      </rPr>
      <t>23071170003</t>
    </r>
  </si>
  <si>
    <r>
      <rPr>
        <sz val="6"/>
        <rFont val="Montserrat"/>
      </rPr>
      <t xml:space="preserve">Adecuación, Ampliación y Equipamiento del Hospital Militar Regional de Especialidades de Guadalajara, Jal.
</t>
    </r>
  </si>
  <si>
    <r>
      <rPr>
        <sz val="6"/>
        <rFont val="Montserrat"/>
      </rPr>
      <t xml:space="preserve">EL proyecto consiste en los trabajos de remodelación, ampliación y equipamiento de las actuales instalaciones del Hospital Militar Regional de Especialidades de Guadalajara, comenzando con el área de quirófanos, urgencias, la remodelación de un área tocología, terapia intensiva, área de gobierno en un segundo piso, hospitalización, auxiliares de diagnóstico, ayudantía, subestación eléctrica, cuarto de calderas, lavandería, talleres, almacenes, farmacia, área de rehabilitación, odontología y comedor del hospital, en las instalaciones existentes con la finalidad de dar cumplimiento a la normatividad vigente y aplicable para las instalaciones sanitarias y mejorar el servicio de atención médica en beneficio del personal militar y sus derechohabientes.
</t>
    </r>
  </si>
  <si>
    <r>
      <rPr>
        <sz val="6"/>
        <rFont val="Montserrat"/>
      </rPr>
      <t>23071170004</t>
    </r>
  </si>
  <si>
    <r>
      <rPr>
        <sz val="6"/>
        <rFont val="Montserrat"/>
      </rPr>
      <t xml:space="preserve">Mantenimiento Mayor de la U.H.M. 15 B.A.M.-5 IV y VI ubicado en Zapopan Jalisco
</t>
    </r>
  </si>
  <si>
    <r>
      <rPr>
        <sz val="6"/>
        <rFont val="Montserrat"/>
      </rPr>
      <t xml:space="preserve">El proyecto consiste en la aplicación de un mantenimiento mayor en la Unidad Habitacional Militar de la 15 Base Aérea Militar, llevando a cabo labores de mantenimiento a la infraestructura del edifico 12820 y al área de urbanización con el fin proporcionar el servicio de vivienda a militares y derechohabientes de manera optima.
</t>
    </r>
  </si>
  <si>
    <r>
      <rPr>
        <sz val="6"/>
        <rFont val="Montserrat"/>
      </rPr>
      <t>23071170005</t>
    </r>
  </si>
  <si>
    <r>
      <rPr>
        <sz val="6"/>
        <rFont val="Montserrat"/>
      </rPr>
      <t xml:space="preserve">Mantenimiento Mayor de la U.H.M. 22-B-II. Tenancingo, Edo. Mex.
</t>
    </r>
  </si>
  <si>
    <r>
      <rPr>
        <sz val="6"/>
        <rFont val="Montserrat"/>
      </rPr>
      <t xml:space="preserve">El proyecto consiste en la aplicación de un mantenimiento mayor en la Unidad Habitacional Militar 22-B-II, ubicado en Tenancingo Estado de México, llevando a cabo labores de mantenimiento a la infraestructura de un edificio y al área de urbanización con el fin proporcionar el servicio de vivienda a militares y derechohabientes de manera optima.
</t>
    </r>
  </si>
  <si>
    <r>
      <rPr>
        <sz val="6"/>
        <rFont val="Montserrat"/>
      </rPr>
      <t>23071170006</t>
    </r>
  </si>
  <si>
    <r>
      <rPr>
        <sz val="6"/>
        <rFont val="Montserrat"/>
      </rPr>
      <t xml:space="preserve">Mantenimiento Mayor de la U.H.M. 44-C-I y II. Puerto Escondido Oaxaca.
</t>
    </r>
  </si>
  <si>
    <r>
      <rPr>
        <sz val="6"/>
        <rFont val="Montserrat"/>
      </rPr>
      <t xml:space="preserve">El proyecto consiste en la aplicación de un mantenimiento mayor en la Unidad Habitacional Militar 44-C-I y II, ubicado en Puerto Escondido Oaxaca, llevando a cabo labores de mantenimiento a la infraestructura de vivienda, urbanización y mobiliario, con el fin proporcionar un nivel optimo en el servicio de vivienda a militares y derechohabientes.
</t>
    </r>
  </si>
  <si>
    <r>
      <rPr>
        <sz val="6"/>
        <rFont val="Montserrat"/>
      </rPr>
      <t>23071170007</t>
    </r>
  </si>
  <si>
    <r>
      <rPr>
        <sz val="6"/>
        <rFont val="Montserrat"/>
      </rPr>
      <t xml:space="preserve">Mantenimiento Mayor de la Unidad Habitacional Militar U.H.M. 27-F-I y 27 BAM-7-III en Pie de la Cuesta, Gro.
</t>
    </r>
  </si>
  <si>
    <r>
      <rPr>
        <sz val="6"/>
        <rFont val="Montserrat"/>
      </rPr>
      <t xml:space="preserve">El proyecto consiste en la aplicación de un mantenimiento mayor en la Unidad Habitacional Militar 27-F-I y 27 BAM-7-III ubicado en Pie de la Cuesta, Guerrero, llevando a cabo labores de mantenimiento a la infraestructura de las viviendas y el area de urbanización con el fin proporcionar el servicio de vivienda a militares y derechohabientes de manera optima.
</t>
    </r>
  </si>
  <si>
    <r>
      <rPr>
        <sz val="6"/>
        <rFont val="Montserrat"/>
      </rPr>
      <t>Gro.</t>
    </r>
  </si>
  <si>
    <r>
      <rPr>
        <sz val="6"/>
        <rFont val="Montserrat"/>
      </rPr>
      <t>23071170008</t>
    </r>
  </si>
  <si>
    <r>
      <rPr>
        <sz val="6"/>
        <rFont val="Montserrat"/>
      </rPr>
      <t xml:space="preserve">Mantenimiento Mayor a la Unidad Habitacional Militar U.H.M. 34 Región 95-I Y II, Cancún Q. Roo.
</t>
    </r>
  </si>
  <si>
    <r>
      <rPr>
        <sz val="6"/>
        <rFont val="Montserrat"/>
      </rPr>
      <t xml:space="preserve">El proyecto consiste en la aplicación de un mantenimiento mayor en la Unidad Habitacional Militar U.H.M. 34 Región 95-I Y II ubicado en Cancún Q. Roo., llevando a cabo labores de mantenimiento a la infraestructura de vivienda y al área de urbanización con el fin proporcionar el servicio de vivienda a militares y derechohabientes de manera optima.
</t>
    </r>
  </si>
  <si>
    <r>
      <rPr>
        <sz val="6"/>
        <rFont val="Montserrat"/>
      </rPr>
      <t>23071170009</t>
    </r>
  </si>
  <si>
    <r>
      <rPr>
        <sz val="6"/>
        <rFont val="Montserrat"/>
      </rPr>
      <t xml:space="preserve">Remodelación de la Unidad Habitacional Militar 17-B-II y Demolición y Construcción de Viviendas para la U.H.M. 17-B-III, San Juan del Rio, Qro.
</t>
    </r>
  </si>
  <si>
    <r>
      <rPr>
        <sz val="6"/>
        <rFont val="Montserrat"/>
      </rPr>
      <t xml:space="preserve">El presente proyecto consiste realizar mantenimiento mayor para la Remodelación de 3 edificios (36 departamentos), la demolición de 7 casas para la construcción de 1 (un) edificio de 12 departamentos y construcción de obras complementarias de las instalaciones de las Unidades Habitacionales Militares 17-B-II y 17-B-III (La Llave, San Juan del Rio, Qro.)
</t>
    </r>
  </si>
  <si>
    <r>
      <rPr>
        <sz val="6"/>
        <rFont val="Montserrat"/>
      </rPr>
      <t>23071170010</t>
    </r>
  </si>
  <si>
    <r>
      <rPr>
        <sz val="6"/>
        <rFont val="Montserrat"/>
      </rPr>
      <t xml:space="preserve">Mantenimiento Mayor de la Unidad Habitacional Militar U.H.M. 8-A-I y II Tancol, Tamps.
</t>
    </r>
  </si>
  <si>
    <r>
      <rPr>
        <sz val="6"/>
        <rFont val="Montserrat"/>
      </rPr>
      <t xml:space="preserve">El proyecto consiste en la aplicación de un mantenimiento mayor en la Unidad Habitacional Militar U.H.M. 8-A-I y II ubicado en Tancol, Tampaulipas, llevando a cabo labores de mantenimiento a la infraestructura de la Unidad 8-A-I y II y al área de urbanización con el fin proporcionar el servicio de vivienda a militares y derechohabientes de manera optima.
</t>
    </r>
  </si>
  <si>
    <r>
      <rPr>
        <sz val="6"/>
        <rFont val="Montserrat"/>
      </rPr>
      <t>23071170011</t>
    </r>
  </si>
  <si>
    <r>
      <rPr>
        <sz val="6"/>
        <rFont val="Montserrat"/>
      </rPr>
      <t xml:space="preserve">Rehabilitación de la Unidad Habitacional Militar U.H.M. 15 B.A.M.-5 IV y VI ubicado en Zapopan Jalisco
</t>
    </r>
  </si>
  <si>
    <r>
      <rPr>
        <sz val="6"/>
        <rFont val="Montserrat"/>
      </rPr>
      <t xml:space="preserve">El proyecto consiste en la rehabilitación la Unidad Habitacional Militar de la 15 Base Aérea Militar, llevando a cabo diversas labores de rehabilitación a la infraestructura del edifico 12820 y al área de urbanización con el fin proporcionar el servicio de vivienda a militares y derechohabientes de manera óptima.
</t>
    </r>
  </si>
  <si>
    <r>
      <rPr>
        <sz val="6"/>
        <rFont val="Montserrat"/>
      </rPr>
      <t>23071170012</t>
    </r>
  </si>
  <si>
    <r>
      <rPr>
        <sz val="6"/>
        <rFont val="Montserrat"/>
      </rPr>
      <t xml:space="preserve">Rehabilitación de la Unidad Habitacional Militar U.H.M. 8-A-I y II Tancol, Tamps.
</t>
    </r>
  </si>
  <si>
    <r>
      <rPr>
        <sz val="6"/>
        <rFont val="Montserrat"/>
      </rPr>
      <t xml:space="preserve">El proyecto consiste en la rehabilitación de la Unidad Habitacional Militar U.H.M. 8-A-I y II ubicado en Tancol, Tamaulipas, llevando a cabo diversas labores de rehabilitación a la infraestructura de la Unidad 8-A-I y II y al área de urbanización con el fin proporcionar el servicio de vivienda a militares y derechohabientes de manera optima.
</t>
    </r>
  </si>
  <si>
    <r>
      <rPr>
        <sz val="6"/>
        <rFont val="Montserrat"/>
      </rPr>
      <t>23071170013</t>
    </r>
  </si>
  <si>
    <r>
      <rPr>
        <sz val="6"/>
        <rFont val="Montserrat"/>
      </rPr>
      <t xml:space="preserve">Rehabilitacion de la Unidad Habitacional Militar U.H.M. 44-C-I y II. Puerto Escondido Oaxaca.
</t>
    </r>
  </si>
  <si>
    <r>
      <rPr>
        <sz val="6"/>
        <rFont val="Montserrat"/>
      </rPr>
      <t xml:space="preserve">El proyecto consiste en la rehabilitación de la Unidad Habitacional Militar 44-C-I y II, ubicado en Puerto Escondido Oaxaca, llevando a cabo diversas labores de rehabilitación a la infraestructura de vivienda, urbanización y mobiliario, con el fin proporcionar un nivel optimo en el servicio de vivienda a militares y derechohabientes.
</t>
    </r>
  </si>
  <si>
    <r>
      <rPr>
        <sz val="6"/>
        <rFont val="Montserrat"/>
      </rPr>
      <t>23071170014</t>
    </r>
  </si>
  <si>
    <r>
      <rPr>
        <sz val="6"/>
        <rFont val="Montserrat"/>
      </rPr>
      <t xml:space="preserve">Rehabilitacion de la Unidad Habitacional Militar U.H.M. 34 Región 95-I Y II, Cancún Q. Roo.
</t>
    </r>
  </si>
  <si>
    <r>
      <rPr>
        <sz val="6"/>
        <rFont val="Montserrat"/>
      </rPr>
      <t xml:space="preserve">El proyecto consiste en la rehabilitación de la Unidad Habitacional Militar U.H.M. 34 Región 95-I Y II ubicado en Cancún Q. Roo., llevando a cabo diversas labores de rehabilitación a la infraestructura de vivienda y al área de urbanización con el fin proporcionar el servicio de vivienda a militares y derechohabientes de manera optima.
</t>
    </r>
  </si>
  <si>
    <r>
      <rPr>
        <sz val="6"/>
        <rFont val="Montserrat"/>
      </rPr>
      <t>23071170015</t>
    </r>
  </si>
  <si>
    <r>
      <rPr>
        <sz val="6"/>
        <rFont val="Montserrat"/>
      </rPr>
      <t xml:space="preserve">Rehabilitacion de la Unidad Habitacional Militar, U.H.M. 22-B-II. Tenancingo Edo. Mex.
</t>
    </r>
  </si>
  <si>
    <r>
      <rPr>
        <sz val="6"/>
        <rFont val="Montserrat"/>
      </rPr>
      <t xml:space="preserve">El proyecto consiste en la rehabilitación de la Unidad Habitacional Militar 22-B-II, ubicado en Tenancingo Estado de México, llevando a cabo diversas labores de rehabilitación a la infraestructura de un edificio y al área de urbanización con el fin proporcionar el servicio de vivienda a militares y derechohabientes de manera optima.
</t>
    </r>
  </si>
  <si>
    <r>
      <rPr>
        <sz val="6"/>
        <rFont val="Montserrat"/>
      </rPr>
      <t>23071170016</t>
    </r>
  </si>
  <si>
    <r>
      <rPr>
        <sz val="6"/>
        <rFont val="Montserrat"/>
      </rPr>
      <t xml:space="preserve">Rehabilitacion de la Unidad Habitacional Militar U.H.M. 27-F-I y 27 BAM-7-III en Pie de la Cuesta, Gro.
</t>
    </r>
  </si>
  <si>
    <r>
      <rPr>
        <sz val="6"/>
        <rFont val="Montserrat"/>
      </rPr>
      <t xml:space="preserve">El proyecto consiste en la rehabilitación de la Unidad Habitacional Militar 27-F-I y 27 BAM-7-III ubicado en Pie de la Cuesta, Guerrero, llevando a cabo diversas labores de rehabilitación a la infraestructura de las viviendas y el área de urbanización con el fin proporcionar el servicio de vivienda a militares y derechohabientes de manera optima.
</t>
    </r>
  </si>
  <si>
    <r>
      <rPr>
        <sz val="6"/>
        <rFont val="Montserrat"/>
      </rPr>
      <t>23071170017</t>
    </r>
  </si>
  <si>
    <r>
      <rPr>
        <sz val="6"/>
        <rFont val="Montserrat"/>
      </rPr>
      <t xml:space="preserve">Incrementar las capacidades de infraestructura de la Escuela Superior de Guerra para capacitar al personal del Cuerpo de Policía Militar.
</t>
    </r>
  </si>
  <si>
    <r>
      <rPr>
        <sz val="6"/>
        <rFont val="Montserrat"/>
      </rPr>
      <t>23071170019</t>
    </r>
  </si>
  <si>
    <r>
      <rPr>
        <sz val="6"/>
        <rFont val="Montserrat"/>
      </rPr>
      <t xml:space="preserve">Construcción y Equipamiento de Coordinaciones Estatales, Batallones y Comandancias para Apoyo en Tareas de Seguridad Pública
</t>
    </r>
  </si>
  <si>
    <r>
      <rPr>
        <sz val="6"/>
        <rFont val="Montserrat"/>
      </rPr>
      <t xml:space="preserve">El proyecto consiste en la Construcción y adquisición de equipamiento para Coordinaciones Estatales, Batallones y Comandancias para brindar el apoyo a los diversos organismos de gobierno que realizan Tareas de Seguridad interior.
</t>
    </r>
  </si>
  <si>
    <r>
      <rPr>
        <sz val="6"/>
        <rFont val="Montserrat"/>
      </rPr>
      <t>NAC.</t>
    </r>
  </si>
  <si>
    <r>
      <rPr>
        <b/>
        <sz val="8"/>
        <color rgb="FFFFFFFF"/>
        <rFont val="Montserrat"/>
      </rPr>
      <t>120   Comandancia I Región Militar</t>
    </r>
  </si>
  <si>
    <r>
      <rPr>
        <sz val="6"/>
        <rFont val="Montserrat"/>
      </rPr>
      <t>20071200003</t>
    </r>
  </si>
  <si>
    <r>
      <rPr>
        <sz val="6"/>
        <rFont val="Montserrat"/>
      </rPr>
      <t xml:space="preserve">SISTEMA ANTI-DRON.
</t>
    </r>
  </si>
  <si>
    <r>
      <rPr>
        <sz val="6"/>
        <rFont val="Montserrat"/>
      </rPr>
      <t xml:space="preserve">Mediante la Adquisición de tecnología para supervisar y controlar dispositivos tecnológicos controlados en forma remota, permitirá efectuar las siguientes actividades de conformidad a las características técnicas que ofrece: Permite llevar a cabo la supervisión y control de un área de interés para identificar dispositivos no autorizados controlados en forma remota que se encuentren dentro del área. Controlar y restringir el acceso de dispositivos controlados en forma remota que representan un riesgo para el personal o instalaciones en el área de interés.
</t>
    </r>
  </si>
  <si>
    <r>
      <rPr>
        <b/>
        <sz val="8"/>
        <color rgb="FFFFFFFF"/>
        <rFont val="Montserrat"/>
      </rPr>
      <t>132   Comandancia de la Fuerza Aérea Mexicana</t>
    </r>
  </si>
  <si>
    <r>
      <rPr>
        <b/>
        <sz val="6"/>
        <rFont val="Montserrat"/>
      </rPr>
      <t>49.29</t>
    </r>
  </si>
  <si>
    <r>
      <rPr>
        <sz val="6"/>
        <rFont val="Montserrat"/>
      </rPr>
      <t>09071320003</t>
    </r>
  </si>
  <si>
    <r>
      <rPr>
        <sz val="6"/>
        <rFont val="Montserrat"/>
      </rPr>
      <t xml:space="preserve">ADQUISICION DE AVIONES C-295 CONFIGURADOS PARA TRANSPORTE MILITAR
</t>
    </r>
  </si>
  <si>
    <r>
      <rPr>
        <sz val="6"/>
        <rFont val="Montserrat"/>
      </rPr>
      <t xml:space="preserve">AERONAVES DE TRANSPORTE MEDIANO EN CONFIGURACION MILITAR, BIBLIOGRAFIA TECNICA, PAQUETE LOGISTICO, EQUIPO DE APOYO EN TIERRA Y CAPACITACION DE PILOTOS AVIADORES Y PERSONAL ESPECIALISTA EN MANTENIMIENTO.
</t>
    </r>
  </si>
  <si>
    <r>
      <rPr>
        <sz val="6"/>
        <rFont val="Montserrat"/>
      </rPr>
      <t xml:space="preserve">A-003 Operación y desarrollo de la Fuerza Aérea Mexicana
</t>
    </r>
  </si>
  <si>
    <r>
      <rPr>
        <sz val="6"/>
        <rFont val="Montserrat"/>
      </rPr>
      <t>10071320003</t>
    </r>
  </si>
  <si>
    <r>
      <rPr>
        <sz val="6"/>
        <rFont val="Montserrat"/>
      </rPr>
      <t xml:space="preserve">ADQUISICIÓN DE 6 HELICÓPTEROS EC-725 PARA OPERACIONES DE ALTO IMPACTO, A TRAVÉS DE ARRENDAMIENTO FINANCIERO
</t>
    </r>
  </si>
  <si>
    <r>
      <rPr>
        <sz val="6"/>
        <rFont val="Montserrat"/>
      </rPr>
      <t xml:space="preserve">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t>
    </r>
  </si>
  <si>
    <r>
      <rPr>
        <sz val="6"/>
        <rFont val="Montserrat"/>
      </rPr>
      <t>12071320003</t>
    </r>
  </si>
  <si>
    <r>
      <rPr>
        <sz val="6"/>
        <rFont val="Montserrat"/>
      </rPr>
      <t xml:space="preserve">Adquisición de una Aeronave de Transporte Estratégico para uso Presidencial y del Estado Mayor.
</t>
    </r>
  </si>
  <si>
    <r>
      <rPr>
        <sz val="6"/>
        <rFont val="Montserrat"/>
      </rPr>
      <t xml:space="preserve">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t>
    </r>
  </si>
  <si>
    <r>
      <rPr>
        <sz val="6"/>
        <rFont val="Montserrat"/>
      </rPr>
      <t>14071320009</t>
    </r>
  </si>
  <si>
    <r>
      <rPr>
        <sz val="6"/>
        <rFont val="Montserrat"/>
      </rPr>
      <t xml:space="preserve">ADQUISICIÓN DE ACTIVOS PARA OPERACIONES AÉREAS DE LOS ESCUADRONES AÉREOS 201, 203 Y 204
</t>
    </r>
  </si>
  <si>
    <r>
      <rPr>
        <sz val="6"/>
        <rFont val="Montserrat"/>
      </rPr>
      <t xml:space="preserve">Consiste en sustituir las aeronaves PC-7 de los Escuadrones Aéreos 201 (Cozumel, Q. Roo.), 203 (El Ciprés, B.C.) y 204 (Hermosillo, Son.).
</t>
    </r>
  </si>
  <si>
    <r>
      <rPr>
        <sz val="6"/>
        <rFont val="Montserrat"/>
      </rPr>
      <t>14071320010</t>
    </r>
  </si>
  <si>
    <r>
      <rPr>
        <sz val="6"/>
        <rFont val="Montserrat"/>
      </rPr>
      <t xml:space="preserve">ADQUISICIÓN DE ACTIVOS PARA ACTIVIDADES DE TRANSPORTE PARA EL E.A 301.
</t>
    </r>
  </si>
  <si>
    <r>
      <rPr>
        <sz val="6"/>
        <rFont val="Montserrat"/>
      </rPr>
      <t xml:space="preserve">Consiste en incrementar y fortalecer las capacidades de la flota actual de aeronaves de ala fija.
</t>
    </r>
  </si>
  <si>
    <r>
      <rPr>
        <sz val="6"/>
        <rFont val="Montserrat"/>
      </rPr>
      <t>14071320011</t>
    </r>
  </si>
  <si>
    <r>
      <rPr>
        <sz val="6"/>
        <rFont val="Montserrat"/>
      </rPr>
      <t xml:space="preserve">ADQUISICIÓN DE ACTIVOS DE ENTRENAMIENTO PARA LA ESCUELA MILITAR DE AVIACIÓN
</t>
    </r>
  </si>
  <si>
    <r>
      <rPr>
        <sz val="6"/>
        <rFont val="Montserrat"/>
      </rPr>
      <t xml:space="preserve">Sustituir las aeronaves Cessna C-182s y Aermacchi SF-260EU de la Escuela Militar de Aviación (E.M.A.), por aeronaves de similares características y reciente modelo
</t>
    </r>
  </si>
  <si>
    <r>
      <rPr>
        <sz val="6"/>
        <rFont val="Montserrat"/>
      </rPr>
      <t>14071320013</t>
    </r>
  </si>
  <si>
    <r>
      <rPr>
        <sz val="6"/>
        <rFont val="Montserrat"/>
      </rPr>
      <t xml:space="preserve">ADQUISICIÓN DE ACTIVOS PARA ACTIVIDADES SUSTANTIVAS DE ERRADICACIÓN POR ASPERSIÓN
</t>
    </r>
  </si>
  <si>
    <r>
      <rPr>
        <sz val="6"/>
        <rFont val="Montserrat"/>
      </rPr>
      <t xml:space="preserve">Consiste en la adquisición de 14 helicópteros, para modernizar y reforzar la flota de helicópteros del Escuadrón Aéreo 111
</t>
    </r>
  </si>
  <si>
    <r>
      <rPr>
        <sz val="6"/>
        <rFont val="Montserrat"/>
      </rPr>
      <t>14071320014</t>
    </r>
  </si>
  <si>
    <r>
      <rPr>
        <sz val="6"/>
        <rFont val="Montserrat"/>
      </rPr>
      <t xml:space="preserve">MANTENER LA CAPACIDAD OPERATIVA DE ACTIVIDADES SUSTANTIVAS
</t>
    </r>
  </si>
  <si>
    <r>
      <rPr>
        <sz val="6"/>
        <rFont val="Montserrat"/>
      </rPr>
      <t xml:space="preserve">Conservar la capacidad operativa mediante la sustitución de las aeronaves de ala fija que tienen una antigüedad mayor a 30 años
</t>
    </r>
  </si>
  <si>
    <r>
      <rPr>
        <sz val="6"/>
        <rFont val="Montserrat"/>
      </rPr>
      <t>15071320001</t>
    </r>
  </si>
  <si>
    <r>
      <rPr>
        <sz val="6"/>
        <rFont val="Montserrat"/>
      </rPr>
      <t xml:space="preserve">ADQUISICIÓN DE ACTIVOS PARA FORTALECER LA CAPACIDAD DE TRANSPORTE AÉREO DEL ESCUADRÓN AÉREO 502
</t>
    </r>
  </si>
  <si>
    <r>
      <rPr>
        <sz val="6"/>
        <rFont val="Montserrat"/>
      </rPr>
      <t xml:space="preserve">Adquirir activos para proporcionar transporte aéreo estratégico de corto y mediano alcance en apoyo a los Mandos Territoriales
</t>
    </r>
  </si>
  <si>
    <r>
      <rPr>
        <sz val="6"/>
        <rFont val="Montserrat"/>
      </rPr>
      <t>17071320001</t>
    </r>
  </si>
  <si>
    <r>
      <rPr>
        <sz val="6"/>
        <rFont val="Montserrat"/>
      </rPr>
      <t xml:space="preserve">ADQUISICIÓN DE UN ACTIVO PARA REFORZAR LAS OPERACIONES DE TRANSPORTE.
</t>
    </r>
  </si>
  <si>
    <r>
      <rPr>
        <sz val="6"/>
        <rFont val="Montserrat"/>
      </rPr>
      <t xml:space="preserve">ADQUISICIONDE UN ACTIVO PARA REFORZAR LAS OPERACIONES DE TRASLADO DE PERSONAL.
</t>
    </r>
  </si>
  <si>
    <r>
      <rPr>
        <sz val="6"/>
        <rFont val="Montserrat"/>
      </rPr>
      <t>18071320005</t>
    </r>
  </si>
  <si>
    <r>
      <rPr>
        <sz val="6"/>
        <rFont val="Montserrat"/>
      </rPr>
      <t xml:space="preserve">ADQUISICION DE UN ACTIVO PARA COMPLEMENTAR LAS OPERACIONES DE ERRADICACIN POR ASPERSION.
</t>
    </r>
  </si>
  <si>
    <r>
      <rPr>
        <sz val="6"/>
        <rFont val="Montserrat"/>
      </rPr>
      <t xml:space="preserve">ADQUISICION DE UN ACTIVO PARA REFORZAR Y COMPLEMENTAR LAS OPERACIONES DE ERRADICACION POR ASPERSION.
</t>
    </r>
  </si>
  <si>
    <r>
      <rPr>
        <sz val="6"/>
        <rFont val="Montserrat"/>
      </rPr>
      <t>18071320006</t>
    </r>
  </si>
  <si>
    <r>
      <rPr>
        <sz val="6"/>
        <rFont val="Montserrat"/>
      </rPr>
      <t xml:space="preserve">ADQUISICION DE DOS ACTIVOS PARA LA F.A.M.
</t>
    </r>
  </si>
  <si>
    <r>
      <rPr>
        <sz val="6"/>
        <rFont val="Montserrat"/>
      </rPr>
      <t xml:space="preserve">ADQUISICION DE DOS ACTIVOS PARA REFORZAR LAS ACTIVIDADES DE LA F.A.M.
</t>
    </r>
  </si>
  <si>
    <r>
      <rPr>
        <sz val="6"/>
        <rFont val="Montserrat"/>
      </rPr>
      <t>Son.</t>
    </r>
  </si>
  <si>
    <r>
      <rPr>
        <sz val="6"/>
        <rFont val="Montserrat"/>
      </rPr>
      <t>21071320001</t>
    </r>
  </si>
  <si>
    <r>
      <rPr>
        <sz val="6"/>
        <rFont val="Montserrat"/>
      </rPr>
      <t xml:space="preserve">Contar con tres activos modernizados
</t>
    </r>
  </si>
  <si>
    <r>
      <rPr>
        <sz val="6"/>
        <rFont val="Montserrat"/>
      </rPr>
      <t xml:space="preserve">Modernizar tres Plataformas Aéreas una con radar aire-aire y dos con radar multimodo, para realizar operaciones en apoyo al sistema de vigilancia aérea.
</t>
    </r>
  </si>
  <si>
    <r>
      <rPr>
        <sz val="6"/>
        <rFont val="Montserrat"/>
      </rPr>
      <t>Oax., Son., Yuc.</t>
    </r>
  </si>
  <si>
    <r>
      <rPr>
        <b/>
        <sz val="8"/>
        <color rgb="FFFFFFFF"/>
        <rFont val="Montserrat"/>
      </rPr>
      <t>139   Dirección General de Derechos Humanos</t>
    </r>
  </si>
  <si>
    <r>
      <rPr>
        <sz val="6"/>
        <rFont val="Montserrat"/>
      </rPr>
      <t>23071390001</t>
    </r>
  </si>
  <si>
    <r>
      <rPr>
        <sz val="6"/>
        <rFont val="Montserrat"/>
      </rPr>
      <t xml:space="preserve">Equipamiento del Centro de Especialización para Mujeres y Hombres del Servicio de Justicia Militar
</t>
    </r>
  </si>
  <si>
    <r>
      <rPr>
        <sz val="6"/>
        <rFont val="Montserrat"/>
      </rPr>
      <t xml:space="preserve">El proyecto consiste en el equipamiento del Centro de Especialización para Mujeres y Hombres del Servicio de Justicia Militar (Campo Mil. 1-A, ¿Gral. Div. Álvaro Obregón, Cd. Méx.), el cual brindara los servicios de especialización y capacitación en materia Jurídica y Ciencias Penales para el personal del Servicio de Justicia Militar que desempeñan cargos como; Jueces de Juicios Orales, Agentes de Ministerio Público Militar, Defensores de Oficio Militar y Asesores Jurídicos de Mandos Territoriales.
</t>
    </r>
  </si>
  <si>
    <r>
      <rPr>
        <sz val="6"/>
        <rFont val="Montserrat"/>
      </rPr>
      <t xml:space="preserve">A-900 Programa de igualdad entre mujeres y hombres SDN
</t>
    </r>
  </si>
  <si>
    <r>
      <rPr>
        <sz val="6"/>
        <rFont val="Montserrat"/>
      </rPr>
      <t>23071390002</t>
    </r>
  </si>
  <si>
    <r>
      <rPr>
        <sz val="6"/>
        <rFont val="Montserrat"/>
      </rPr>
      <t xml:space="preserve">Adquisición de equipo informático para el Observatorio para la Igualdad entre Mujeres y Hombres en el Ejercito y Fuerza Aérea Mexicanos
</t>
    </r>
  </si>
  <si>
    <r>
      <rPr>
        <sz val="6"/>
        <rFont val="Montserrat"/>
      </rPr>
      <t xml:space="preserve">El proyecto consiste en la adquisición de bienes informáticos, como son, lap tops, computadoras de escritorio, monitores, No breaks e impresoras para el Observatorio para la igualdad entre mujeres y hombres perteneciente a la Dirección General de Derecho Humanos, con el fin de fortalecer la gestión administrativa que permitan mejorar la calidad de los servicios proporcionados, asegurando el cumplimiento de las obligaciones en términos de igualdad entre hombres y mujeres al interior de este Instituto armado, y dando cumplimiento con el Programa de Igualdad entre Mujeres y Hombres SDN 2023.
</t>
    </r>
  </si>
  <si>
    <r>
      <rPr>
        <b/>
        <sz val="8"/>
        <color rgb="FFFFFFFF"/>
        <rFont val="Montserrat"/>
      </rPr>
      <t>140   Dirección General de Informática</t>
    </r>
  </si>
  <si>
    <r>
      <rPr>
        <b/>
        <sz val="6"/>
        <rFont val="Montserrat"/>
      </rPr>
      <t>94.42</t>
    </r>
  </si>
  <si>
    <r>
      <rPr>
        <sz val="6"/>
        <rFont val="Montserrat"/>
      </rPr>
      <t>21071400001</t>
    </r>
  </si>
  <si>
    <r>
      <rPr>
        <sz val="6"/>
        <rFont val="Montserrat"/>
      </rPr>
      <t xml:space="preserve">Adquisición de bienes informáticos para las Unidades, Dependencias e Instalaciones de la Secretaría de la Defensa Nacional.
</t>
    </r>
  </si>
  <si>
    <r>
      <rPr>
        <sz val="6"/>
        <rFont val="Montserrat"/>
      </rPr>
      <t xml:space="preserve">El proyecto consiste en la adquisición de 2,026 computadoras personales, 2,207 Monitores, 169 computadoras portátiles, 33 servidores, 1,034 impresoras, 1,826 No-breakes, 201 video proyectores y 120 equipos de comunicaciones (Switchs), siendo un total de 7,616 bienes.
</t>
    </r>
  </si>
  <si>
    <r>
      <rPr>
        <sz val="6"/>
        <rFont val="Montserrat"/>
      </rPr>
      <t>23071400001</t>
    </r>
  </si>
  <si>
    <r>
      <rPr>
        <sz val="6"/>
        <rFont val="Montserrat"/>
      </rPr>
      <t xml:space="preserve">Centro de Datos SDN
</t>
    </r>
  </si>
  <si>
    <r>
      <rPr>
        <sz val="6"/>
        <rFont val="Montserrat"/>
      </rPr>
      <t xml:space="preserve">Incrementar las capacidades del Centro de Almacenamiento de Datos con la adquisición de una arquitectura de tecnologías de la información, comunicaciones e industrial que permita y lograr la eficiencia de los servicios informáticos
</t>
    </r>
  </si>
  <si>
    <r>
      <rPr>
        <b/>
        <sz val="8"/>
        <color rgb="FFFFFFFF"/>
        <rFont val="Montserrat"/>
      </rPr>
      <t>141   Dirección General de Intendencia</t>
    </r>
  </si>
  <si>
    <r>
      <rPr>
        <b/>
        <sz val="6"/>
        <rFont val="Montserrat"/>
      </rPr>
      <t>92.55</t>
    </r>
  </si>
  <si>
    <r>
      <rPr>
        <sz val="6"/>
        <rFont val="Montserrat"/>
      </rPr>
      <t>20071410002</t>
    </r>
  </si>
  <si>
    <r>
      <rPr>
        <sz val="6"/>
        <rFont val="Montserrat"/>
      </rPr>
      <t xml:space="preserve">Adquisición de mobiliario y equipo de oficina para la S.D.N. 2020.
</t>
    </r>
  </si>
  <si>
    <r>
      <rPr>
        <sz val="6"/>
        <rFont val="Montserrat"/>
      </rPr>
      <t xml:space="preserve">Adquisición de mobiliario y equipo para oficinas, para equipar, renovar y sustituir artículos que ya cumplieron el tiempo de vida útil y no resulta costeable la reparación o mantenimiento.
</t>
    </r>
  </si>
  <si>
    <r>
      <rPr>
        <sz val="6"/>
        <rFont val="Montserrat"/>
      </rPr>
      <t>21071410002</t>
    </r>
  </si>
  <si>
    <r>
      <rPr>
        <sz val="6"/>
        <rFont val="Montserrat"/>
      </rPr>
      <t xml:space="preserve">ADQUISICION DE DIVERSO EQUIPO DE GIMNASIO PARA ATENCION DEL COLEGIO DE DEFENSA 2021
</t>
    </r>
  </si>
  <si>
    <r>
      <rPr>
        <sz val="6"/>
        <rFont val="Montserrat"/>
      </rPr>
      <t xml:space="preserve">ADQUIRIR EQUIPO DE GIMNASIO PARA SATISFACER Y MEJORAR LA SALUD FISICA DE LOS DISCENTES, ADQUIRIENDO ESTE TIPO DE BIENES, LOS CUALES SERÁN EMPLEADOS PARA LA MEJORA DEL NIVEL FISICO E INTELECTUAL EN FAVOR DE AUMENTAR LA SALUD, CALIDAD DE VIDA Y MORAL DEL PERSONAL DIRECTIVO, DOCENTES, DISCENTES DEL COLEGIO DE DEFENSA Y PERSONAL DE LAS UNIDADES ACANTONADAS EN EL CAMPO MILITAR No. 1-B (POPOTLA, CD. DE MÉX.)
</t>
    </r>
  </si>
  <si>
    <r>
      <rPr>
        <sz val="6"/>
        <rFont val="Montserrat"/>
      </rPr>
      <t>22071410001</t>
    </r>
  </si>
  <si>
    <r>
      <rPr>
        <sz val="6"/>
        <rFont val="Montserrat"/>
      </rPr>
      <t xml:space="preserve">ADQUISICION DE INSTRUMENTOS MUSICALES PARA ATENCION DE LA S.D.N.
</t>
    </r>
  </si>
  <si>
    <r>
      <rPr>
        <sz val="6"/>
        <rFont val="Montserrat"/>
      </rPr>
      <t>NDG.</t>
    </r>
  </si>
  <si>
    <r>
      <rPr>
        <b/>
        <sz val="8"/>
        <color rgb="FFFFFFFF"/>
        <rFont val="Montserrat"/>
      </rPr>
      <t>142   Dirección General de Transmisiones</t>
    </r>
  </si>
  <si>
    <r>
      <rPr>
        <b/>
        <sz val="6"/>
        <rFont val="Montserrat"/>
      </rPr>
      <t>100.00</t>
    </r>
  </si>
  <si>
    <r>
      <rPr>
        <sz val="6"/>
        <rFont val="Montserrat"/>
      </rPr>
      <t>22071420002</t>
    </r>
  </si>
  <si>
    <r>
      <rPr>
        <sz val="6"/>
        <rFont val="Montserrat"/>
      </rPr>
      <t xml:space="preserve">Adquisición de un Sistema de Supervisión de Comunicaciones Militares I R. M.
</t>
    </r>
  </si>
  <si>
    <r>
      <rPr>
        <sz val="6"/>
        <rFont val="Montserrat"/>
      </rPr>
      <t xml:space="preserve">Consiste en adquirir un sistema de supervisión de comunicaciones militares, que proporcione a la I Región Militar, equipos con nueva tecnología con capacidad de supervisar la emisión de frecuencias que emiten sus sistemas de radiocomunicación, con el fin de crear protocolos de operación que permitan detectar el incumplimiento a la normatividad
</t>
    </r>
  </si>
  <si>
    <r>
      <rPr>
        <sz val="6"/>
        <rFont val="Montserrat"/>
      </rPr>
      <t>22071420003</t>
    </r>
  </si>
  <si>
    <r>
      <rPr>
        <sz val="6"/>
        <rFont val="Montserrat"/>
      </rPr>
      <t xml:space="preserve">Adquisición de radios digitales U.H.F. para la Primera Región Militar
</t>
    </r>
  </si>
  <si>
    <r>
      <rPr>
        <sz val="6"/>
        <rFont val="Montserrat"/>
      </rPr>
      <t xml:space="preserve">Adquisición de equipos de radiocomunicación en la banda UHF para la Primera Región Militar.
</t>
    </r>
  </si>
  <si>
    <r>
      <rPr>
        <sz val="6"/>
        <rFont val="Montserrat"/>
      </rPr>
      <t>22071420004</t>
    </r>
  </si>
  <si>
    <r>
      <rPr>
        <sz val="6"/>
        <rFont val="Montserrat"/>
      </rPr>
      <t xml:space="preserve">Adquisición de radios digitales U.H.F. II R.M.
</t>
    </r>
  </si>
  <si>
    <r>
      <rPr>
        <sz val="6"/>
        <rFont val="Montserrat"/>
      </rPr>
      <t xml:space="preserve">Contar con equipos que satisfagan su necesidad de comunicaciones para materializar exitosamente las misiones que les son encomendadas.
</t>
    </r>
  </si>
  <si>
    <r>
      <rPr>
        <sz val="6"/>
        <rFont val="Montserrat"/>
      </rPr>
      <t>22071420006</t>
    </r>
  </si>
  <si>
    <r>
      <rPr>
        <sz val="6"/>
        <rFont val="Montserrat"/>
      </rPr>
      <t xml:space="preserve">Adquisición de un Sistema de Supervisión de Comunicaciones Militares II R. M.
</t>
    </r>
  </si>
  <si>
    <r>
      <rPr>
        <sz val="6"/>
        <rFont val="Montserrat"/>
      </rPr>
      <t xml:space="preserve">Consiste en adquirir un sistema de supervisión de comunicaciones militares, que proporcione a la II Región Militar (Mexicali, B.C.), equipos con nueva tecnología con capacidad de supervisar la emisión de frecuencias que emiten sus sistemas de radiocomunicación, con el fin de crear protocolos de operación que permitan detectar el incumplimiento a la normatividad.
</t>
    </r>
  </si>
  <si>
    <r>
      <rPr>
        <sz val="6"/>
        <rFont val="Montserrat"/>
      </rPr>
      <t>22071420012</t>
    </r>
  </si>
  <si>
    <r>
      <rPr>
        <sz val="6"/>
        <rFont val="Montserrat"/>
      </rPr>
      <t xml:space="preserve">Adquisición de un Sistema de Supervisión de Comunicaciones Militares X R. M.
</t>
    </r>
  </si>
  <si>
    <r>
      <rPr>
        <sz val="6"/>
        <rFont val="Montserrat"/>
      </rPr>
      <t xml:space="preserve">Consiste en adquirir un sistema de supervisión de comunicaciones militares, que proporcioné a la X Región Militar (Mérida, Yuc.), equipos con nueva tecnología con capacidad de supervisar la emisión de frecuencias que emiten sus sistemas de radiocomunicación, con el fin de crear protocolos de operación que permitan detectar el incumplimiento a la normatividad.
</t>
    </r>
  </si>
  <si>
    <r>
      <rPr>
        <sz val="6"/>
        <rFont val="Montserrat"/>
      </rPr>
      <t>22071420014</t>
    </r>
  </si>
  <si>
    <r>
      <rPr>
        <sz val="6"/>
        <rFont val="Montserrat"/>
      </rPr>
      <t xml:space="preserve">Adquisición de un Sistema de Supervisión de Comunicaciones Militares XII R. M.
</t>
    </r>
  </si>
  <si>
    <r>
      <rPr>
        <sz val="6"/>
        <rFont val="Montserrat"/>
      </rPr>
      <t xml:space="preserve">Consiste en adquirir un sistema de supervisión de comunicaciones militares, que proporcioné a la XII Región Militar (Irapuato, Gto.), equipos con nueva tecnología con capacidad de supervisar la emisión de frecuencias que emiten sus sistemas de radiocomunicación, con el fin de crear protocolos de operación que permitan detectar el incumplimiento a la normatividad.
</t>
    </r>
  </si>
  <si>
    <r>
      <rPr>
        <sz val="6"/>
        <rFont val="Montserrat"/>
      </rPr>
      <t>22071420016</t>
    </r>
  </si>
  <si>
    <r>
      <rPr>
        <sz val="6"/>
        <rFont val="Montserrat"/>
      </rPr>
      <t xml:space="preserve">Adquisición de terminales satelitales para la I Región Militar.
</t>
    </r>
  </si>
  <si>
    <r>
      <rPr>
        <sz val="6"/>
        <rFont val="Montserrat"/>
      </rPr>
      <t xml:space="preserve">Dotar a las Unidades, Dependencias e Instalaciones respectivamente de la I Region Militar que participan y apoyan a la realización de operaciones militares con la finalidad que cuenten con terminales satelitales seguras con gama alta de tecnología, que empleen la infraestructura satelital del Estado Mexicano y les permita salvaguardar la integridad física del personal en tareas de seguridad publica en apoyo a las instituciones de los tres órdenes de gobierno (Ejecutivo, Legislativo y Judicial) de manera extraordinaria, así como en el cumplimiento de las misiones de este Instituto Armado.
</t>
    </r>
  </si>
  <si>
    <r>
      <rPr>
        <sz val="6"/>
        <rFont val="Montserrat"/>
      </rPr>
      <t>22071420017</t>
    </r>
  </si>
  <si>
    <r>
      <rPr>
        <sz val="6"/>
        <rFont val="Montserrat"/>
      </rPr>
      <t xml:space="preserve">Adquisición de Pantallas para Eventos Cívico-Militares.
</t>
    </r>
  </si>
  <si>
    <r>
      <rPr>
        <sz val="6"/>
        <rFont val="Montserrat"/>
      </rPr>
      <t xml:space="preserve">Adquisición de sistema de pantallas dobles para la transmisión de contenido audiovisual en los diferentes eventos Cívico-Militares en los que participa este Instituto armado.
</t>
    </r>
  </si>
  <si>
    <r>
      <rPr>
        <sz val="6"/>
        <rFont val="Montserrat"/>
      </rPr>
      <t>22071420020</t>
    </r>
  </si>
  <si>
    <r>
      <rPr>
        <sz val="6"/>
        <rFont val="Montserrat"/>
      </rPr>
      <t xml:space="preserve">Adquisición terminales satelitales para la II Región Militar.
</t>
    </r>
  </si>
  <si>
    <r>
      <rPr>
        <sz val="6"/>
        <rFont val="Montserrat"/>
      </rPr>
      <t xml:space="preserve">Dotar a las Unidades, Dependencias e Instalaciones respectivamente de la I Region Militar que participan y apoyan a la realización de operaciones militares con la finalidad que cuenten con terminales satelitales seguras con gama alta de tecnología, que empleen la infraestructura satelital del Estado Mexicano y les permita salvaguardar la integridad física del personal en tareas de seguridad publica en apoyo a las instituciones de los tres órdenes de gobierno (Ejecutivo, Legislativo y Judicial) de manera extraordinaria, así como en el cumplimiento de las misiones de este Instituto Armado
</t>
    </r>
  </si>
  <si>
    <r>
      <rPr>
        <sz val="6"/>
        <rFont val="Montserrat"/>
      </rPr>
      <t>23071420001</t>
    </r>
  </si>
  <si>
    <r>
      <rPr>
        <sz val="6"/>
        <rFont val="Montserrat"/>
      </rPr>
      <t xml:space="preserve">Adquisicion camaras de videograbacion tacticas
</t>
    </r>
  </si>
  <si>
    <r>
      <rPr>
        <sz val="6"/>
        <rFont val="Montserrat"/>
      </rPr>
      <t xml:space="preserve">Adquisicion de cámaras de videogarabacion para casco de uso tactico para las unidades operativas de la Primera Región Militar
</t>
    </r>
  </si>
  <si>
    <r>
      <rPr>
        <sz val="6"/>
        <rFont val="Montserrat"/>
      </rPr>
      <t>23071420002</t>
    </r>
  </si>
  <si>
    <r>
      <rPr>
        <sz val="6"/>
        <rFont val="Montserrat"/>
      </rPr>
      <t xml:space="preserve">Adquisicion camaras de videograbacion tacticas II RM
</t>
    </r>
  </si>
  <si>
    <r>
      <rPr>
        <sz val="6"/>
        <rFont val="Montserrat"/>
      </rPr>
      <t xml:space="preserve">Adquisicion de camaras de videograbacion para colocarse en cascos de uso militar
</t>
    </r>
  </si>
  <si>
    <r>
      <rPr>
        <b/>
        <sz val="8"/>
        <color rgb="FFFFFFFF"/>
        <rFont val="Montserrat"/>
      </rPr>
      <t>143   Dirección General de Materiales de Guerra</t>
    </r>
  </si>
  <si>
    <r>
      <rPr>
        <sz val="6"/>
        <rFont val="Montserrat"/>
      </rPr>
      <t>21071430001</t>
    </r>
  </si>
  <si>
    <r>
      <rPr>
        <sz val="6"/>
        <rFont val="Montserrat"/>
      </rPr>
      <t xml:space="preserve">Instalación de una granja de Celdas Solares con capacidad de generar 1 Gwh/anual, para la Secretaría de la Defensa Nacional.
</t>
    </r>
  </si>
  <si>
    <r>
      <rPr>
        <sz val="6"/>
        <rFont val="Montserrat"/>
      </rPr>
      <t xml:space="preserve">Suministro, instalación y puesta en marcha de una 1 (una) granja de Celdas Solares con capacidad de generar 1 Gwh/anual
</t>
    </r>
  </si>
  <si>
    <r>
      <rPr>
        <sz val="6"/>
        <rFont val="Montserrat"/>
      </rPr>
      <t>Chih.</t>
    </r>
  </si>
  <si>
    <r>
      <rPr>
        <sz val="6"/>
        <rFont val="Montserrat"/>
      </rPr>
      <t>22071430001</t>
    </r>
  </si>
  <si>
    <r>
      <rPr>
        <sz val="6"/>
        <rFont val="Montserrat"/>
      </rPr>
      <t xml:space="preserve">Programa de Reemplazo de Armamento y Pertrechos para el Ejército Mexicano
</t>
    </r>
  </si>
  <si>
    <r>
      <rPr>
        <sz val="6"/>
        <rFont val="Montserrat"/>
      </rPr>
      <t xml:space="preserve">Suministrar armamento a las diversas unidades de los cuerpos especiales del Ejército y Fuerza Aérea Mexicanos.
</t>
    </r>
  </si>
  <si>
    <r>
      <rPr>
        <sz val="6"/>
        <rFont val="Montserrat"/>
      </rPr>
      <t xml:space="preserve">A-026 Operación y desarrollo de los cuerpos de seguridad de las Fuerzas Armadas
</t>
    </r>
  </si>
  <si>
    <r>
      <rPr>
        <sz val="6"/>
        <rFont val="Montserrat"/>
      </rPr>
      <t>22071430002</t>
    </r>
  </si>
  <si>
    <r>
      <rPr>
        <sz val="6"/>
        <rFont val="Montserrat"/>
      </rPr>
      <t xml:space="preserve">ADQUISICIÓN DE EQUIPOS INDUSTRIALES
</t>
    </r>
  </si>
  <si>
    <r>
      <rPr>
        <sz val="6"/>
        <rFont val="Montserrat"/>
      </rPr>
      <t xml:space="preserve">Adquisición de diverso equipo industrial, para sustituir el equipo que se encuentra fuera de servicio u obsoleto , a fin de garantizar las actividades que realiza el personal militar de esta Secretaría.
</t>
    </r>
  </si>
  <si>
    <r>
      <rPr>
        <sz val="6"/>
        <rFont val="Montserrat"/>
      </rPr>
      <t>22071430003</t>
    </r>
  </si>
  <si>
    <r>
      <rPr>
        <sz val="6"/>
        <rFont val="Montserrat"/>
      </rPr>
      <t xml:space="preserve">ADQUISICIÓN DE ARMAMENTO PARA LAS UNIDADES OPERATIVAS JURISDICCIONADAS A LA I REGIÓN MILITAR
</t>
    </r>
  </si>
  <si>
    <r>
      <rPr>
        <sz val="6"/>
        <rFont val="Montserrat"/>
      </rPr>
      <t xml:space="preserve">EL PROYECTO CONSISTE EN LA ADQUISICIÓN DE ARMAMENTO CON EL FIN DE SER MINISTRADO A LAS DIVERSAS UNIDADES OPERATIVAS JURISDICCIONADAS A LA I REGIÓN MILITAR.
</t>
    </r>
  </si>
  <si>
    <r>
      <rPr>
        <sz val="6"/>
        <rFont val="Montserrat"/>
      </rPr>
      <t>23071430001</t>
    </r>
  </si>
  <si>
    <r>
      <rPr>
        <sz val="6"/>
        <rFont val="Montserrat"/>
      </rPr>
      <t xml:space="preserve">ADQUISICIÓN DE EQUIPO INDUSTRIAL PARA MANTENER LA OPERATIVIDAD DE LOS DIVERSOS ORGANISMOS MILITARES
</t>
    </r>
  </si>
  <si>
    <r>
      <rPr>
        <sz val="6"/>
        <rFont val="Montserrat"/>
      </rPr>
      <t xml:space="preserve">ADQUISICIÓN DE DIVERSO EQUIPO INDUSTRIAL PARA SUSTITUIR AL EQUIPO INDUSTRIAL QUE SE ENCUENTRA FUERA DE SERVICIO U OBSOLETO, A FIN DE RECUPERAR LA OPERATIVIDAD.
</t>
    </r>
  </si>
  <si>
    <r>
      <rPr>
        <sz val="6"/>
        <rFont val="Montserrat"/>
      </rPr>
      <t>23071430002</t>
    </r>
  </si>
  <si>
    <r>
      <rPr>
        <sz val="6"/>
        <rFont val="Montserrat"/>
      </rPr>
      <t xml:space="preserve">ADQUISICIÓN DE ARMAMENTO PARA LAS UNIDADES OPERATIVAS DE LA 1/a. ZONA MILITAR
</t>
    </r>
  </si>
  <si>
    <r>
      <rPr>
        <sz val="6"/>
        <rFont val="Montserrat"/>
      </rPr>
      <t xml:space="preserve">EL PROYECTO CONSISTE EN LA ADQUISICIÓN DE ARMAMENTO CON EL FIN DE EQUIPAR A LAS DIVERSAS UNIDADES OPERATIVAS DE LA 1/a. ZONA MILITAR.
</t>
    </r>
  </si>
  <si>
    <r>
      <rPr>
        <sz val="6"/>
        <rFont val="Montserrat"/>
      </rPr>
      <t>23071430003</t>
    </r>
  </si>
  <si>
    <r>
      <rPr>
        <sz val="6"/>
        <rFont val="Montserrat"/>
      </rPr>
      <t xml:space="preserve">ADQUISICION DE BIENES PARA LA DIRECCION GENERAL DE MATERIALES DE GUERRA
</t>
    </r>
  </si>
  <si>
    <r>
      <rPr>
        <sz val="6"/>
        <rFont val="Montserrat"/>
      </rPr>
      <t xml:space="preserve">PROYECTO PARA LA ADQUISICION DE BIENES PARA LA FABRICACION DE PLACAS CERAMICAS Y CARTUCHOS PARA MINISTRARSE A LAS UNIDADES OPERATIVAS DEL EJERCITO MEXICANO.
</t>
    </r>
  </si>
  <si>
    <r>
      <rPr>
        <b/>
        <sz val="8"/>
        <color rgb="FFFFFFFF"/>
        <rFont val="Montserrat"/>
      </rPr>
      <t>Ramo 8   Agricultura y Desarrollo Rural</t>
    </r>
  </si>
  <si>
    <r>
      <rPr>
        <b/>
        <sz val="8"/>
        <color rgb="FFFFFFFF"/>
        <rFont val="Montserrat"/>
      </rPr>
      <t>I00   Comisión Nacional de Acuacultura y Pesca</t>
    </r>
  </si>
  <si>
    <r>
      <rPr>
        <sz val="6"/>
        <rFont val="Montserrat"/>
      </rPr>
      <t>1508I000003</t>
    </r>
  </si>
  <si>
    <r>
      <rPr>
        <sz val="6"/>
        <rFont val="Montserrat"/>
      </rPr>
      <t xml:space="preserve">Estudios de Preinversión en el Sistema Lagunar Huizache-Caimanero
</t>
    </r>
  </si>
  <si>
    <r>
      <rPr>
        <sz val="6"/>
        <rFont val="Montserrat"/>
      </rPr>
      <t xml:space="preserve">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t>
    </r>
  </si>
  <si>
    <r>
      <rPr>
        <sz val="6"/>
        <rFont val="Montserrat"/>
      </rPr>
      <t>1908I000002</t>
    </r>
  </si>
  <si>
    <r>
      <rPr>
        <sz val="6"/>
        <rFont val="Montserrat"/>
      </rPr>
      <t xml:space="preserve">OBRAS DE PROTECCIÓN EN BOCA DE CERRO HERMOSO, MUNICIPIO DE VILLA TUTUTEPEC DE MELCHOR OCAMPO, JUQUILA, OAXACA.
</t>
    </r>
  </si>
  <si>
    <r>
      <rPr>
        <sz val="6"/>
        <rFont val="Montserrat"/>
      </rPr>
      <t xml:space="preserve">Obras de Protección (Escollera Este y Oeste) con seccióntrapecial a base de cubos ranurados de concreto en las capas de núcleo, secundaria y coraza respectivamente.
</t>
    </r>
  </si>
  <si>
    <r>
      <rPr>
        <sz val="6"/>
        <rFont val="Montserrat"/>
      </rPr>
      <t>1908I000005</t>
    </r>
  </si>
  <si>
    <r>
      <rPr>
        <sz val="6"/>
        <rFont val="Montserrat"/>
      </rPr>
      <t xml:space="preserve">Estudio de Factibilidad en el Sistema Laguna Superior-Inferior-Mar Muerto
</t>
    </r>
  </si>
  <si>
    <r>
      <rPr>
        <sz val="6"/>
        <rFont val="Montserrat"/>
      </rPr>
      <t xml:space="preserve">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
</t>
    </r>
  </si>
  <si>
    <r>
      <rPr>
        <sz val="6"/>
        <rFont val="Montserrat"/>
      </rPr>
      <t>2008I000001</t>
    </r>
  </si>
  <si>
    <r>
      <rPr>
        <sz val="6"/>
        <rFont val="Montserrat"/>
      </rPr>
      <t xml:space="preserve">Actualización del Estudio y Proyecto en Barra de Galindo
</t>
    </r>
  </si>
  <si>
    <r>
      <rPr>
        <sz val="6"/>
        <rFont val="Montserrat"/>
      </rPr>
      <t xml:space="preserve">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
</t>
    </r>
  </si>
  <si>
    <r>
      <rPr>
        <sz val="6"/>
        <rFont val="Montserrat"/>
      </rPr>
      <t>2008I000002</t>
    </r>
  </si>
  <si>
    <r>
      <rPr>
        <sz val="6"/>
        <rFont val="Montserrat"/>
      </rPr>
      <t xml:space="preserve">Estudio de Factibilidad en el Estero Grande
</t>
    </r>
  </si>
  <si>
    <r>
      <rPr>
        <sz val="6"/>
        <rFont val="Montserrat"/>
      </rPr>
      <t xml:space="preserve">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
</t>
    </r>
  </si>
  <si>
    <r>
      <rPr>
        <sz val="6"/>
        <rFont val="Montserrat"/>
      </rPr>
      <t>2008I000003</t>
    </r>
  </si>
  <si>
    <r>
      <rPr>
        <sz val="6"/>
        <rFont val="Montserrat"/>
      </rPr>
      <t xml:space="preserve">Estudios de Factibilidad en Comunidades Pesqueras
</t>
    </r>
  </si>
  <si>
    <r>
      <rPr>
        <sz val="6"/>
        <rFont val="Montserrat"/>
      </rPr>
      <t xml:space="preserve">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
</t>
    </r>
  </si>
  <si>
    <r>
      <rPr>
        <sz val="6"/>
        <rFont val="Montserrat"/>
      </rPr>
      <t>BC., BCS., Chis., Mich., Nay., Q. Roo, Sin., Tamps., Yuc.</t>
    </r>
  </si>
  <si>
    <r>
      <rPr>
        <sz val="6"/>
        <rFont val="Montserrat"/>
      </rPr>
      <t>2008I000004</t>
    </r>
  </si>
  <si>
    <r>
      <rPr>
        <sz val="6"/>
        <rFont val="Montserrat"/>
      </rPr>
      <t xml:space="preserve">Estudio de Diagnóstico integral
</t>
    </r>
  </si>
  <si>
    <r>
      <rPr>
        <sz val="6"/>
        <rFont val="Montserrat"/>
      </rPr>
      <t xml:space="preserve">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
</t>
    </r>
  </si>
  <si>
    <r>
      <rPr>
        <sz val="6"/>
        <rFont val="Montserrat"/>
      </rPr>
      <t>BC., BCS., Camp., Col., Chis., Gro., Nay., Oax., Q. Roo, Sin., Son., Tab., Tamps., Ver.</t>
    </r>
  </si>
  <si>
    <r>
      <rPr>
        <sz val="6"/>
        <rFont val="Montserrat"/>
      </rPr>
      <t>2008I000005</t>
    </r>
  </si>
  <si>
    <r>
      <rPr>
        <sz val="6"/>
        <rFont val="Montserrat"/>
      </rPr>
      <t xml:space="preserve">Estudio de Factibilidad en los Sistemas Lagunares del Sur de Chiapas
</t>
    </r>
  </si>
  <si>
    <r>
      <rPr>
        <sz val="6"/>
        <rFont val="Montserrat"/>
      </rPr>
      <t xml:space="preserve">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
</t>
    </r>
  </si>
  <si>
    <r>
      <rPr>
        <sz val="6"/>
        <rFont val="Montserrat"/>
      </rPr>
      <t>Chis.</t>
    </r>
  </si>
  <si>
    <r>
      <rPr>
        <sz val="6"/>
        <rFont val="Montserrat"/>
      </rPr>
      <t>2008I000006</t>
    </r>
  </si>
  <si>
    <r>
      <rPr>
        <sz val="6"/>
        <rFont val="Montserrat"/>
      </rPr>
      <t xml:space="preserve">Estudio de Factibilidad en los Sistemas Lagunares del Norte de Nayarit
</t>
    </r>
  </si>
  <si>
    <r>
      <rPr>
        <sz val="6"/>
        <rFont val="Montserrat"/>
      </rPr>
      <t xml:space="preserve">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
</t>
    </r>
  </si>
  <si>
    <r>
      <rPr>
        <sz val="6"/>
        <rFont val="Montserrat"/>
      </rPr>
      <t>Nay.</t>
    </r>
  </si>
  <si>
    <r>
      <rPr>
        <sz val="6"/>
        <rFont val="Montserrat"/>
      </rPr>
      <t>2008I000007</t>
    </r>
  </si>
  <si>
    <r>
      <rPr>
        <sz val="6"/>
        <rFont val="Montserrat"/>
      </rPr>
      <t xml:space="preserve">Estudio de Factibilidad en el Sistema Carmen-Pajonal-Machona
</t>
    </r>
  </si>
  <si>
    <r>
      <rPr>
        <sz val="6"/>
        <rFont val="Montserrat"/>
      </rPr>
      <t xml:space="preserve">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
</t>
    </r>
  </si>
  <si>
    <r>
      <rPr>
        <sz val="6"/>
        <rFont val="Montserrat"/>
      </rPr>
      <t>2108I000001</t>
    </r>
  </si>
  <si>
    <r>
      <rPr>
        <sz val="6"/>
        <rFont val="Montserrat"/>
      </rPr>
      <t xml:space="preserve">Estudio de Factibilidad en Bahía de Navachiste, Sinaloa
</t>
    </r>
  </si>
  <si>
    <r>
      <rPr>
        <sz val="6"/>
        <rFont val="Montserrat"/>
      </rPr>
      <t xml:space="preserve">Diagnosticar la problemática y definir la factibilidad técnica-económica de realizar las obras de rehabilitación para el mejoramiento hidrodinámico y ambiental en el sistema Bahía de Navachiste, en beneficio del sector social pesquero y de resultar positiva, realizar los proyectos ejecutivos de las obras requeridas y su manifestación de impacto ambiental.
</t>
    </r>
  </si>
  <si>
    <r>
      <rPr>
        <sz val="6"/>
        <rFont val="Montserrat"/>
      </rPr>
      <t>2108I000002</t>
    </r>
  </si>
  <si>
    <r>
      <rPr>
        <sz val="6"/>
        <rFont val="Montserrat"/>
      </rPr>
      <t xml:space="preserve">Estudio de Factibilidad en Laguna Cuyutlán
</t>
    </r>
  </si>
  <si>
    <r>
      <rPr>
        <sz val="6"/>
        <rFont val="Montserrat"/>
      </rPr>
      <t xml:space="preserve">Diagnosticar la problemática y definir la factibilidad técnica-económica de realizar las obras de rehabilitación para el mejoramiento hidrodinámico y ambiental en el sistema Laguna de Cuyutlán, en beneficio del sector social pesquero y de resultar positiva, realizar los proyectos ejecutivos de las obras requeridas y su manifestación de impacto ambiental.
</t>
    </r>
  </si>
  <si>
    <r>
      <rPr>
        <sz val="6"/>
        <rFont val="Montserrat"/>
      </rPr>
      <t>Col.</t>
    </r>
  </si>
  <si>
    <r>
      <rPr>
        <b/>
        <sz val="8"/>
        <color rgb="FFFFFFFF"/>
        <rFont val="Montserrat"/>
      </rPr>
      <t>I6L   Fideicomiso de Riesgo Compartido</t>
    </r>
  </si>
  <si>
    <r>
      <rPr>
        <sz val="6"/>
        <rFont val="Montserrat"/>
      </rPr>
      <t>2308I6L0001</t>
    </r>
  </si>
  <si>
    <r>
      <rPr>
        <sz val="6"/>
        <rFont val="Montserrat"/>
      </rPr>
      <t xml:space="preserve">Renovación de 15 Vehículos del FIRCO
</t>
    </r>
  </si>
  <si>
    <r>
      <rPr>
        <sz val="6"/>
        <rFont val="Montserrat"/>
      </rPr>
      <t xml:space="preserve">Renovación de 15 vehículos para la supervisión de campo, que contaran con una vida útil de 5 años, ubicados en los estados de Estados de: Campeche, Chihuahua, Coahuila, Durango, Jalisco, Estado de México, Oaxaca, Querétaro, Quintana Roo, San Luis Potosí, Sonora, Yucatán, Zacatecas, Oficinas Centrales y Comarca Lagunera, el FIRCO podrá cubrir de manera eficiente la supervisión de los proyectos productivos vigentes, permitiendo fortalecer el área operativa. Fortaleciendo también la operación, coordinación, control, seguimiento, supervisión, verificación física y recuperación los recursos de los proyectos operados en los ejercicios 2018 y 2019.
</t>
    </r>
  </si>
  <si>
    <r>
      <rPr>
        <sz val="6"/>
        <rFont val="Montserrat"/>
      </rPr>
      <t>Camp., Coah., Chih., CDMX., Dgo., Jal., Mex., Oax., Qro., Q. Roo, SLP., Son., Yuc., Zac.</t>
    </r>
  </si>
  <si>
    <r>
      <rPr>
        <b/>
        <sz val="8"/>
        <color rgb="FFFFFFFF"/>
        <rFont val="Montserrat"/>
      </rPr>
      <t>VSS   Diconsa, S.A. de C.V.</t>
    </r>
  </si>
  <si>
    <r>
      <rPr>
        <b/>
        <sz val="6"/>
        <rFont val="Montserrat"/>
      </rPr>
      <t>63.40</t>
    </r>
  </si>
  <si>
    <r>
      <rPr>
        <sz val="6"/>
        <rFont val="Montserrat"/>
      </rPr>
      <t>2208VSS0002</t>
    </r>
  </si>
  <si>
    <r>
      <rPr>
        <sz val="6"/>
        <rFont val="Montserrat"/>
      </rPr>
      <t xml:space="preserve">Rehabilitación de almacenes de Diconsa S.A. de C.V. zona centro, golfo, norte y sur.
</t>
    </r>
  </si>
  <si>
    <r>
      <rPr>
        <sz val="6"/>
        <rFont val="Montserrat"/>
      </rPr>
      <t xml:space="preserve">Realizar trabajos de rehabilitación en 162 Almacenes, de los cuales 19 son almacenes centrales y 143 rurales. Los trabajos consisten en dar mantenimiento mayor o en su caso sustituir elementos que ya cumplieron con su tiempo de vida útil o que por falta de mantenimiento se encuentren en avanzado estado de deterioro; esto permitirá mantener en condiciones de servicio a todos los inmuebles considerados en el PPI; principalmente trabajos en la techumbre de lámina, remodelación de oficinas, instalaciones hidrosanitarias, instalación eléctrica, patio de maniobras, barda perimetral y trabajos de albañilería en nave de almacén.
</t>
    </r>
  </si>
  <si>
    <r>
      <rPr>
        <b/>
        <sz val="8"/>
        <color rgb="FFFFFFFF"/>
        <rFont val="Montserrat"/>
      </rPr>
      <t>VST   Liconsa, S.A. de C.V.</t>
    </r>
  </si>
  <si>
    <r>
      <rPr>
        <sz val="6"/>
        <rFont val="Montserrat"/>
      </rPr>
      <t>2208VST0001</t>
    </r>
  </si>
  <si>
    <r>
      <rPr>
        <sz val="6"/>
        <rFont val="Montserrat"/>
      </rPr>
      <t xml:space="preserve">Sustitución de Equipo de Laboratorio en Liconsa
</t>
    </r>
  </si>
  <si>
    <r>
      <rPr>
        <sz val="6"/>
        <rFont val="Montserrat"/>
      </rPr>
      <t xml:space="preserve">Sustitución de 79 equipos de Laboratorio en 10 Gerencias Estatales en 9 Estados de la República Mexicana.
</t>
    </r>
  </si>
  <si>
    <r>
      <rPr>
        <sz val="6"/>
        <rFont val="Montserrat"/>
      </rPr>
      <t>Col., Jal., Mex., Mich., Oax., Qro., Tlax., Ver.</t>
    </r>
  </si>
  <si>
    <r>
      <rPr>
        <sz val="6"/>
        <rFont val="Montserrat"/>
      </rPr>
      <t xml:space="preserve">S-052 Programa de Abasto Social de Leche a cargo de Liconsa, S.A. de C.V.
</t>
    </r>
  </si>
  <si>
    <r>
      <rPr>
        <sz val="6"/>
        <rFont val="Montserrat"/>
      </rPr>
      <t>2308VST0001</t>
    </r>
  </si>
  <si>
    <r>
      <rPr>
        <sz val="6"/>
        <rFont val="Montserrat"/>
      </rPr>
      <t xml:space="preserve">Renovacion de Equipo de Laboratorio
</t>
    </r>
  </si>
  <si>
    <r>
      <rPr>
        <sz val="6"/>
        <rFont val="Montserrat"/>
      </rPr>
      <t xml:space="preserve">Renovar el equipo de laboratorio de diez plantas productivas asi como de algunos Centros de Acopio de leche de LICONSA, mismos que han llegado al final de su vida de uso y sus mantenimientos sobrepasan el 20% de su costo.
</t>
    </r>
  </si>
  <si>
    <r>
      <rPr>
        <sz val="6"/>
        <rFont val="Montserrat"/>
      </rPr>
      <t>Ags., Camp., Coah., Chis., Chih., Gto., Hgo., Jal., Mex., Mich., Oax., Qro., Tlax., Ver., Zac.</t>
    </r>
  </si>
  <si>
    <r>
      <rPr>
        <sz val="6"/>
        <rFont val="Montserrat"/>
      </rPr>
      <t>2308VST0002</t>
    </r>
  </si>
  <si>
    <r>
      <rPr>
        <sz val="6"/>
        <rFont val="Montserrat"/>
      </rPr>
      <t xml:space="preserve">Sustitución de Equipamiento Productivo en Liconsa.
</t>
    </r>
  </si>
  <si>
    <r>
      <rPr>
        <sz val="6"/>
        <rFont val="Montserrat"/>
      </rPr>
      <t xml:space="preserve">Sustitución de 41 equipos de proceso y servicio para 9 de las plantas industriales de Liconsa, en 8 Estados de la República Mexicana.
</t>
    </r>
  </si>
  <si>
    <r>
      <rPr>
        <sz val="6"/>
        <rFont val="Montserrat"/>
      </rPr>
      <t>CDMX., Jal., Mex., Mich., Oax., Qro., Tlax., Ver.</t>
    </r>
  </si>
  <si>
    <r>
      <rPr>
        <b/>
        <sz val="8"/>
        <color rgb="FFFFFFFF"/>
        <rFont val="Montserrat"/>
      </rPr>
      <t>512   Dirección General de Recursos Materiales, Inmuebles y Servicios</t>
    </r>
  </si>
  <si>
    <r>
      <rPr>
        <sz val="6"/>
        <rFont val="Montserrat"/>
      </rPr>
      <t>22085120001</t>
    </r>
  </si>
  <si>
    <r>
      <rPr>
        <sz val="6"/>
        <rFont val="Montserrat"/>
      </rPr>
      <t xml:space="preserve">SUSTITUCIÓN DEL DOMO Y SISTEMA DE ILUMINACIÓN
</t>
    </r>
  </si>
  <si>
    <r>
      <rPr>
        <sz val="6"/>
        <rFont val="Montserrat"/>
      </rPr>
      <t xml:space="preserve">Colocación de Domo translucido con superficie 668.50 m2, sistema de iluminación alimentado a base de la instalación de paneles solares, en la azotea ala A y B del inmueble Sede de la Secretaría: 1.-Domo con cristal templado de 9mm tipo filtrasol en toda la sección de la explanada del edificio Sede, así como la sección del muro vertical lado norte con superficie de 668.50 m2, 2.- Mejoramiento del sistema estructural a base de tridilosa como medio de soporte para el sistema constructivo, instalación de extractores de aire como método de circulación y renovación de aire al interior, reflectores led de bajo consumo y alta gama para alumbrado interior de la explanada Gral. Emiliano Zapata, 3.- Sistema de alimentación eléctrica mediante la instalación de paneles solares en la azotea ala A y B del inmueble, Sede de la Secretaría, con apego a la NOM-001-SEDE-2012. Y aplicaciones de la NOM-020-ENER-2011, Eficiencia Energética en Edificaciones
</t>
    </r>
  </si>
  <si>
    <r>
      <rPr>
        <b/>
        <sz val="8"/>
        <color rgb="FFFFFFFF"/>
        <rFont val="Montserrat"/>
      </rPr>
      <t>Ramo 9   Infraestructura, Comunicaciones y Transportes</t>
    </r>
  </si>
  <si>
    <r>
      <rPr>
        <b/>
        <sz val="8"/>
        <color rgb="FFFFFFFF"/>
        <rFont val="Montserrat"/>
      </rPr>
      <t>A00   Instituto Mexicano del Transporte</t>
    </r>
  </si>
  <si>
    <r>
      <rPr>
        <sz val="6"/>
        <rFont val="Montserrat"/>
      </rPr>
      <t>1109A000003</t>
    </r>
  </si>
  <si>
    <r>
      <rPr>
        <sz val="6"/>
        <rFont val="Montserrat"/>
      </rPr>
      <t xml:space="preserve">Proyecto de ampliación del edificio para la segunda fase del Laboratorio de Ingeniería de Puertos y Costas
</t>
    </r>
  </si>
  <si>
    <r>
      <rPr>
        <sz val="6"/>
        <rFont val="Montserrat"/>
      </rPr>
      <t xml:space="preserve">Construcción, equipamiento e instrumentación del edificio del Laboratorio para realizar estudios de investigación en modelos físicos de simulación, para su aplicación en el diseño de obras marítimas y portuarias
</t>
    </r>
  </si>
  <si>
    <r>
      <rPr>
        <sz val="6"/>
        <rFont val="Montserrat"/>
      </rPr>
      <t>Otros</t>
    </r>
  </si>
  <si>
    <r>
      <rPr>
        <sz val="6"/>
        <rFont val="Montserrat"/>
      </rPr>
      <t xml:space="preserve">K-010 Proyectos de infraestructura de ciencia y tecnología
</t>
    </r>
  </si>
  <si>
    <r>
      <rPr>
        <sz val="6"/>
        <rFont val="Montserrat"/>
      </rPr>
      <t>2209A000001</t>
    </r>
  </si>
  <si>
    <r>
      <rPr>
        <sz val="6"/>
        <rFont val="Montserrat"/>
      </rPr>
      <t xml:space="preserve">Adquisición y puesta en operación del sistema de video vigilancia perimetral e iluminación del IMT
</t>
    </r>
  </si>
  <si>
    <r>
      <rPr>
        <sz val="6"/>
        <rFont val="Montserrat"/>
      </rPr>
      <t xml:space="preserve">Adquisición y puesta en operación de equipo de seguridad perimetral, equipo y cámaras de video vigilancia perimetral, equipo de comunicaciones de seguridad, equipo de iluminación interconectado para incrementar la seguridad de las instalaciones y los bienes del IMT.
</t>
    </r>
  </si>
  <si>
    <r>
      <rPr>
        <sz val="6"/>
        <rFont val="Montserrat"/>
      </rPr>
      <t xml:space="preserve">E-015 Investigación, estudios, proyectos y capacitación en materia de transporte
</t>
    </r>
  </si>
  <si>
    <r>
      <rPr>
        <b/>
        <sz val="8"/>
        <color rgb="FFFFFFFF"/>
        <rFont val="Montserrat"/>
      </rPr>
      <t>C00   Servicios a la Navegación en el Espacio Aéreo Mexicano</t>
    </r>
  </si>
  <si>
    <r>
      <rPr>
        <sz val="6"/>
        <rFont val="Montserrat"/>
      </rPr>
      <t>1909C000002</t>
    </r>
  </si>
  <si>
    <r>
      <rPr>
        <sz val="6"/>
        <rFont val="Montserrat"/>
      </rPr>
      <t xml:space="preserve">Actualización del sistema de procesamiento radar de Monterrey
</t>
    </r>
  </si>
  <si>
    <r>
      <rPr>
        <sz val="6"/>
        <rFont val="Montserrat"/>
      </rPr>
      <t xml:space="preserve">Programa de adquisición que consiste en la modernización del sistema de procesamiento de datos radar y plan de vuelo de Monterrey (Top-Sky), que permitirá tener un sistema actualizado en perfecto funcionamiento para brindar ininterrumpidamente los servicios de control de tránsito aéreo dentro del espacio aéreo de la circunscripción del Centro de Control de Monterrey y de los aeropuertos internacionales del Norte y Chihuahua; y que permita fusionar los diferentes sensores de vigilancia. Además de brindar el servicio de control de tránsito aéreo de aproximación se lleve a cabo de forma automatizada en los aeropuertos de Nuevo Laredo, Reynosa, Matamoros, Ciudad Juárez, Torreón y Ciudad Victoria
</t>
    </r>
  </si>
  <si>
    <r>
      <rPr>
        <sz val="6"/>
        <rFont val="Montserrat"/>
      </rPr>
      <t>Coah., Chih., NL., Tamps.</t>
    </r>
  </si>
  <si>
    <r>
      <rPr>
        <sz val="6"/>
        <rFont val="Montserrat"/>
      </rPr>
      <t>Aeropuertos</t>
    </r>
  </si>
  <si>
    <r>
      <rPr>
        <sz val="6"/>
        <rFont val="Montserrat"/>
      </rPr>
      <t xml:space="preserve">E-010 Servicios de ayudas a la navegación aérea
</t>
    </r>
  </si>
  <si>
    <r>
      <rPr>
        <sz val="6"/>
        <rFont val="Montserrat"/>
      </rPr>
      <t>2009C000001</t>
    </r>
  </si>
  <si>
    <r>
      <rPr>
        <sz val="6"/>
        <rFont val="Montserrat"/>
      </rPr>
      <t xml:space="preserve">Sustitución de Sistemas de Radioayudas a la Navegación Aérea.
</t>
    </r>
  </si>
  <si>
    <r>
      <rPr>
        <sz val="6"/>
        <rFont val="Montserrat"/>
      </rPr>
      <t xml:space="preserve">Adquisición de Sistemas de Radiofaro Omnidireccional de Muy Alta Frecuencia y Equipo Medidor de Distancia (VOR-DME) y de Sistema de Aterrizaje por Instrumentos (ILS) y Equipo medidor de distancia (IDME) para ILS, a efecto de sustituir los actuales. Se propone sustituir 2 VOR-DME cada año y un ILS cada dos años.
</t>
    </r>
  </si>
  <si>
    <r>
      <rPr>
        <sz val="6"/>
        <rFont val="Montserrat"/>
      </rPr>
      <t>BC., BCS., Coah., Chis., NL., Oax., Qro., Tab., Ver., Zac.</t>
    </r>
  </si>
  <si>
    <r>
      <rPr>
        <sz val="6"/>
        <rFont val="Montserrat"/>
      </rPr>
      <t>2209C000001</t>
    </r>
  </si>
  <si>
    <r>
      <rPr>
        <sz val="6"/>
        <rFont val="Montserrat"/>
      </rPr>
      <t xml:space="preserve">Mobiliario y equipo de apoyo para Unidades de servicio para 2023
</t>
    </r>
  </si>
  <si>
    <r>
      <rPr>
        <sz val="6"/>
        <rFont val="Montserrat"/>
      </rPr>
      <t xml:space="preserve">Contar con las herramientas de apoyo administrativas necesarias para poder prestar los servicios de tránsito aéreo con la calidad y continuidad requerida.
</t>
    </r>
  </si>
  <si>
    <r>
      <rPr>
        <sz val="6"/>
        <rFont val="Montserrat"/>
      </rPr>
      <t>2209C000002</t>
    </r>
  </si>
  <si>
    <r>
      <rPr>
        <sz val="6"/>
        <rFont val="Montserrat"/>
      </rPr>
      <t xml:space="preserve">Adquisición de equipos de medición 2023
</t>
    </r>
  </si>
  <si>
    <r>
      <rPr>
        <sz val="6"/>
        <rFont val="Montserrat"/>
      </rPr>
      <t xml:space="preserve">El programa contempla la adquisición de 180 sistemas y equipos de medición (amperímetros, analizadores de protocolos y red, generador de señales, osciloscopio, wattmetro, etc.) con el objetivo de realizar los mantenimientos preventivos con mayor asertividad reduciendo el tiempo de estos y con esto mejorar los tiempos de diagnóstico y atención de las fallas que se presentan en los diferentes sistemas y equipos que se utilizan para prestar el servicio de tránsito y dar la seguridad necesaria a las aeronaves.
</t>
    </r>
  </si>
  <si>
    <r>
      <rPr>
        <sz val="6"/>
        <rFont val="Montserrat"/>
      </rPr>
      <t>2309C000001</t>
    </r>
  </si>
  <si>
    <r>
      <rPr>
        <sz val="6"/>
        <rFont val="Montserrat"/>
      </rPr>
      <t xml:space="preserve">Adquisición de Sistemas de Vigilancia 2023-2024
</t>
    </r>
  </si>
  <si>
    <r>
      <rPr>
        <sz val="6"/>
        <rFont val="Montserrat"/>
      </rPr>
      <t xml:space="preserve">El programa contempla la adquisición de 255 equipos para los diversos sistemas de vigilancia y sus comunicaciones dentro de los que se encuentran los siguientes: 34 sistemas de vigilancia dependiente (ADS-B), 1 sistema Avanzado de Guía y Control de Movimiento en la Superficie (A-SMGCS), Sistemas de comunicación (106 routers, 12 switches, 12 routers PLUS y 74 radioenlaces IP), 1 radar Primario con canal meteorológico y Secundario Monopulso (PSR/MSSR), 6 radares secundarios (SSR), 1 radomo, 8 torres y caseras radar con el objetivo de prestar los servicios de tránsito aéreo con la calidad y continuidad requerida, asociados a al servicio de vigilancia y comunicaciones a nivel nacional, al reemplazar los equipos de vigilancia de navegación basada en sistemas en tierra a procedimientos basados en el aire, con mayor precisión a través de la instalación de Equipos de Vigilancia Dependiente Automática-Radiodifusión (ADS-B), sistemas de comunicación entre otros.
</t>
    </r>
  </si>
  <si>
    <r>
      <rPr>
        <sz val="6"/>
        <rFont val="Montserrat"/>
      </rPr>
      <t>2309C000002</t>
    </r>
  </si>
  <si>
    <r>
      <rPr>
        <sz val="6"/>
        <rFont val="Montserrat"/>
      </rPr>
      <t xml:space="preserve">Equipamiento eléctrico a nivel nacional para 2023
</t>
    </r>
  </si>
  <si>
    <r>
      <rPr>
        <sz val="6"/>
        <rFont val="Montserrat"/>
      </rPr>
      <t xml:space="preserve">Adquisición de Sistemas de Fuerza Ininterrumpible (SFI) para sistemas y equipos de diferentes capacidades, para proporcionar energía eléctrica de emergencia en caso de falla de la energía comercial y de plantas de emergencia y adquisición de plantas de energía eléctrica de emergencia para sistemas y equipos de diferentes capacidades para proporcionar energía eléctrica de emergencia en caso de falla de la energía comercial, entre otros equipos eléctricos.
</t>
    </r>
  </si>
  <si>
    <r>
      <rPr>
        <sz val="6"/>
        <rFont val="Montserrat"/>
      </rPr>
      <t>2309C000003</t>
    </r>
  </si>
  <si>
    <r>
      <rPr>
        <sz val="6"/>
        <rFont val="Montserrat"/>
      </rPr>
      <t xml:space="preserve">Construcción de Infraestructura para equipos meteorológicos en el Aeropuerto Internacional de la Ciudad de México (AICM)
</t>
    </r>
  </si>
  <si>
    <r>
      <rPr>
        <sz val="6"/>
        <rFont val="Montserrat"/>
      </rPr>
      <t xml:space="preserve">El proyecto consiste en la construcción de la obra civil para la instalación y correcta operación de los Sistemas Meteorólogos (AWOS), radar LIDAR y el Sistema de detección y aviso de cizalladura en el AICM
</t>
    </r>
  </si>
  <si>
    <r>
      <rPr>
        <sz val="6"/>
        <rFont val="Montserrat"/>
      </rPr>
      <t>Proyecto de Inversión de Infraestructura Económica</t>
    </r>
  </si>
  <si>
    <r>
      <rPr>
        <sz val="6"/>
        <rFont val="Montserrat"/>
      </rPr>
      <t xml:space="preserve">K-005 Proyectos de construcción de aeropuertos
</t>
    </r>
  </si>
  <si>
    <r>
      <rPr>
        <sz val="6"/>
        <rFont val="Montserrat"/>
      </rPr>
      <t>2309C000004</t>
    </r>
  </si>
  <si>
    <r>
      <rPr>
        <sz val="6"/>
        <rFont val="Montserrat"/>
      </rPr>
      <t xml:space="preserve">Construcción de bases para Ceilómetros en el Aeropuerto Internacional de Querétaro (AIQ)
</t>
    </r>
  </si>
  <si>
    <r>
      <rPr>
        <sz val="6"/>
        <rFont val="Montserrat"/>
      </rPr>
      <t xml:space="preserve">El proyecto consiste en la construcción de la obra civil para la instalación y correcta operación del Ceilómetro en el Aeropuerto Internacional de Querétaro.
</t>
    </r>
  </si>
  <si>
    <r>
      <rPr>
        <sz val="6"/>
        <rFont val="Montserrat"/>
      </rPr>
      <t>2309C000005</t>
    </r>
  </si>
  <si>
    <r>
      <rPr>
        <sz val="6"/>
        <rFont val="Montserrat"/>
      </rPr>
      <t xml:space="preserve">Construcción de Bases para Sistemas Automáticos de Observación Meteorológica en Aeropuerto Internacional de Toluca.
</t>
    </r>
  </si>
  <si>
    <r>
      <rPr>
        <sz val="6"/>
        <rFont val="Montserrat"/>
      </rPr>
      <t xml:space="preserve">Construcción de Bases para Torres, RVR, Ceilómetros, pluviómetros, Sensor de rayos TSS y ductos para la instalación de los sistemas AWOS en el Aeropuerto Internacional de Toluca.
</t>
    </r>
  </si>
  <si>
    <r>
      <rPr>
        <b/>
        <sz val="8"/>
        <color rgb="FFFFFFFF"/>
        <rFont val="Montserrat"/>
      </rPr>
      <t>D00   Agencia Reguladora del Transporte Ferroviario</t>
    </r>
  </si>
  <si>
    <r>
      <rPr>
        <sz val="6"/>
        <rFont val="Montserrat"/>
      </rPr>
      <t>2209D000001</t>
    </r>
  </si>
  <si>
    <r>
      <rPr>
        <sz val="6"/>
        <rFont val="Montserrat"/>
      </rPr>
      <t xml:space="preserve">Estudios de Preinversión para el Tren Ligero de Campeche
</t>
    </r>
  </si>
  <si>
    <r>
      <rPr>
        <sz val="6"/>
        <rFont val="Montserrat"/>
      </rPr>
      <t xml:space="preserve">Estudios a nivel perfil que determinen la factibilidad de implementar en 20.67 km aproximados, un sistema de transporte tipo tren ligero de pasajeros, el cual busca hacer uso de la infraestructura ferroviaria existente correspondiente a las líneas "FA" y "FL", mismas que se encuentran actualmente en desuso, con el fin de reducir los tiempos de recorrido.
</t>
    </r>
  </si>
  <si>
    <r>
      <rPr>
        <sz val="6"/>
        <rFont val="Montserrat"/>
      </rPr>
      <t>Ferrocarriles</t>
    </r>
  </si>
  <si>
    <r>
      <rPr>
        <b/>
        <sz val="8"/>
        <color rgb="FFFFFFFF"/>
        <rFont val="Montserrat"/>
      </rPr>
      <t>E00   Agencia Federal de Aviación Civil</t>
    </r>
  </si>
  <si>
    <r>
      <rPr>
        <sz val="6"/>
        <rFont val="Montserrat"/>
      </rPr>
      <t>2309E000001</t>
    </r>
  </si>
  <si>
    <r>
      <rPr>
        <sz val="6"/>
        <rFont val="Montserrat"/>
      </rPr>
      <t xml:space="preserve">"MODERNIZACIÓN DE LA INFRAESTRUCTURA DEL CENTRO INTERNACIONAL DE ADIESTRAMIENTO DE AVIACIÓN CIVIL DE LA AGENCIA FEDERAL DE AVIACIÓN CIVIL"
</t>
    </r>
  </si>
  <si>
    <r>
      <rPr>
        <sz val="6"/>
        <rFont val="Montserrat"/>
      </rPr>
      <t xml:space="preserve">El proyecto consiste en la adquisición de un edificio de oficinas en la Ciudad de México; así como en su habilitación y equipamiento para el desarrollo de actividades del CIAAC.
</t>
    </r>
  </si>
  <si>
    <r>
      <rPr>
        <sz val="6"/>
        <rFont val="Montserrat"/>
      </rPr>
      <t>2309E000002</t>
    </r>
  </si>
  <si>
    <r>
      <rPr>
        <sz val="6"/>
        <rFont val="Montserrat"/>
      </rPr>
      <t xml:space="preserve">MODERNIZACIÓN DE LA INFRAESTRUCTURA DEL ACERVO DOCUMENTAL DE LA AGENCIA FEDERAL DE AVIACIÓN CIVIL
</t>
    </r>
  </si>
  <si>
    <r>
      <rPr>
        <sz val="6"/>
        <rFont val="Montserrat"/>
      </rPr>
      <t xml:space="preserve">El proyecto consiste en la adquisición, habilitación y equipamiento de un piso de un edificio para la concentración y resguardo en óptimas condiciones del archivo con el que actualmente cuenta la AFAC, así como el que se genere en los siguientes años.
</t>
    </r>
  </si>
  <si>
    <r>
      <rPr>
        <sz val="6"/>
        <rFont val="Montserrat"/>
      </rPr>
      <t>2309E000003</t>
    </r>
  </si>
  <si>
    <r>
      <rPr>
        <sz val="6"/>
        <rFont val="Montserrat"/>
      </rPr>
      <t xml:space="preserve">MODERNIZACIÓN DE LA INFRAESTRUCTURA PARA LA PRIMERA SEDE FORÁNEA DE LA DIRECCIÓN DE MEDICINA DE AVIACIÓN DE LA AGENCIA FEDERAL DE AVIACIÓN CIVIL
</t>
    </r>
  </si>
  <si>
    <r>
      <rPr>
        <sz val="6"/>
        <rFont val="Montserrat"/>
      </rPr>
      <t xml:space="preserve">El proyecto consiste en la adquisición y habilitación de un edificio de oficinas con una superficie construida de 6,660 m2, que se compone de seis niveles y tres niveles de estacionamiento, ubicado en Av. Mariano Otero número exterior 2353, sin número interior, colonia Verde Valle en el municipio de Guadalajara en el Estado de Jalisco para el desarrollo de actividades de la Primera Sede Foránea de la Dirección de Medicina de Aviación de la AFAC.
</t>
    </r>
  </si>
  <si>
    <r>
      <rPr>
        <b/>
        <sz val="8"/>
        <color rgb="FFFFFFFF"/>
        <rFont val="Montserrat"/>
      </rPr>
      <t>JZL   Aeropuertos y Servicios Auxiliares</t>
    </r>
  </si>
  <si>
    <r>
      <rPr>
        <b/>
        <sz val="6"/>
        <rFont val="Montserrat"/>
      </rPr>
      <t>20.76</t>
    </r>
  </si>
  <si>
    <r>
      <rPr>
        <sz val="6"/>
        <rFont val="Montserrat"/>
      </rPr>
      <t>1909JZL0001</t>
    </r>
  </si>
  <si>
    <r>
      <rPr>
        <sz val="6"/>
        <rFont val="Montserrat"/>
      </rPr>
      <t xml:space="preserve">Compra de vehículos para atender posibles incendios en aeropuertos de la Red de ASA
</t>
    </r>
  </si>
  <si>
    <r>
      <rPr>
        <sz val="6"/>
        <rFont val="Montserrat"/>
      </rPr>
      <t xml:space="preserve">Este programa tiene como objetivo cumplir con la normatividad nacional e internacional en materia de seguridad operacional, con vehículos especializados de respuesta inmediata para el servicio de salvamento y extinción de incendios en aeropuertos de la Red ASA
</t>
    </r>
  </si>
  <si>
    <r>
      <rPr>
        <sz val="6"/>
        <rFont val="Montserrat"/>
      </rPr>
      <t xml:space="preserve">E-027 Conservación y operación de infraestructura aeroportuaria de la Red ASA
</t>
    </r>
  </si>
  <si>
    <r>
      <rPr>
        <sz val="6"/>
        <rFont val="Montserrat"/>
      </rPr>
      <t>2009JZL0005</t>
    </r>
  </si>
  <si>
    <r>
      <rPr>
        <sz val="6"/>
        <rFont val="Montserrat"/>
      </rPr>
      <t xml:space="preserve">Vehículos para la Seguridad Operacional 2020
</t>
    </r>
  </si>
  <si>
    <r>
      <rPr>
        <sz val="6"/>
        <rFont val="Montserrat"/>
      </rPr>
      <t xml:space="preserve">Adquisición de vehículos para áreas operacionales, en apoyo a las acciones de seguridad aeroportuaria y en cumplimiento a la normatividad vigente
</t>
    </r>
  </si>
  <si>
    <r>
      <rPr>
        <sz val="6"/>
        <rFont val="Montserrat"/>
      </rPr>
      <t>Pue., SLP., Son.</t>
    </r>
  </si>
  <si>
    <r>
      <rPr>
        <sz val="6"/>
        <rFont val="Montserrat"/>
      </rPr>
      <t>2009JZL0007</t>
    </r>
  </si>
  <si>
    <r>
      <rPr>
        <sz val="6"/>
        <rFont val="Montserrat"/>
      </rPr>
      <t xml:space="preserve">Programa de Modernización del aeropuerto de Colima, Colima.
</t>
    </r>
  </si>
  <si>
    <r>
      <rPr>
        <sz val="6"/>
        <rFont val="Montserrat"/>
      </rPr>
      <t xml:space="preserve">Rehabilitación del edificio de pasajeros, ampliación y adecuación de flujos: establecer un edificio de pasajeros con la capacidad suficiente para atender a los usuarios en horas pico o con operaciones simultáneas. 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
</t>
    </r>
  </si>
  <si>
    <r>
      <rPr>
        <sz val="6"/>
        <rFont val="Montserrat"/>
      </rPr>
      <t>2009JZL0009</t>
    </r>
  </si>
  <si>
    <r>
      <rPr>
        <sz val="6"/>
        <rFont val="Montserrat"/>
      </rPr>
      <t xml:space="preserve">Programa de Modernización del aeropuerto de Puebla
</t>
    </r>
  </si>
  <si>
    <r>
      <rPr>
        <sz val="6"/>
        <rFont val="Montserrat"/>
      </rPr>
      <t xml:space="preserve">El objetivo del proyecto es proporcionar servicios de navegación, transporte seguro y eficiente de personas y bienes en el espacio aéreo mexicano de manera óptima y cumpliendo con los parámetros establecidos por normatividad internacional.
</t>
    </r>
  </si>
  <si>
    <r>
      <rPr>
        <sz val="6"/>
        <rFont val="Montserrat"/>
      </rPr>
      <t>2009JZL0010</t>
    </r>
  </si>
  <si>
    <r>
      <rPr>
        <sz val="6"/>
        <rFont val="Montserrat"/>
      </rPr>
      <t xml:space="preserve">Programa de modernización del aeropuerto de Ciudad del Carmen, Campeche.
</t>
    </r>
  </si>
  <si>
    <r>
      <rPr>
        <sz val="6"/>
        <rFont val="Montserrat"/>
      </rPr>
      <t xml:space="preserve">Ampliar el edificio de pasajeros que permita ofrecer un nivel de servicio óptimo conforme al estándar IATA a los pasajeros, con el fin de conducir a los pasajeros de forma protegida y segura, acortando con ello tiempos de espera, traslado y abordaje a las aeronaves. Asimismo, se incluye la rehabilitación de pista, plataforma comercial, general y calles de penetración en hangares para disminuir los costos de mantenimiento de la pista y ofrecer una infraestructura para el aterrizaje y despegue de las aeronaves más segura y eficiente, ampliación del edificio terminal y estacionamiento.
</t>
    </r>
  </si>
  <si>
    <r>
      <rPr>
        <sz val="6"/>
        <rFont val="Montserrat"/>
      </rPr>
      <t>2009JZL0013</t>
    </r>
  </si>
  <si>
    <r>
      <rPr>
        <sz val="6"/>
        <rFont val="Montserrat"/>
      </rPr>
      <t xml:space="preserve">Construcción de edificio de Salvamento y Extinción de Incendios (SEI) en el aeropuerto de Nogales
</t>
    </r>
  </si>
  <si>
    <r>
      <rPr>
        <sz val="6"/>
        <rFont val="Montserrat"/>
      </rPr>
      <t xml:space="preserve">El programa considera realizar los trabajos de Construcción de edificio de Salvamento y Extinción de Incendios (SEI) en el aeropuerto de Nogales, modernizando y mejorando la calidad de la infraestructura aeroportuaria y aeronáutica para la prestación eficaz y eficiente de los servicios en beneficio del desarrollo de este medio de transporte, de las ciudades y de las regiones que se encuentran en su área de influencia.
</t>
    </r>
  </si>
  <si>
    <r>
      <rPr>
        <sz val="6"/>
        <rFont val="Montserrat"/>
      </rPr>
      <t>2009JZL0014</t>
    </r>
  </si>
  <si>
    <r>
      <rPr>
        <sz val="6"/>
        <rFont val="Montserrat"/>
      </rPr>
      <t xml:space="preserve">Modernización estación de combustibles aeropuerto de Cancún
</t>
    </r>
  </si>
  <si>
    <r>
      <rPr>
        <sz val="6"/>
        <rFont val="Montserrat"/>
      </rPr>
      <t xml:space="preserve">Ampliar la capacidad de almacenamiento de la estación de combustibles del aeropuerto de Cancún, mediante la construcción nuevos tanques de almacenamiento y la adecuación del sistema contra incendios acorde a los lineamientos nacionales e internacionales de seguridad.
</t>
    </r>
  </si>
  <si>
    <r>
      <rPr>
        <sz val="6"/>
        <rFont val="Montserrat"/>
      </rPr>
      <t>2009JZL0015</t>
    </r>
  </si>
  <si>
    <r>
      <rPr>
        <sz val="6"/>
        <rFont val="Montserrat"/>
      </rPr>
      <t xml:space="preserve">Estación de san José del Cabo 2020-2022
</t>
    </r>
  </si>
  <si>
    <r>
      <rPr>
        <sz val="6"/>
        <rFont val="Montserrat"/>
      </rPr>
      <t xml:space="preserve">Construcción de la infraestructura de una estación de combustibles dentro de los terrenos del Aeropuerto de San José del Cabo en Baja California Sur (SJD), que sustituya a la que se encuentra actualmente en operaciones
</t>
    </r>
  </si>
  <si>
    <r>
      <rPr>
        <sz val="6"/>
        <rFont val="Montserrat"/>
      </rPr>
      <t>2109JZL0007</t>
    </r>
  </si>
  <si>
    <r>
      <rPr>
        <sz val="6"/>
        <rFont val="Montserrat"/>
      </rPr>
      <t xml:space="preserve">Programa de remediación del subsuelo en la plataforma de aviación comercial del Aeropuerto de Monterrey
</t>
    </r>
  </si>
  <si>
    <r>
      <rPr>
        <sz val="6"/>
        <rFont val="Montserrat"/>
      </rPr>
      <t xml:space="preserve">El proyecto de remediación tiene la finalidad de atender el pasivo ambiental existente en la plataforma de aviación del Aeropuerto de Monterrey.
</t>
    </r>
  </si>
  <si>
    <r>
      <rPr>
        <sz val="6"/>
        <rFont val="Montserrat"/>
      </rPr>
      <t>2209JZL0003</t>
    </r>
  </si>
  <si>
    <r>
      <rPr>
        <sz val="6"/>
        <rFont val="Montserrat"/>
      </rPr>
      <t xml:space="preserve">Programa de Adquisición, Instalación y Puesta a punto de Motobombas para las Líneas de Proceso en 5 Estaciones de Combustibles de A.S.A.
</t>
    </r>
  </si>
  <si>
    <r>
      <rPr>
        <sz val="6"/>
        <rFont val="Montserrat"/>
      </rPr>
      <t xml:space="preserve">El programa considera la adquisición, instalación y puesta a punto de 7 motobombas centrifugas tipo horizontal y 1 motobomba centrífuga tipo vertical en las estaciones de combustibles de Durango, Loreto, Reynosa, Tapachula y Monterrey que sustituyan a los equipos obsoletos, con el propósito de realizar con eficiencia y eficacia los servicios, es esencial contar con una infraestructura sólida y en buen estado de funcionalidad. Dentro de este requerimiento las motobombas para la línea de proceso de combustible son esenciales para ofrecer un servicio de calidad en el proceso de carga y descarga de combustibles. Por tal motivo, es de suma importancia que las motobombas para la línea de proceso de combustible se encuentren en las condiciones óptimas de operación.
</t>
    </r>
  </si>
  <si>
    <r>
      <rPr>
        <sz val="6"/>
        <rFont val="Montserrat"/>
      </rPr>
      <t>2209JZL0004</t>
    </r>
  </si>
  <si>
    <r>
      <rPr>
        <sz val="6"/>
        <rFont val="Montserrat"/>
      </rPr>
      <t xml:space="preserve">Programa de implementación de sistemas de Telemedición
</t>
    </r>
  </si>
  <si>
    <r>
      <rPr>
        <sz val="6"/>
        <rFont val="Montserrat"/>
      </rPr>
      <t xml:space="preserve">Implementar un programa que permita la instalación de sistemas de medición de combustibles de aviación en 26 estaciones de combustibles de ASA.
</t>
    </r>
  </si>
  <si>
    <r>
      <rPr>
        <sz val="6"/>
        <rFont val="Montserrat"/>
      </rPr>
      <t>2209JZL0005</t>
    </r>
  </si>
  <si>
    <r>
      <rPr>
        <sz val="6"/>
        <rFont val="Montserrat"/>
      </rPr>
      <t xml:space="preserve">Programa de adquisición de equipo de gimnasio para el servicio de Salvamento y Extinción de incendios de los aeropuertos de la Red ASA
</t>
    </r>
  </si>
  <si>
    <r>
      <rPr>
        <sz val="6"/>
        <rFont val="Montserrat"/>
      </rPr>
      <t xml:space="preserve">El programa considera la adquisición de equipos que son necesarios para el acondicionamiento físico del personal del servicio de salvamento y extinción de incendios de los aeropuertos de la red ASA, para reemplazar aquellos que han rebasado su vida útil.
</t>
    </r>
  </si>
  <si>
    <r>
      <rPr>
        <sz val="6"/>
        <rFont val="Montserrat"/>
      </rPr>
      <t>2209JZL0006</t>
    </r>
  </si>
  <si>
    <r>
      <rPr>
        <sz val="6"/>
        <rFont val="Montserrat"/>
      </rPr>
      <t xml:space="preserve">Programa de sustitución de vehículos de transporte de personal para aeropuertos de la red ASA 2022
</t>
    </r>
  </si>
  <si>
    <r>
      <rPr>
        <sz val="6"/>
        <rFont val="Montserrat"/>
      </rPr>
      <t xml:space="preserve">El programa considera la adquisición de Camionetas tipo Van con capacidad de 12 pasajeros, balizada de acuerdo a la imagen institucional del Organismo, con torreta para el transporte de personal en aeropuertos de la Red ASA.
</t>
    </r>
  </si>
  <si>
    <r>
      <rPr>
        <sz val="6"/>
        <rFont val="Montserrat"/>
      </rPr>
      <t>2209JZL0007</t>
    </r>
  </si>
  <si>
    <r>
      <rPr>
        <sz val="6"/>
        <rFont val="Montserrat"/>
      </rPr>
      <t xml:space="preserve">Programa de Sustitución de Cercado Perimetral por barda perimetral en el aeropuerto de Nuevo Laredo 2022
</t>
    </r>
  </si>
  <si>
    <r>
      <rPr>
        <sz val="6"/>
        <rFont val="Montserrat"/>
      </rPr>
      <t xml:space="preserve">El programa considera realizar trabajos de sustitución de cercado perimetral de malla ciclónica por barda de block de concreto con una altura de aproximadamente 3 metros, en el aeropuerto de Nuevo Laredo
</t>
    </r>
  </si>
  <si>
    <r>
      <rPr>
        <sz val="6"/>
        <rFont val="Montserrat"/>
      </rPr>
      <t>2309JZL0001</t>
    </r>
  </si>
  <si>
    <r>
      <rPr>
        <sz val="6"/>
        <rFont val="Montserrat"/>
      </rPr>
      <t xml:space="preserve">ADQUISICIÓN DE EQUIPAMIENTO PARA EL SERVICIO DE TRASLADO DE PASAJEROS DE ASA
</t>
    </r>
  </si>
  <si>
    <r>
      <rPr>
        <sz val="6"/>
        <rFont val="Montserrat"/>
      </rPr>
      <t xml:space="preserve">El proyecto consiste en proporcionar un servicio de transporte terrestre de pasajeros entre 18 aeropuertos que comprende la Red de ASA y las zonas urbanas cercanas, a través de la adquisición de equipo de transporte y la instalación de paraderos. La finalidad del proyecto es proporcionar y facilitar la accesibilidad de los usuarios a los aeropuertos y a los centros urbanos.
</t>
    </r>
  </si>
  <si>
    <r>
      <rPr>
        <sz val="6"/>
        <rFont val="Montserrat"/>
      </rPr>
      <t>2309JZL0002</t>
    </r>
  </si>
  <si>
    <r>
      <rPr>
        <sz val="6"/>
        <rFont val="Montserrat"/>
      </rPr>
      <t xml:space="preserve">Programa de adquisición de vehículos para suministro de combustible de aviación (JET A) 2023
</t>
    </r>
  </si>
  <si>
    <r>
      <rPr>
        <sz val="6"/>
        <rFont val="Montserrat"/>
      </rPr>
      <t xml:space="preserve">El programa considera la adquisición de vehículos para el suministro de combustible de aviación a utilizarse en 12 estaciones de combustibles de la Red Aeroportuaria Nacional, que cumplan con las normas internacionales en la materia, que sustituyan a los equipos de mayor antigüedad en cuanto a autotanques y dispensadores.
</t>
    </r>
  </si>
  <si>
    <r>
      <rPr>
        <b/>
        <sz val="8"/>
        <color rgb="FFFFFFFF"/>
        <rFont val="Montserrat"/>
      </rPr>
      <t>J0U   Caminos y Puentes Federales de Ingresos y Servicios Conexos</t>
    </r>
  </si>
  <si>
    <r>
      <rPr>
        <b/>
        <sz val="6"/>
        <rFont val="Montserrat"/>
      </rPr>
      <t>3.28</t>
    </r>
  </si>
  <si>
    <r>
      <rPr>
        <sz val="6"/>
        <rFont val="Montserrat"/>
      </rPr>
      <t>2109J0U0005</t>
    </r>
  </si>
  <si>
    <r>
      <rPr>
        <sz val="6"/>
        <rFont val="Montserrat"/>
      </rPr>
      <t xml:space="preserve">Programa de Mantenimiento Mayor de Puentes
</t>
    </r>
  </si>
  <si>
    <r>
      <rPr>
        <sz val="6"/>
        <rFont val="Montserrat"/>
      </rPr>
      <t xml:space="preserve">Las acciones que se realizan en este programa consisten, entre las más importantes: Reparaciones estructurales en superestructura y elementos secundarios; reposición y reparación de parapetos con todos sus elementos, protección contra socavación de las pilas en el cauce, protección contra la corrosión de elementos de acero estructural, protección de elementos de concreto contra la carbonatación e intemperismo, reparación o sustitución de juntas de calzada, reparación de superficie de rodamiento, mejoramiento de accesos a los puentes, drenaje, señalamiento y reparación general de los puentes, y colocación de señalamiento, etc.
</t>
    </r>
  </si>
  <si>
    <r>
      <rPr>
        <sz val="6"/>
        <rFont val="Montserrat"/>
      </rPr>
      <t>Chis., Oax., Sin., Tab., Ver.</t>
    </r>
  </si>
  <si>
    <r>
      <rPr>
        <sz val="6"/>
        <rFont val="Montserrat"/>
      </rPr>
      <t>Carreteras</t>
    </r>
  </si>
  <si>
    <r>
      <rPr>
        <sz val="6"/>
        <rFont val="Montserrat"/>
      </rPr>
      <t xml:space="preserve">K-032 Reconstrucción y Conservación de Carreteras
</t>
    </r>
  </si>
  <si>
    <r>
      <rPr>
        <sz val="6"/>
        <rFont val="Montserrat"/>
      </rPr>
      <t>2209J0U0001</t>
    </r>
  </si>
  <si>
    <r>
      <rPr>
        <sz val="6"/>
        <rFont val="Montserrat"/>
      </rPr>
      <t xml:space="preserve">REHABILITACIÓN EN TRAMOS AISLADOS DEL CAMINO DIRECTO CUAUHTÉMOC - OSIRIS
</t>
    </r>
  </si>
  <si>
    <r>
      <rPr>
        <sz val="6"/>
        <rFont val="Montserrat"/>
      </rPr>
      <t xml:space="preserve">Rehabilitación de la carretera de cuota Entronque Cuauhtémoc ¿ Entronque Osiris, de los tramos siguientes: ¿ Del Km. 84+540 al Km. 92+400 ¿ Del Km. 96+800 al Km. 102+680 incluyendo el Entronque Osiris. Con estas acciones, se busca mejorar la calidad de la superficie de rodamiento por medio de trabajos, cuyos procesos constructivos garanticen mayor seguridad, comodidad y satisfacción del usuario.
</t>
    </r>
  </si>
  <si>
    <r>
      <rPr>
        <sz val="6"/>
        <rFont val="Montserrat"/>
      </rPr>
      <t>Zac.</t>
    </r>
  </si>
  <si>
    <r>
      <rPr>
        <sz val="6"/>
        <rFont val="Montserrat"/>
      </rPr>
      <t>2209J0U0002</t>
    </r>
  </si>
  <si>
    <r>
      <rPr>
        <sz val="6"/>
        <rFont val="Montserrat"/>
      </rPr>
      <t xml:space="preserve">MODERNIZACIÓN DE PLAZAS DE COBRO UNIDAD REGIONAL REYNOSA
</t>
    </r>
  </si>
  <si>
    <r>
      <rPr>
        <sz val="6"/>
        <rFont val="Montserrat"/>
      </rPr>
      <t xml:space="preserve">En este programa se consideran trabajos en 11 Plazas de Cobro, distribuidas en tres Estados (Coahuila, Chihuahua y Tamaulipas), las correspondientes a los cruces fronterizos en el norte del país que pertenecen a la unidad regional de Reynosa, estas plazas además de contar con las cabinas de cobro, en la mayoría de los casos tienen pasímetros (dispositivos exclusivo para peatones) y servicios sanitarios. Por su ubicación geográfica se vuelve indispensable contar con una infraestructura y unas instalaciones en buen estado, pues además de ser el lugar de cruce de trabajadores y turistas, es un punto de cruce de vehículos de carga, importantes en la economía del país.
</t>
    </r>
  </si>
  <si>
    <r>
      <rPr>
        <sz val="6"/>
        <rFont val="Montserrat"/>
      </rPr>
      <t>Coah., Chih., Tamps.</t>
    </r>
  </si>
  <si>
    <r>
      <rPr>
        <sz val="6"/>
        <rFont val="Montserrat"/>
      </rPr>
      <t>2209J0U0003</t>
    </r>
  </si>
  <si>
    <r>
      <rPr>
        <sz val="6"/>
        <rFont val="Montserrat"/>
      </rPr>
      <t xml:space="preserve">MANTENIMIENTO MAYOR DE LA AUTOPISTA CHAPALILLA-COMPOSTELA
</t>
    </r>
  </si>
  <si>
    <r>
      <rPr>
        <sz val="6"/>
        <rFont val="Montserrat"/>
      </rPr>
      <t xml:space="preserve">Teniendo en cuenta las premisas de la utilidad de la autopista a cargo de CAPUFE tanto en el entorno económico como en el social, se propone el programa llamado "Mantenimiento Mayor de Carreteras", que tiene por objeto, realizar acciones de mantenimiento mayor en tramos aislados de la autopista, atendiendo la superficie de rodamiento mediante el fresado de carpeta y reposición de la misma, bacheo profundo y superficial, reposición de microcarpeta, suministro y aplicación de pintura. Estas acciones están encaminadas a prevenir mayores inversiones por fallas en la carretera, así como para ofrecer una infraestructura de calidad que permita ser parte de la competitividad en México, haciendo de esta vía de comunicación una de las principales rutas elegidas por los conductores para desplazarse y así cumplir con el Plan de Desarrollo emitido por la Presidencia.
</t>
    </r>
  </si>
  <si>
    <r>
      <rPr>
        <sz val="6"/>
        <rFont val="Montserrat"/>
      </rPr>
      <t>2209J0U0004</t>
    </r>
  </si>
  <si>
    <r>
      <rPr>
        <sz val="6"/>
        <rFont val="Montserrat"/>
      </rPr>
      <t xml:space="preserve">MANTENIMIENTO MAYOR DE LA AUTOPISTA NUEVO TEAPA - COSOLEACAQUE
</t>
    </r>
  </si>
  <si>
    <r>
      <rPr>
        <sz val="6"/>
        <rFont val="Montserrat"/>
      </rPr>
      <t>2209J0U0009</t>
    </r>
  </si>
  <si>
    <r>
      <rPr>
        <sz val="6"/>
        <rFont val="Montserrat"/>
      </rPr>
      <t xml:space="preserve">Conservación Sistemas de alumbrado de Puentes.
</t>
    </r>
  </si>
  <si>
    <r>
      <rPr>
        <sz val="6"/>
        <rFont val="Montserrat"/>
      </rPr>
      <t xml:space="preserve">La obra consiste en la ejecución de las instalaciones de iluminación y su correspondiente instalación eléctrica llevando a cabo trabajos de conservación en el sistema de alumbrado, desmantelando y sustituyendo los componentes dañados o deteriorados tales como Control, Protección, Canalizaciones, Cableado, Postes y Luminarios de Iluminación. Las luminarias se instalarán en columnas metálicas acabado igual al de la estructura del puente y a la misma distancia se separación que están. Las luminarias están diseñadas para ser montadas como puntas de postes, estos deberán ser pintados del mismo color de la estructura del puente. Incluyendo la limpieza del área de trabajo, herramienta menor, instalaciones de tuberías, cables, mano de obra y todo lo necesario para su correcta instalación y finalización de los trabajos. Teniendo como meta la visibilidad y la seguridad de los usuarios.
</t>
    </r>
  </si>
  <si>
    <r>
      <rPr>
        <sz val="6"/>
        <rFont val="Montserrat"/>
      </rPr>
      <t>Coah., Chis., Chih., Mich., NL., Oax., Sin., Tab., Tamps., Ver.</t>
    </r>
  </si>
  <si>
    <r>
      <rPr>
        <sz val="6"/>
        <rFont val="Montserrat"/>
      </rPr>
      <t>2209J0U0010</t>
    </r>
  </si>
  <si>
    <r>
      <rPr>
        <sz val="6"/>
        <rFont val="Montserrat"/>
      </rPr>
      <t xml:space="preserve">TRABAJOS DE CONSERVACIÓN DE LA SUPERFICIE DE RODAMIENTO Y LOS ACCESOS DEL PUENTE CADEREYTA.
</t>
    </r>
  </si>
  <si>
    <r>
      <rPr>
        <sz val="6"/>
        <rFont val="Montserrat"/>
      </rPr>
      <t xml:space="preserve">El proyecto consiste en realización de los trabajos de conservación de la carpeta asfáltica de los accesos de entrada y salida al Puente Cadereyta, en ambos cuerpos. El cual estará conformado por trabajos de fresado de la carpeta asfáltica existente en un espesor variable, trabajos complementarios de limpieza, riego de liga, colocación de carpeta asfáltica, mejoramiento en el drenaje y señalamiento definitivo, contando en todo momento con la colocación de señalamiento de protección de obra, supervisión y verificación del control de calidad de la obra.
</t>
    </r>
  </si>
  <si>
    <r>
      <rPr>
        <sz val="6"/>
        <rFont val="Montserrat"/>
      </rPr>
      <t>2209J0U0011</t>
    </r>
  </si>
  <si>
    <r>
      <rPr>
        <sz val="6"/>
        <rFont val="Montserrat"/>
      </rPr>
      <t xml:space="preserve">Conservación Rutinaria de Puentes.
</t>
    </r>
  </si>
  <si>
    <r>
      <rPr>
        <sz val="6"/>
        <rFont val="Montserrat"/>
      </rPr>
      <t xml:space="preserve">El programa "Conservación de Puentes" contempla todas aquellas actividades necesarias para dar mantenimiento a los diversos elementos de los puentes que se encuentran a cargo de Capufe como son: subestructura, superestructura, superficie de rodamiento, parapetos, banquetas, andadores, sistemas de drenaje, accesos, derecho de vía, realizando diverso trabajos como deshierbe del derecho de vía, pintura en guarnición, bordillos, barandales, parapetos y defensa metálica, señalamiento horizontal, vertical, limpieza de cabezales, y otras actividades relacionadas. Estás actividades están dirigidas a mitigar el riesgo de requerir un mantenimiento mayor y ofrecer un servicio de calidad, así como prolongar el tiempo de vida útil de los puentes.
</t>
    </r>
  </si>
  <si>
    <r>
      <rPr>
        <sz val="6"/>
        <rFont val="Montserrat"/>
      </rPr>
      <t>Coah., Chis., Chih., Mich., Nay., Sin., Tab., Tamps., Ver., Zac.</t>
    </r>
  </si>
  <si>
    <r>
      <rPr>
        <sz val="6"/>
        <rFont val="Montserrat"/>
      </rPr>
      <t>2209J0U0012</t>
    </r>
  </si>
  <si>
    <r>
      <rPr>
        <sz val="6"/>
        <rFont val="Montserrat"/>
      </rPr>
      <t xml:space="preserve">TRABAJOS DE CONSERVACIÓN DE LOS ACCESOS A LOS PUENTES DR. RODOLFO ROBLES, JUAN LUIS CABRERA Y USUMACINTA.
</t>
    </r>
  </si>
  <si>
    <r>
      <rPr>
        <sz val="6"/>
        <rFont val="Montserrat"/>
      </rPr>
      <t xml:space="preserve">El proyecto consiste en realización de los trabajos de conservación de la carpeta asfáltica de los accesos de entrada y salida de los Puentes, en ambos cuerpos. El cual estará conformado por trabajos de fresado de la carpeta asfáltica existente en un espesor variable, trabajos complementarios de limpieza, riego de liga, colocación de carpeta asfáltica, mejoramiento en el drenaje y señalamiento definitivo, contando en todo momento con la colocación de señalamiento de protección de obra, supervisión y verificación del control de calidad de la obra.
</t>
    </r>
  </si>
  <si>
    <r>
      <rPr>
        <sz val="6"/>
        <rFont val="Montserrat"/>
      </rPr>
      <t>Chis., Tab.</t>
    </r>
  </si>
  <si>
    <r>
      <rPr>
        <sz val="6"/>
        <rFont val="Montserrat"/>
      </rPr>
      <t>2309J0U0001</t>
    </r>
  </si>
  <si>
    <r>
      <rPr>
        <sz val="6"/>
        <rFont val="Montserrat"/>
      </rPr>
      <t xml:space="preserve">TRABAJOS DE CONSERVACIÓN DE LOS PUENTES (PUENTE TECOLUTLA, PUENTE NAUTLA, PUENTE ALVARADO, PUENTE TLACOTALPAN).
</t>
    </r>
  </si>
  <si>
    <r>
      <rPr>
        <sz val="6"/>
        <rFont val="Montserrat"/>
      </rPr>
      <t>2309J0U0002</t>
    </r>
  </si>
  <si>
    <r>
      <rPr>
        <sz val="6"/>
        <rFont val="Montserrat"/>
      </rPr>
      <t xml:space="preserve">MANTENIMIENTO EN EL MURO MECÁNICAMENTE ESTABILIZADO DEL ACCESO 1 EN EL PSV ENTRONQUE CUAUHTÉMOC I EN EL KM 66+438.
</t>
    </r>
  </si>
  <si>
    <r>
      <rPr>
        <sz val="6"/>
        <rFont val="Montserrat"/>
      </rPr>
      <t xml:space="preserve">El PSV Cuauhtémoc I Km 66+450, de longitud total de 69.50m, está conformado por tres claros y un cuerpo, con apoyos sin esviaje con respecto al eje de la carretera principal, su orientación es normal con respecto al eje del camino directo. Los accesos de la estructura están formados por dos rampas de 400 metros y de 335 metros de longitud aproximada en el acceso 1 y en el acceso 2 de la estructura; constituidos por terraplenes reforzados o tierra mecánicamente estabilizada mediante el sistema de muros de Mecánicamente Estabilizados. Presentando actualmente en el desprendimiento y fracturas en las escamas, las cuales deben ser retiradas, el transito de camiones presentan vibraciones que pueden acelerar el proceso de falla y presentar un serio peligro para los usuarios de la calle lateral.
</t>
    </r>
  </si>
  <si>
    <r>
      <rPr>
        <sz val="6"/>
        <rFont val="Montserrat"/>
      </rPr>
      <t>2309J0U0003</t>
    </r>
  </si>
  <si>
    <r>
      <rPr>
        <sz val="6"/>
        <rFont val="Montserrat"/>
      </rPr>
      <t xml:space="preserve">TRABAJOS DE CONSERVACIÓN DE LOS ACCESOS DEL PUENTE SINALOA.
</t>
    </r>
  </si>
  <si>
    <r>
      <rPr>
        <sz val="6"/>
        <rFont val="Montserrat"/>
      </rPr>
      <t xml:space="preserve">El proyecto consiste en realización de los trabajos de conservación de la carpeta asfáltica de los accesos de entrada y salida al Puente Sinaloa en ambos cuerpos. El cual estará conformado por trabajos de fresado de la carpeta asfáltica existente en un espesor variable comprendido entre 5 y 10 cm. dependiendo de las necesidades de la carpeta, contando en todo momento con la colocación de señalamiento de protección de obra adecuado y con el personal encargado de su colocación y movimientos. Estos trabajos se realizan con una fresadora para eliminar deformaciones superficiales en carpetas asfálticas y/o retirar capas de rodadura deterioradas, en este caso sobre los accesos al puente. Los trabajos de fresado de carpeta existente para la colocación de carpeta, se hará según lo indicado en la Norma N·CSV·CAR·3·02·006/10, Fresado de la Superficie de Rodadura en Pavimentos Asfalticos.
</t>
    </r>
  </si>
  <si>
    <r>
      <rPr>
        <sz val="6"/>
        <rFont val="Montserrat"/>
      </rPr>
      <t>2309J0U0004</t>
    </r>
  </si>
  <si>
    <r>
      <rPr>
        <sz val="6"/>
        <rFont val="Montserrat"/>
      </rPr>
      <t xml:space="preserve">TRABAJOS DE CONSERVACIÓN DE LOS ACCESOS DEL PUENTE CULIACÁN.
</t>
    </r>
  </si>
  <si>
    <r>
      <rPr>
        <sz val="6"/>
        <rFont val="Montserrat"/>
      </rPr>
      <t xml:space="preserve">El proyecto consiste en realización de los trabajos de conservación de la carpeta asfáltica de los accesos de entrada y salida al Puente Culiacán en ambos cuerpos. El cual estará conformado por trabajos de fresado de la carpeta asfáltica existente en un espesor variable, trabajos complementarios de limpieza, riego de liga, colocación de carpeta asfáltica, mejoramiento en el drenaje y señalamiento definitivo, contando en todo momento con la colocación de señalamiento de protección de obra, supervisión y verificación del control de calidad de la obra.
</t>
    </r>
  </si>
  <si>
    <r>
      <rPr>
        <sz val="6"/>
        <rFont val="Montserrat"/>
      </rPr>
      <t>2309J0U0005</t>
    </r>
  </si>
  <si>
    <r>
      <rPr>
        <sz val="6"/>
        <rFont val="Montserrat"/>
      </rPr>
      <t xml:space="preserve">TRABAJOS DE CONSERVACIÓN DE LOS ACCESOS DEL PUENTE ANTONIO JAIME DOVALÍ (2DA ETAPA).
</t>
    </r>
  </si>
  <si>
    <r>
      <rPr>
        <sz val="6"/>
        <rFont val="Montserrat"/>
      </rPr>
      <t xml:space="preserve">El proyecto consiste en realización de los trabajos de conservación de la carpeta asfáltica de los accesos de entrada y salida al Puente Ing. Antonio Dovalí Jaime, en ambos cuerpos. El cual estará conformado por trabajos de fresado de la carpeta asfáltica existente en un espesor variable, trabajos complementarios de limpieza, riego de liga, colocación de carpeta asfáltica, mejoramiento en el drenaje y señalamiento definitivo, contando en todo momento con la colocación de señalamiento de protección de obra, supervisión y verificación del control de calidad de la obra.
</t>
    </r>
  </si>
  <si>
    <r>
      <rPr>
        <sz val="6"/>
        <rFont val="Montserrat"/>
      </rPr>
      <t>2309J0U0006</t>
    </r>
  </si>
  <si>
    <r>
      <rPr>
        <sz val="6"/>
        <rFont val="Montserrat"/>
      </rPr>
      <t xml:space="preserve">TRABAJOS DE CONSERVACIÓN DE LA SUPERFICIE DE RODAMIENTO Y LOS ACCESOS A LOS 10 PUENTES DE LA ZONA NOROESTE
</t>
    </r>
  </si>
  <si>
    <r>
      <rPr>
        <sz val="6"/>
        <rFont val="Montserrat"/>
      </rPr>
      <t xml:space="preserve">El proyecto consiste en realización de los trabajos de conservación de la carpeta asfáltica de la superficie de rodamiento y los accesos de entrada y salida de los Puentes, conformados por trabajos de fresado de la carpeta asfáltica existente en un espesor variable, colocación de señalamiento de protección de obra adecuado (vertical y horizontal), trabajos complementarios de limpieza, riego de liga, colocación de carpeta asfáltica, realizando mejoramiento en el drenaje y señalamiento definitivo según se requiera en cada puente.
</t>
    </r>
  </si>
  <si>
    <r>
      <rPr>
        <sz val="6"/>
        <rFont val="Montserrat"/>
      </rPr>
      <t>Coah., Tamps.</t>
    </r>
  </si>
  <si>
    <r>
      <rPr>
        <sz val="6"/>
        <rFont val="Montserrat"/>
      </rPr>
      <t>2309J0U0008</t>
    </r>
  </si>
  <si>
    <r>
      <rPr>
        <sz val="6"/>
        <rFont val="Montserrat"/>
      </rPr>
      <t xml:space="preserve">TRABAJOS DE CONSERVACIÓN DE LOS PUENTES DR. RODOLFO ROBLES, JUAN LUIS CABRERA Y USUMACINTA.
</t>
    </r>
  </si>
  <si>
    <r>
      <rPr>
        <sz val="6"/>
        <rFont val="Montserrat"/>
      </rPr>
      <t xml:space="preserve">El proyecto consiste en realización de los trabajos de conservación de la carpeta asfáltica de los accesos de entrada y salida de los Puentes Dr. Rodolfo Robles, Juan Luis Cabrera y Usumacinta, en ambos cuerpos. El cual estará conformado por trabajos de fresado de la carpeta asfáltica existente en un espesor variable, trabajos complementarios de limpieza, riego de liga, colocación de carpeta asfáltica, mejoramiento en el drenaje y señalamiento definitivo, contando en todo momento con la colocación de señalamiento de protección de obra, supervisión y verificación del control de calidad de la obra.
</t>
    </r>
  </si>
  <si>
    <r>
      <rPr>
        <sz val="6"/>
        <rFont val="Montserrat"/>
      </rPr>
      <t>2309J0U0009</t>
    </r>
  </si>
  <si>
    <r>
      <rPr>
        <sz val="6"/>
        <rFont val="Montserrat"/>
      </rPr>
      <t xml:space="preserve">TRABAJOS DE CONSERVACIÓN DE LA SUPERFICIE DE RODAMIENTO Y LOS ACCESOS DEL PUENTE PÁNUCO.
</t>
    </r>
  </si>
  <si>
    <r>
      <rPr>
        <sz val="6"/>
        <rFont val="Montserrat"/>
      </rPr>
      <t xml:space="preserve">El proyecto consiste en realización de los trabajos de conservación de la carpeta asfáltica de los accesos de entrada y salida al Puente Pánuco en ambos cuerpos. El cual estará conformado por trabajos de fresado de la carpeta asfáltica existente en un espesor variable comprendido entre 5 y 10 cm. dependiendo de las necesidades de la carpeta, contando en todo momento con la colocación de señalamiento de protección de obra adecuado y con el personal encargado de su colocación y movimientos. Estos trabajos se realizan con una fresadora para eliminar deformaciones superficiales en carpetas asfálticas y/o retirar capas de rodadura deterioradas, en este caso sobre los accesos al puente. Los trabajos de fresado de carpeta existente para la colocación de carpeta, se hará según lo indicado en la Norma N·CSV·CAR·3·02·006/10, Fresado de la Superficie de Rodadura en Pavimentos Asfalticos.
</t>
    </r>
  </si>
  <si>
    <r>
      <rPr>
        <sz val="6"/>
        <rFont val="Montserrat"/>
      </rPr>
      <t>2309J0U0010</t>
    </r>
  </si>
  <si>
    <r>
      <rPr>
        <sz val="6"/>
        <rFont val="Montserrat"/>
      </rPr>
      <t xml:space="preserve">TRABAJOS DE CONSERVACIÓN DE SUPERFICIE DE RODAMIENTO Y DE LOS ACCESOS DEL PUENTE TAMPICO.
</t>
    </r>
  </si>
  <si>
    <r>
      <rPr>
        <sz val="6"/>
        <rFont val="Montserrat"/>
      </rPr>
      <t xml:space="preserve">El proyecto consiste en realización de trabajos de conservación de la superficie de rodamiento y mejorar sus accesos de entrada y salida al Puente Tampico en ambos cuerpos. El cual estará conformado por trabajos de fresado de la carpeta asfáltica existente en un espesor variable comprendido entre 5 y 10 cm. dependiendo de las necesidades de la superficie de rodamiento y de sus accesos, contando en todo momento con la colocación de señalamiento de protección de obra adecuado y con el personal encargado de su colocación y movimientos. Estás actividades están dirigidas a mitigar el riesgo de requerir un mantenimiento.
</t>
    </r>
  </si>
  <si>
    <r>
      <rPr>
        <sz val="6"/>
        <rFont val="Montserrat"/>
      </rPr>
      <t>2309J0U0012</t>
    </r>
  </si>
  <si>
    <r>
      <rPr>
        <sz val="6"/>
        <rFont val="Montserrat"/>
      </rPr>
      <t xml:space="preserve">TRABAJOS DE CONSERVACIÓN DE LOS ACCESOS A LOS PUENTES (PUENTE TECOLUTLA, PUENTE NAUTLA, PUENTE ALVARADO, PUENTE TLACOTALPAN).
</t>
    </r>
  </si>
  <si>
    <r>
      <rPr>
        <sz val="6"/>
        <rFont val="Montserrat"/>
      </rPr>
      <t>2309J0U0013</t>
    </r>
  </si>
  <si>
    <r>
      <rPr>
        <sz val="6"/>
        <rFont val="Montserrat"/>
      </rPr>
      <t xml:space="preserve">Inspecciones detalladas de Puentes, Estudios y Proyectos.
</t>
    </r>
  </si>
  <si>
    <r>
      <rPr>
        <sz val="6"/>
        <rFont val="Montserrat"/>
      </rPr>
      <t xml:space="preserve">Las inspecciones detalladas, estudios y proyectos: contemplan inspecciones que permiten realizar las evaluaciones y diagnósticos correspondientes dando una propuesta de medida de solución de la problemática y finalmente se formulan estudios técnicos especializados y/o proyectos de reparación, mejora o sustitución según sea el caso presentado en cada puente. Estos estudios y proyectos sólo los pueden realizar profesionistas especializados en la materia, que con base en su experiencia y en las necesidades particulares de cada infraestructura analizada proponen alternativas de solución. En este sentido, CAPUFE requiere que se lleven a cabo esos estudios y proyectos a fin de tener la información adecuada que le permita presupuestar y programar las inversiones de los programas de conservación de su red vial.
</t>
    </r>
  </si>
  <si>
    <r>
      <rPr>
        <sz val="6"/>
        <rFont val="Montserrat"/>
      </rPr>
      <t>Coah., Chis., Chih., Nay., NL., Oax., Sin., Tab., Tamps., Ver.</t>
    </r>
  </si>
  <si>
    <r>
      <rPr>
        <sz val="6"/>
        <rFont val="Montserrat"/>
      </rPr>
      <t>2309J0U0014</t>
    </r>
  </si>
  <si>
    <r>
      <rPr>
        <sz val="6"/>
        <rFont val="Montserrat"/>
      </rPr>
      <t xml:space="preserve">TRABAJOS DE CONSERVACIÓN DE LA SUPERFICIE DE RODAMIENTO Y LOS ACCESOS DEL PUENTE CULIACÁN.
</t>
    </r>
  </si>
  <si>
    <r>
      <rPr>
        <sz val="6"/>
        <rFont val="Montserrat"/>
      </rPr>
      <t>2309J0U0015</t>
    </r>
  </si>
  <si>
    <r>
      <rPr>
        <sz val="6"/>
        <rFont val="Montserrat"/>
      </rPr>
      <t xml:space="preserve">TRABAJOS DE CONSERVACIÓN DE LOS ACCESOS A LOS PUENTES DE LA ZONA NORESTE
</t>
    </r>
  </si>
  <si>
    <r>
      <rPr>
        <sz val="6"/>
        <rFont val="Montserrat"/>
      </rPr>
      <t xml:space="preserve">El proyecto consiste en realización de los trabajos de conservación de la carpeta asfáltica de los accesos de entrada y salida de los Puentes (Acuña, Piedras Negras, Laredo I, Juárez - Lincoln (Laredo II), Miguel Alemán, Camargo, Reynosa, Las Flores, Matamoros y San Juan) en ambos cuerpos. Se realizarán trabajos de fresado de la carpeta asfáltica existente en un espesor variable, contando en todo momento con la colocación de señalamiento de protección de obra adecuado (vertical y horizontal) y con el personal encargado de su colocación y movimientos. Estos trabajos se realizan con una fresadora para eliminar deformaciones superficiales en carpetas asfálticas y/o retirar capas de rodadura deterioradas, en este caso sobre los accesos al puente. Los trabajos de fresado de carpeta existente para la colocación de carpeta, se hará según lo indicado en la Norma N·CSV·CAR·3·02·006/10, Fresado de la Superficie de Rodadura en Pavimentos Asfalticos.
</t>
    </r>
  </si>
  <si>
    <r>
      <rPr>
        <sz val="6"/>
        <rFont val="Montserrat"/>
      </rPr>
      <t>2309J0U0016</t>
    </r>
  </si>
  <si>
    <r>
      <rPr>
        <sz val="6"/>
        <rFont val="Montserrat"/>
      </rPr>
      <t xml:space="preserve">TRABAJOS DE CONSERVACIÓN DE LA SUPERFICIE DE RODAMIENTO Y LOS ACCESOS DEL PUENTE OJINAGA.
</t>
    </r>
  </si>
  <si>
    <r>
      <rPr>
        <sz val="6"/>
        <rFont val="Montserrat"/>
      </rPr>
      <t xml:space="preserve">El proyecto consiste en realización de los trabajos de conservación de la carpeta asfáltica de los accesos de entrada y salida al Puente Ojinaga. El cual estará conformado por trabajos de fresado de la carpeta asfáltica existente en un espesor variable, trabajos complementarios de limpieza, colocación de carpeta de concreto hidráulico, en acotamientos y sobre los accesos mejoramiento en el drenaje y señalamiento definitivo, contando en todo momento con la colocación de señalamiento de protección de obra. Posteriormente se realizarán los trabajos complementarios de limpieza, y retiro del señalamiento de protección de obra, de tal manera que, al cierre de la jornada, no se dejen carriles cerrados a la circulación.
</t>
    </r>
  </si>
  <si>
    <r>
      <rPr>
        <sz val="6"/>
        <rFont val="Montserrat"/>
      </rPr>
      <t>2309J0U0017</t>
    </r>
  </si>
  <si>
    <r>
      <rPr>
        <sz val="6"/>
        <rFont val="Montserrat"/>
      </rPr>
      <t xml:space="preserve">ADQUISICIÓN DE EQUIPOS PARA PLAZAS DE COBRO RED CAPUFE
</t>
    </r>
  </si>
  <si>
    <r>
      <rPr>
        <sz val="6"/>
        <rFont val="Montserrat"/>
      </rPr>
      <t xml:space="preserve">El programa comprende la adquisición de equipos para lograr una mejor operabilidad de las PC y de sus edificios anexos, debido a que actualmente varios de estos elementos se encuentran en mal estado y en algunos casos descontinuados, por lo que obtener repuestos para su mantenimiento resulta complicado y costoso. Se busca la adquisición de los siguientes equipos: * Equipos de aire acondicionado tipo mini Split 1, 2 y 3 tonelada frio y calor instalación en cabinas y edificio administrativo. * Planta diésel eléctrica automática Capacidad 100 KW trifásica, 4 hilos, 3 fases 1 neutro , 125 KVA, 60 HZ, 220/127 V. * Planta tratadora de aguas residuales con motor con bomba para alimentación, tanque de cloración, reactor biológico, digestor de lodos.
</t>
    </r>
  </si>
  <si>
    <r>
      <rPr>
        <sz val="6"/>
        <rFont val="Montserrat"/>
      </rPr>
      <t>Coah., Chis., Chih., Mich., Nay., NL., Oax., Sin., Tab., Tamps., Ver., Zac.</t>
    </r>
  </si>
  <si>
    <r>
      <rPr>
        <sz val="6"/>
        <rFont val="Montserrat"/>
      </rPr>
      <t xml:space="preserve">E-003 Conservación y operación de caminos y puentes de cuota (CAPUFE)
</t>
    </r>
  </si>
  <si>
    <r>
      <rPr>
        <sz val="6"/>
        <rFont val="Montserrat"/>
      </rPr>
      <t>2309J0U0018</t>
    </r>
  </si>
  <si>
    <r>
      <rPr>
        <sz val="6"/>
        <rFont val="Montserrat"/>
      </rPr>
      <t xml:space="preserve">TRABAJOS DE CONSERVACIÓN DE LA SUPERFICIE DE RODAMIENTO Y LOS ACCESOS AL PUENTE LA PIEDAD.
</t>
    </r>
  </si>
  <si>
    <r>
      <rPr>
        <sz val="6"/>
        <rFont val="Montserrat"/>
      </rPr>
      <t xml:space="preserve">El proyecto consiste en realización de los trabajos de conservación de la carpeta asfáltica de los accesos de entrada y salida al Puente La Piedad en ambos cuerpos. El cual estará conformado por trabajos de fresado de la carpeta asfáltica existente en un espesor variable, trabajos complementarios de limpieza, riego de liga, colocación de carpeta asfáltica, mejoramiento en el drenaje y señalamiento definitivo, contando en todo momento con la colocación de señalamiento de protección de obra, supervisión y verificación del control de calidad de la obra.
</t>
    </r>
  </si>
  <si>
    <r>
      <rPr>
        <sz val="6"/>
        <rFont val="Montserrat"/>
      </rPr>
      <t>2309J0U0019</t>
    </r>
  </si>
  <si>
    <r>
      <rPr>
        <sz val="6"/>
        <rFont val="Montserrat"/>
      </rPr>
      <t xml:space="preserve">TRABAJOS DE CONSERVACIÓN DE LOS ACCESOS DEL PUENTE PAPALOAPAN.
</t>
    </r>
  </si>
  <si>
    <r>
      <rPr>
        <sz val="6"/>
        <rFont val="Montserrat"/>
      </rPr>
      <t xml:space="preserve">El proyecto consiste en realización de los trabajos de conservación de la carpeta asfáltica de los accesos de entrada y salida al Puente Papaloapan, en ambos cuerpos. El cual estará conformado por trabajos de fresado de la carpeta asfáltica existente en un espesor variable, trabajos complementarios de limpieza, riego de liga, colocación de carpeta asfáltica, mejoramiento en el drenaje y señalamiento definitivo, contando en todo momento con la colocación de señalamiento de protección de obra, supervisión y verificación del control de calidad de la obra.
</t>
    </r>
  </si>
  <si>
    <r>
      <rPr>
        <sz val="6"/>
        <rFont val="Montserrat"/>
      </rPr>
      <t>2309J0U0020</t>
    </r>
  </si>
  <si>
    <r>
      <rPr>
        <sz val="6"/>
        <rFont val="Montserrat"/>
      </rPr>
      <t xml:space="preserve">TRABAJOS DE CONSERVACIÓN DE LOS ACCESOS DEL PUENTE GRIJALVA.
</t>
    </r>
  </si>
  <si>
    <r>
      <rPr>
        <sz val="6"/>
        <rFont val="Montserrat"/>
      </rPr>
      <t xml:space="preserve">El proyecto consiste en realización de los trabajos de conservación de la carpeta asfáltica de los accesos de entrada y salida al Puente Grijalva, en ambos cuerpos. El cual estará conformado por trabajos de fresado de la carpeta asfáltica existente en un espesor variable, trabajos complementarios de limpieza, riego de liga, colocación de carpeta asfáltica, mejoramiento en el drenaje y señalamiento definitivo, contando en todo momento con la colocación de señalamiento de protección de obra, supervisión y verificación del control de calidad de la obra.
</t>
    </r>
  </si>
  <si>
    <r>
      <rPr>
        <sz val="6"/>
        <rFont val="Montserrat"/>
      </rPr>
      <t>2309J0U0021</t>
    </r>
  </si>
  <si>
    <r>
      <rPr>
        <sz val="6"/>
        <rFont val="Montserrat"/>
      </rPr>
      <t xml:space="preserve">Inspecciones visuales de Puentes.
</t>
    </r>
  </si>
  <si>
    <r>
      <rPr>
        <sz val="6"/>
        <rFont val="Montserrat"/>
      </rPr>
      <t xml:space="preserve">La inspección visual, es el estudio que permite tener un conocimiento completo y actualizado del estado de la estructura, así como definir el volumen de materiales y recursos necesarios para la conservación de esta estructura. Derivado a lo anterior, se requiere realizar una inspección visual para cada puente, considerando que cada zona del país tiene ciertas condiciones geográficas, las cuales imponen el énfasis de una inspección especial. Esta inspección nos permitirá conocer los Síntomas que presentan los puentes tales como: el agrietamiento, las deformaciones y las flechas de la estructura, además nos permite determinar si existen principios de carbonatación en el concreto, visualizar el grado de deterioro de cada uno de los elementos estructurales y no estructurales, para tomarlo en consideración durante la etapa del proyecto de reparación del puente.
</t>
    </r>
  </si>
  <si>
    <r>
      <rPr>
        <sz val="6"/>
        <rFont val="Montserrat"/>
      </rPr>
      <t>2309J0U0022</t>
    </r>
  </si>
  <si>
    <r>
      <rPr>
        <sz val="6"/>
        <rFont val="Montserrat"/>
      </rPr>
      <t xml:space="preserve">ADQUISICIÓN DE SISTEMA PARA VIRTUALIZACIÓN DE CENTRO DE DATOS DE OFICINAS CENTRALES
</t>
    </r>
  </si>
  <si>
    <r>
      <rPr>
        <sz val="6"/>
        <rFont val="Montserrat"/>
      </rPr>
      <t xml:space="preserve">Existe la necesidad de la adquisición para abatir la obsolescencia delos servidores de alta capacidad con la que cuenta el organismo, para mejorar las herramientas informáticas que apoyan los procesos sustantivos y operativos de CAPUFE, tales como el sistema de facturación electrónica, recursos humanos, presupuesto, control de inventarios, tesorería, video liquidación, mantenimiento de equipos de control de tránsito, sistemas de aforo e ingreso, páginas web, servicios que realizan interacción con las redes sociales para dar información y atención a la ciudadanía, sistemas de registro y tratamiento de personas accidentadas o con necesidades de apoyo carretero, etc. los cuales se ven degradados por el bajo desempeño de los equipos de cómputo (servidores) actuales para el procesamiento de información; así como también mejorar las herramientas de apoyo a los procesos sustantivos críticos y de apoyo administrativo que demandan un desempeño óptimo y eficiente de la infraestructura.
</t>
    </r>
  </si>
  <si>
    <r>
      <rPr>
        <sz val="6"/>
        <rFont val="Montserrat"/>
      </rPr>
      <t>Mor.</t>
    </r>
  </si>
  <si>
    <r>
      <rPr>
        <sz val="6"/>
        <rFont val="Montserrat"/>
      </rPr>
      <t>2309J0U0023</t>
    </r>
  </si>
  <si>
    <r>
      <rPr>
        <sz val="6"/>
        <rFont val="Montserrat"/>
      </rPr>
      <t xml:space="preserve">TRABAJOS DE CONSERVACIÓN DE LA SUPERFICIE DE RODAMIENTO Y LOS ACCESOS DEL PUENTE SINALOA.
</t>
    </r>
  </si>
  <si>
    <r>
      <rPr>
        <sz val="6"/>
        <rFont val="Montserrat"/>
      </rPr>
      <t xml:space="preserve">El proyecto consiste en realización de los trabajos de conservación de la carpeta asfáltica de la superficie de rodamiento y de los accesos de entrada y salida al Puente Sinaloa en ambos cuerpos. El cual estará conformado por trabajos de fresado de la carpeta asfáltica existente en un espesor variable comprendido entre 5 y 10 cm. dependiendo de las necesidades de la carpeta, contando en todo momento con la colocación de señalamiento de protección de obra adecuado y con el personal encargado de su colocación y movimientos. Estos trabajos se realizan con una fresadora para eliminar deformaciones superficiales en carpetas asfálticas y/o retirar capas de rodadura deterioradas, en este caso sobre los accesos al puente. Los trabajos de fresado de carpeta existente para la colocación de carpeta, se hará según lo indicado en la Norma N·CSV·CAR·3·02·006/10, Fresado de la Superficie de Rodadura en Pavimentos Asfalticos.
</t>
    </r>
  </si>
  <si>
    <r>
      <rPr>
        <sz val="6"/>
        <rFont val="Montserrat"/>
      </rPr>
      <t>2309J0U0025</t>
    </r>
  </si>
  <si>
    <r>
      <rPr>
        <sz val="6"/>
        <rFont val="Montserrat"/>
      </rPr>
      <t xml:space="preserve">TRABAJOS DE CONSERVACIÓN DE LA SUPERFICIE DE RODAMIENTO Y LOS ACCESOS DEL PUENTE PAPALOAPAN.
</t>
    </r>
  </si>
  <si>
    <r>
      <rPr>
        <b/>
        <sz val="8"/>
        <color rgb="FFFFFFFF"/>
        <rFont val="Montserrat"/>
      </rPr>
      <t>J9E   Servicio Postal Mexicano</t>
    </r>
  </si>
  <si>
    <r>
      <rPr>
        <sz val="6"/>
        <rFont val="Montserrat"/>
      </rPr>
      <t>2209J9E0001</t>
    </r>
  </si>
  <si>
    <r>
      <rPr>
        <sz val="6"/>
        <rFont val="Montserrat"/>
      </rPr>
      <t xml:space="preserve">Adquisición de equipamiento para el Servicio Postal Mexicano
</t>
    </r>
  </si>
  <si>
    <r>
      <rPr>
        <sz val="6"/>
        <rFont val="Montserrat"/>
      </rPr>
      <t xml:space="preserve">Adquisición de 920 bienes en 36 diferentes componentes para la sustitución y renovación de equipamiento considerado en los procesos sustantivos del SEPOMEX.
</t>
    </r>
  </si>
  <si>
    <r>
      <rPr>
        <sz val="6"/>
        <rFont val="Montserrat"/>
      </rPr>
      <t xml:space="preserve">E-012 Servicios de correo
</t>
    </r>
  </si>
  <si>
    <r>
      <rPr>
        <b/>
        <sz val="8"/>
        <color rgb="FFFFFFFF"/>
        <rFont val="Montserrat"/>
      </rPr>
      <t>KCZ   Financiera para el Bienestar</t>
    </r>
  </si>
  <si>
    <r>
      <rPr>
        <sz val="6"/>
        <rFont val="Montserrat"/>
      </rPr>
      <t>2309KCZ0001</t>
    </r>
  </si>
  <si>
    <r>
      <rPr>
        <sz val="6"/>
        <rFont val="Montserrat"/>
      </rPr>
      <t xml:space="preserve">Equipamiento para sucursales región Sureste 2023
</t>
    </r>
  </si>
  <si>
    <r>
      <rPr>
        <sz val="6"/>
        <rFont val="Montserrat"/>
      </rPr>
      <t xml:space="preserve">El presente proyecto pretende recuperar y modernizar la infraestructura ya existente de tecnologías de la información y comunicaciones en la región Sureste de la red de sucursales, por medio de la adquisición de equipos que garanticen un servicio consolidado, seguro y de calidad, afianzando la operación de manera continua y sin interrupciones.
</t>
    </r>
  </si>
  <si>
    <r>
      <rPr>
        <sz val="6"/>
        <rFont val="Montserrat"/>
      </rPr>
      <t>Telecomunicaciones</t>
    </r>
  </si>
  <si>
    <r>
      <rPr>
        <sz val="6"/>
        <rFont val="Montserrat"/>
      </rPr>
      <t xml:space="preserve">E-013 Servicios de telecomunicaciones, satelitales, telegráficos y de transferencia de fondos
</t>
    </r>
  </si>
  <si>
    <r>
      <rPr>
        <sz val="6"/>
        <rFont val="Montserrat"/>
      </rPr>
      <t>2309KCZ0002</t>
    </r>
  </si>
  <si>
    <r>
      <rPr>
        <sz val="6"/>
        <rFont val="Montserrat"/>
      </rPr>
      <t xml:space="preserve">SISTEMA DE ANTENAS
</t>
    </r>
  </si>
  <si>
    <r>
      <rPr>
        <sz val="6"/>
        <rFont val="Montserrat"/>
      </rPr>
      <t xml:space="preserve">La sustitución de la Infraestructura que se requiere en la Dirección de la Red de Telecomunicaciones y Mexsat, se ha denominado Modernización del Sistema de Antenas de la Red de Telecomunicaciones y Mexsat, dado que la infraestructura actual opera con equipos muy antiguos que producen muy por debajo de su capacidad, con escaso o casi nulo mantenimiento y con caídas de servicio constantes, situación que es alarmante, ya que dentro de las responsabilidades del Organismo, entre otras, se encuentran la atención y servicio a las ISN y a los Programas Sociales Prioritarios, establecidos por el Ejecutivo Federal.
</t>
    </r>
  </si>
  <si>
    <r>
      <rPr>
        <sz val="6"/>
        <rFont val="Montserrat"/>
      </rPr>
      <t>CDMX., Hgo.</t>
    </r>
  </si>
  <si>
    <r>
      <rPr>
        <sz val="6"/>
        <rFont val="Montserrat"/>
      </rPr>
      <t>2309KCZ0003</t>
    </r>
  </si>
  <si>
    <r>
      <rPr>
        <sz val="6"/>
        <rFont val="Montserrat"/>
      </rPr>
      <t xml:space="preserve">Equipamiento para sucursales región Occidente 2023
</t>
    </r>
  </si>
  <si>
    <r>
      <rPr>
        <sz val="6"/>
        <rFont val="Montserrat"/>
      </rPr>
      <t xml:space="preserve">El presente proyecto pretende recuperar y modernizar la infraestructura ya existente de tecnologías de la información y comunicaciones en la región Occidente de la red de sucursales, por medio de la adquisición de equipos que garanticen un servicio consolidado, seguro y de calidad, afianzando la operación de manera continua y sin interrupciones.
</t>
    </r>
  </si>
  <si>
    <r>
      <rPr>
        <sz val="6"/>
        <rFont val="Montserrat"/>
      </rPr>
      <t>2309KCZ0004</t>
    </r>
  </si>
  <si>
    <r>
      <rPr>
        <sz val="6"/>
        <rFont val="Montserrat"/>
      </rPr>
      <t xml:space="preserve">Equipamiento para sucursales región Centro 2023
</t>
    </r>
  </si>
  <si>
    <r>
      <rPr>
        <sz val="6"/>
        <rFont val="Montserrat"/>
      </rPr>
      <t xml:space="preserve">El presente proyecto pretende recuperar y modernizar la infraestructura ya existente de tecnologías de la información y comunicaciones en la región Centro de la red de sucursales, por medio de la adquisición de equipos que garanticen un servicio consolidado, seguro y de calidad, afianzando la operación de manera continua y sin interrupciones.
</t>
    </r>
  </si>
  <si>
    <r>
      <rPr>
        <sz val="6"/>
        <rFont val="Montserrat"/>
      </rPr>
      <t>2309KCZ0005</t>
    </r>
  </si>
  <si>
    <r>
      <rPr>
        <sz val="6"/>
        <rFont val="Montserrat"/>
      </rPr>
      <t xml:space="preserve">Equipamiento sustantivo para Áreas Centrales 2023
</t>
    </r>
  </si>
  <si>
    <r>
      <rPr>
        <sz val="6"/>
        <rFont val="Montserrat"/>
      </rPr>
      <t xml:space="preserve">El presente proyecto pretende recuperar y modernizar la infraestructura ya existente de tecnologías de la información y comunicaciones en Áreas Centrales de Financiera para el Bienestar, por medio de la adquisición de equipos que garanticen un servicio consolidado, seguro y de calidad, afianzando la operación de manera continua y sin interrupciones.
</t>
    </r>
  </si>
  <si>
    <r>
      <rPr>
        <sz val="6"/>
        <rFont val="Montserrat"/>
      </rPr>
      <t>2309KCZ0006</t>
    </r>
  </si>
  <si>
    <r>
      <rPr>
        <sz val="6"/>
        <rFont val="Montserrat"/>
      </rPr>
      <t xml:space="preserve">Equipamiento para sucursales región Noroeste 2023
</t>
    </r>
  </si>
  <si>
    <r>
      <rPr>
        <sz val="6"/>
        <rFont val="Montserrat"/>
      </rPr>
      <t xml:space="preserve">El presente proyecto pretende recuperar y modernizar la infraestructura ya existente de tecnologías de la información y comunicaciones en región Noroeste de la red de sucursales, por medio de la adquisición de equipos que garanticen un servicio consolidado, seguro y de calidad, afianzando la operación de manera continua y sin interrupciones.
</t>
    </r>
  </si>
  <si>
    <r>
      <rPr>
        <sz val="6"/>
        <rFont val="Montserrat"/>
      </rPr>
      <t>2309KCZ0007</t>
    </r>
  </si>
  <si>
    <r>
      <rPr>
        <sz val="6"/>
        <rFont val="Montserrat"/>
      </rPr>
      <t xml:space="preserve">Equipamiento para sucursales región Noreste 2023
</t>
    </r>
  </si>
  <si>
    <r>
      <rPr>
        <sz val="6"/>
        <rFont val="Montserrat"/>
      </rPr>
      <t xml:space="preserve">El presente proyecto pretende recuperar y modernizar la infraestructura ya existente de tecnologías de la información y comunicaciones en la región Noreste de la red de sucursales, por medio de la adquisición de equipos que garanticen un servicio consolidado, seguro y de calidad, afianzando la operación de manera continua y sin interrupciones.
</t>
    </r>
  </si>
  <si>
    <r>
      <rPr>
        <sz val="6"/>
        <rFont val="Montserrat"/>
      </rPr>
      <t>2309KCZ0008</t>
    </r>
  </si>
  <si>
    <r>
      <rPr>
        <sz val="6"/>
        <rFont val="Montserrat"/>
      </rPr>
      <t xml:space="preserve">Actualización de la Red complementaria Satelital 11K
</t>
    </r>
  </si>
  <si>
    <r>
      <rPr>
        <sz val="6"/>
        <rFont val="Montserrat"/>
      </rPr>
      <t xml:space="preserve">Actualización de la Red Complementaria Satelital 11K (RCS11K), con una red satelital con tecnología DVB-S2 de la marca Hughes modelo HN System, la cual surgió como parte de la necesidad de conectar nuevos sitios satelitales en Banda ¿Ku¿, apoyando al Programa Sectorial de Telefonía Rural Satelital ¿RURALSAT¿, Hospitales de la Secretaría de Salud y Oficinas Telegráficas, utilizando 33.48 MHz de la Capacidad Satelital Reserva al Estado (CSRE) en el Satélite SES-10.
</t>
    </r>
  </si>
  <si>
    <r>
      <rPr>
        <b/>
        <sz val="8"/>
        <color rgb="FFFFFFFF"/>
        <rFont val="Montserrat"/>
      </rPr>
      <t>KDN   Aeropuerto Internacional de la Ciudad de México, S.A. de C.V.</t>
    </r>
  </si>
  <si>
    <r>
      <rPr>
        <b/>
        <sz val="6"/>
        <rFont val="Montserrat"/>
      </rPr>
      <t>20.94</t>
    </r>
  </si>
  <si>
    <r>
      <rPr>
        <sz val="6"/>
        <rFont val="Montserrat"/>
      </rPr>
      <t>1909KDN0003</t>
    </r>
  </si>
  <si>
    <r>
      <rPr>
        <sz val="6"/>
        <rFont val="Montserrat"/>
      </rPr>
      <t xml:space="preserve">Rehabilitación de Infraestructura Sanitaria y Equipamiento de Baños en el AICM
</t>
    </r>
  </si>
  <si>
    <r>
      <rPr>
        <sz val="6"/>
        <rFont val="Montserrat"/>
      </rPr>
      <t xml:space="preserve">Rehabilitación de infraestructura sanitaria, equipamiento y redistribución de todos los baños en ambas terminales del AICM (100 núcleos), además de la construcción de 2 nuevos núcleos sanitarios.
</t>
    </r>
  </si>
  <si>
    <r>
      <rPr>
        <sz val="6"/>
        <rFont val="Montserrat"/>
      </rPr>
      <t>1909KDN0005</t>
    </r>
  </si>
  <si>
    <r>
      <rPr>
        <sz val="6"/>
        <rFont val="Montserrat"/>
      </rPr>
      <t xml:space="preserve">Programa de adquisición de módulos de información
</t>
    </r>
  </si>
  <si>
    <r>
      <rPr>
        <sz val="6"/>
        <rFont val="Montserrat"/>
      </rPr>
      <t xml:space="preserve">Los servicios de información que debe proporcionar el AIBJCM se prestan a través de módulos de información distribuidos entre la T1 y T2, los cuales no cumplen con los estándares establecidos en la normatividad
</t>
    </r>
  </si>
  <si>
    <r>
      <rPr>
        <sz val="6"/>
        <rFont val="Montserrat"/>
      </rPr>
      <t xml:space="preserve">E-026 Conservación y operación de infraestructura aeroportuaria en la Ciudad de México
</t>
    </r>
  </si>
  <si>
    <r>
      <rPr>
        <sz val="6"/>
        <rFont val="Montserrat"/>
      </rPr>
      <t>1909KDN0010</t>
    </r>
  </si>
  <si>
    <r>
      <rPr>
        <sz val="6"/>
        <rFont val="Montserrat"/>
      </rPr>
      <t xml:space="preserve">Sustitución de Subestaciones Eléctricas
</t>
    </r>
  </si>
  <si>
    <r>
      <rPr>
        <sz val="6"/>
        <rFont val="Montserrat"/>
      </rPr>
      <t xml:space="preserve">De manera general, el presente proyecto consiste en la adquisición de 85 unidades de subestaciones eléctricas encapsuladas en gas SF6. En este tipo de subestaciones se tiene al conjunto de dispositivos y aparatos eléctricos inmersos en gas dieléctrico Hexafluoruro de Azufre (SF6). Blindados en envolventes de aleación de aluminio. En su interior, los compartimientos se unen y colindan por medio de dispositivos barrera. La principal función de una subestación encapsulada en gas SF6 es conmutar, separar, transformar, medir, repartir y distribuir la energía eléctrica en los sistemas de potencia. El proyecto incluye equipo principal de acometida, cableados, accesorios diversos de media tensión, canalizaciones, conexiones B.T. y obra civil.
</t>
    </r>
  </si>
  <si>
    <r>
      <rPr>
        <sz val="6"/>
        <rFont val="Montserrat"/>
      </rPr>
      <t>1909KDN0011</t>
    </r>
  </si>
  <si>
    <r>
      <rPr>
        <sz val="6"/>
        <rFont val="Montserrat"/>
      </rPr>
      <t xml:space="preserve">Bahía de salida (Cabecera 05L) y Prolongación de Rodaje B1
</t>
    </r>
  </si>
  <si>
    <r>
      <rPr>
        <sz val="6"/>
        <rFont val="Montserrat"/>
      </rPr>
      <t xml:space="preserve">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
</t>
    </r>
  </si>
  <si>
    <r>
      <rPr>
        <sz val="6"/>
        <rFont val="Montserrat"/>
      </rPr>
      <t>2009KDN0002</t>
    </r>
  </si>
  <si>
    <r>
      <rPr>
        <sz val="6"/>
        <rFont val="Montserrat"/>
      </rPr>
      <t xml:space="preserve">Programa de mantenimiento y rehabilitación de las pistas 05R-23L y 05L-23R
</t>
    </r>
  </si>
  <si>
    <r>
      <rPr>
        <sz val="6"/>
        <rFont val="Montserrat"/>
      </rPr>
      <t xml:space="preserve">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
</t>
    </r>
  </si>
  <si>
    <r>
      <rPr>
        <sz val="6"/>
        <rFont val="Montserrat"/>
      </rPr>
      <t>2009KDN0004</t>
    </r>
  </si>
  <si>
    <r>
      <rPr>
        <sz val="6"/>
        <rFont val="Montserrat"/>
      </rPr>
      <t xml:space="preserve">REHABILITACIÓN DEL SISTEMA DE DRENAJE Y CÁRCAMOS EN ÁREA OPERACIONAL
</t>
    </r>
  </si>
  <si>
    <r>
      <rPr>
        <sz val="6"/>
        <rFont val="Montserrat"/>
      </rPr>
      <t xml:space="preserve">En el tramo entre las posiciones 1 a la 22 de la Terminal 1 se sustituirá el drenaje en una longitud aproximada de 834 m; se sustituirá los tubos de Polietileno de Alta Densidad de 4¿ y en su lugar se colocará en su interior un tubo del mismo material de 12¿ de diámetro.
</t>
    </r>
  </si>
  <si>
    <r>
      <rPr>
        <sz val="6"/>
        <rFont val="Montserrat"/>
      </rPr>
      <t>2009KDN0005</t>
    </r>
  </si>
  <si>
    <r>
      <rPr>
        <sz val="6"/>
        <rFont val="Montserrat"/>
      </rPr>
      <t xml:space="preserve">Sustitución de Elevadores en el AICM
</t>
    </r>
  </si>
  <si>
    <r>
      <rPr>
        <sz val="6"/>
        <rFont val="Montserrat"/>
      </rPr>
      <t xml:space="preserve">El proyecto considera la sustitución de 26 elevadores en la Terminal 1 del Aeropuerto Internacional Benito Juárez Ciudad de México, con equipos modernos que ayuden a mitigar los costos por mantenimiento a largo plazo, garantizando la operatividad y seguridad en todo momento a los usuarios. Con el reemplazo, estos equipos estarán disponibles durante las 24 horas del día, los 365 días del año, para transportar pasajeros y usuarios con un rendimiento acorde a la creciente demanda de servicios en el aeropuerto.
</t>
    </r>
  </si>
  <si>
    <r>
      <rPr>
        <sz val="6"/>
        <rFont val="Montserrat"/>
      </rPr>
      <t>2009KDN0006</t>
    </r>
  </si>
  <si>
    <r>
      <rPr>
        <sz val="6"/>
        <rFont val="Montserrat"/>
      </rPr>
      <t xml:space="preserve">INSTALACIÓN, IMPLEMENTACIÓN Y EQUIPAMIENTO EN LOS SISTEMAS ELÉCTRICOS EN ÁREA OPERACIONAL
</t>
    </r>
  </si>
  <si>
    <r>
      <rPr>
        <sz val="6"/>
        <rFont val="Montserrat"/>
      </rPr>
      <t xml:space="preserve">El proyecto consiste en atender la problemática que se tiene sobre la obsolescencia de los sistemas de protección de pista y punto de espera
</t>
    </r>
  </si>
  <si>
    <r>
      <rPr>
        <sz val="6"/>
        <rFont val="Montserrat"/>
      </rPr>
      <t>2009KDN0007</t>
    </r>
  </si>
  <si>
    <r>
      <rPr>
        <sz val="6"/>
        <rFont val="Montserrat"/>
      </rPr>
      <t xml:space="preserve">Rehabilitación y Modernización de los Principales Elementos Electromecánicos de los Edificios Terminales
</t>
    </r>
  </si>
  <si>
    <r>
      <rPr>
        <sz val="6"/>
        <rFont val="Montserrat"/>
      </rPr>
      <t xml:space="preserve">El proyecto consiste en la rehabilitación de los equipos de ventilación y aire acondicionado que se encuentran dañados o requieren refaccionamiento mayor debido al uso y antigüedad.
</t>
    </r>
  </si>
  <si>
    <r>
      <rPr>
        <sz val="6"/>
        <rFont val="Montserrat"/>
      </rPr>
      <t>2009KDN0008</t>
    </r>
  </si>
  <si>
    <r>
      <rPr>
        <sz val="6"/>
        <rFont val="Montserrat"/>
      </rPr>
      <t xml:space="preserve">SUSTITUCIÓN DE ESCALERAS MECÁNICAS
</t>
    </r>
  </si>
  <si>
    <r>
      <rPr>
        <sz val="6"/>
        <rFont val="Montserrat"/>
      </rPr>
      <t xml:space="preserve">El proyecto considera la sustitución de 42 escaleras mecánicas y 16 bandas peatonales en las Terminales 1 y 2 del Aeropuerto Internacional de la Ciudad de México, con equipos modernos que ayuden a mitigar los costos por mantenimiento a largo plazo, garantizando la operatividad y seguridad en todo momento a los usuarios.
</t>
    </r>
  </si>
  <si>
    <r>
      <rPr>
        <sz val="6"/>
        <rFont val="Montserrat"/>
      </rPr>
      <t>2009KDN0009</t>
    </r>
  </si>
  <si>
    <r>
      <rPr>
        <sz val="6"/>
        <rFont val="Montserrat"/>
      </rPr>
      <t xml:space="preserve">OBRAS PARA LA REESTRUCTURACIÓN Y REFORZAMIENTO DE CIMENTACIÓN Y SUPERESTRUCTURA DE EDIFICIOS TERMINALES
</t>
    </r>
  </si>
  <si>
    <r>
      <rPr>
        <sz val="6"/>
        <rFont val="Montserrat"/>
      </rPr>
      <t xml:space="preserve">Trabajos de mantenimiento mayor con el fin de atender los problemas estructurales presentados en las terminales T1 y T2 del AICM, permitiendo, con ello, mantener un apropiado estado de conservación y operación para su buen funcionamiento operacional en el mediano y largo plazo; con lo cual se beneficiará de manera directa a los 275,055 usuarios diarios (2019) que hacen uso de las terminales T1 y T2 del AICM
</t>
    </r>
  </si>
  <si>
    <r>
      <rPr>
        <sz val="6"/>
        <rFont val="Montserrat"/>
      </rPr>
      <t>2009KDN0010</t>
    </r>
  </si>
  <si>
    <r>
      <rPr>
        <sz val="6"/>
        <rFont val="Montserrat"/>
      </rPr>
      <t xml:space="preserve">Estudios de preinversión para las obras de rehabilitación, mantenimientos mayores y adecuaciones de infraestructura 2020-2021
</t>
    </r>
  </si>
  <si>
    <r>
      <rPr>
        <sz val="6"/>
        <rFont val="Montserrat"/>
      </rPr>
      <t xml:space="preserve">El presente programa presenta los siguientes estudios; Estudio para el Control y Gestión de Pavimentos, Estudio para el Control y Mantenimiento de la red hidráulica paralelo al distribuidor vial, Levantamiento topográfico y actualización de áreas del polígono 1. Lo anterior con la finalidad de cumplir con la Circular Obligatoria, CO DA-04/07 R-1 emitida por la Dirección General de Aeronáutica Civil la cual establece que el área de movimiento en el aeropuerto debe cumplir con estándares de seguridad
</t>
    </r>
  </si>
  <si>
    <r>
      <rPr>
        <sz val="6"/>
        <rFont val="Montserrat"/>
      </rPr>
      <t>2009KDN0011</t>
    </r>
  </si>
  <si>
    <r>
      <rPr>
        <sz val="6"/>
        <rFont val="Montserrat"/>
      </rPr>
      <t xml:space="preserve">Programa de mantenimiento de los Rodajes del AICM
</t>
    </r>
  </si>
  <si>
    <r>
      <rPr>
        <sz val="6"/>
        <rFont val="Montserrat"/>
      </rPr>
      <t xml:space="preserve">Mantener en condiciones óptimas las Calles de Rodaje de acuerdo a los requerimientos de seguridad y calidad establecidos a nivel nacional e internacional por la Dirección General de Aeronáutica Civil (DGAC) y por la Organización de Aviación Civil Internacional (OACI), respectivamente; con la finalidad de mantener el número de operaciones presentado en 2019 con un total de 459,987 operaciones
</t>
    </r>
  </si>
  <si>
    <r>
      <rPr>
        <sz val="6"/>
        <rFont val="Montserrat"/>
      </rPr>
      <t>2009KDN0012</t>
    </r>
  </si>
  <si>
    <r>
      <rPr>
        <sz val="6"/>
        <rFont val="Montserrat"/>
      </rPr>
      <t xml:space="preserve">Reubicación de comedor de empleados Terminal 2
</t>
    </r>
  </si>
  <si>
    <r>
      <rPr>
        <sz val="6"/>
        <rFont val="Montserrat"/>
      </rPr>
      <t xml:space="preserve">La reubicación del comedor T2 se realizará en una superficie de terreno de 1,435 m2, en el cual se espera un edificio que abarque 1,025 m2 de terreno y para la utilización de patio de maniobras y circulaciones exteriores 410 m2 del terreno, este comedor contará con 54 mesas para una capacidad de 212 comensales dando servicio de desayuno, comida y cena
</t>
    </r>
  </si>
  <si>
    <r>
      <rPr>
        <sz val="6"/>
        <rFont val="Montserrat"/>
      </rPr>
      <t>2009KDN0013</t>
    </r>
  </si>
  <si>
    <r>
      <rPr>
        <sz val="6"/>
        <rFont val="Montserrat"/>
      </rPr>
      <t xml:space="preserve">Programa de mantenimiento de las Plataformas del AICM
</t>
    </r>
  </si>
  <si>
    <r>
      <rPr>
        <sz val="6"/>
        <rFont val="Montserrat"/>
      </rPr>
      <t xml:space="preserve">Mantener en condiciones óptimas las Plataformas del AICM de acuerdo a los requerimientos de seguridad y calidad establecidos a nivel nacional e internacional por la Dirección General de Aeronáutica Civil (DGAC) y por la Organización de Aviación Civil Internacional (OACI)
</t>
    </r>
  </si>
  <si>
    <r>
      <rPr>
        <sz val="6"/>
        <rFont val="Montserrat"/>
      </rPr>
      <t>2009KDN0014</t>
    </r>
  </si>
  <si>
    <r>
      <rPr>
        <sz val="6"/>
        <rFont val="Montserrat"/>
      </rPr>
      <t xml:space="preserve">Construción de la Plataforma de Emergencia
</t>
    </r>
  </si>
  <si>
    <r>
      <rPr>
        <sz val="6"/>
        <rFont val="Montserrat"/>
      </rPr>
      <t xml:space="preserve">Construcción de una plataforma de seguridad para aeronaves de ala fija con un área nueva no intervenida de 17,110 m2 así como una plataforma de seguridad para aeronaves de ala rotativa de 3,850 m2, así como una calle de rodaje, una calle de acceso, sistemas de iluminación y señalamientos de emergencia.
</t>
    </r>
  </si>
  <si>
    <r>
      <rPr>
        <sz val="6"/>
        <rFont val="Montserrat"/>
      </rPr>
      <t>2009KDN0016</t>
    </r>
  </si>
  <si>
    <r>
      <rPr>
        <sz val="6"/>
        <rFont val="Montserrat"/>
      </rPr>
      <t xml:space="preserve">AMPLIACIÓN Y MODERNIZACIÓN DE ACTIVOS PARA ACONDICIONAMIENTO RUTINARIO PARA PISTAS, RODAJES Y PLATAFORMAS
</t>
    </r>
  </si>
  <si>
    <r>
      <rPr>
        <sz val="6"/>
        <rFont val="Montserrat"/>
      </rPr>
      <t xml:space="preserve">El PPI de Ampliación y modernización de activos para acondicionamiento rutinario para pistas, rodajes y plataformas considera sustituir 5 máquinas y equipos para el bacheo, mantenimiento rutinario y atención de emergencias en las vías de rodamiento del AICM, así como aumentar el parque de maquinaria y equipo para en 4 unidades
</t>
    </r>
  </si>
  <si>
    <r>
      <rPr>
        <sz val="6"/>
        <rFont val="Montserrat"/>
      </rPr>
      <t>2109KDN0001</t>
    </r>
  </si>
  <si>
    <r>
      <rPr>
        <sz val="6"/>
        <rFont val="Montserrat"/>
      </rPr>
      <t xml:space="preserve">Obra para la Operatividad Vial de Terminal 2
</t>
    </r>
  </si>
  <si>
    <r>
      <rPr>
        <sz val="6"/>
        <rFont val="Montserrat"/>
      </rPr>
      <t xml:space="preserve">Reestructuración, reforzamiento o sustitución de elementos de la infraestructura en la zona de rampas de acceso y salida vehicular de la Terminal 2. Construcción de una nueva sección de vialidad para la incorporación de vehículos a la Av. Hangares y el acceso a la Terminal 2.
</t>
    </r>
  </si>
  <si>
    <r>
      <rPr>
        <sz val="6"/>
        <rFont val="Montserrat"/>
      </rPr>
      <t>2109KDN0002</t>
    </r>
  </si>
  <si>
    <r>
      <rPr>
        <sz val="6"/>
        <rFont val="Montserrat"/>
      </rPr>
      <t xml:space="preserve">Ampliación de la capacidad de respuesta de SEI
</t>
    </r>
  </si>
  <si>
    <r>
      <rPr>
        <sz val="6"/>
        <rFont val="Montserrat"/>
      </rPr>
      <t xml:space="preserve">Incorporación de equipos especializados de ataque y extinción de incendios tipo aeroportuarios, que aseguran la integridad de pasajeros, usuarios y personal dentro del AIBJCM en caso de incidentes o accidentes con aeronaves o en infraestructura, de manera oportuna y con los niveles de servicio requeridos por la normatividad internacional, cumpliendo la misión del CREI siendo salvaguardar la seguridad e integridad de pasajeros, aeronaves, instalaciones y usuarios del AIBJCM, mediante la ejecución de acciones de atención inmediata de siniestros y accidentes en las instalaciones de la terminal aeroportuaria.
</t>
    </r>
  </si>
  <si>
    <r>
      <rPr>
        <sz val="6"/>
        <rFont val="Montserrat"/>
      </rPr>
      <t>2109KDN0003</t>
    </r>
  </si>
  <si>
    <r>
      <rPr>
        <sz val="6"/>
        <rFont val="Montserrat"/>
      </rPr>
      <t xml:space="preserve">Construcción de calle de salida rápida E3
</t>
    </r>
  </si>
  <si>
    <r>
      <rPr>
        <sz val="6"/>
        <rFont val="Montserrat"/>
      </rPr>
      <t xml:space="preserve">Construcción de la calle de salida rápida E3 desde la pista 05R-23L hacia el rodaje Delta, paralelo al rodaje Golfo. Construcción de la estructura de rodaje a base de capa subrasante de tezontle y tepetate, subbase de agregados, base estabilizada de cemento Portland, carpeta de concreto asfáltico, riego de impregnación de emulsión asfáltica, riego de liga con emulsión asfáltica, y pintura de tránsito
</t>
    </r>
  </si>
  <si>
    <r>
      <rPr>
        <sz val="6"/>
        <rFont val="Montserrat"/>
      </rPr>
      <t>2109KDN0005</t>
    </r>
  </si>
  <si>
    <r>
      <rPr>
        <sz val="6"/>
        <rFont val="Montserrat"/>
      </rPr>
      <t xml:space="preserve">Implementación del sistema de control vehicular en área operacional
</t>
    </r>
  </si>
  <si>
    <r>
      <rPr>
        <sz val="6"/>
        <rFont val="Montserrat"/>
      </rPr>
      <t xml:space="preserve">Prevenir incidentes/accidentes mediante el control automatizado de todo el parque vehicular que opera en el AICM, mediante un proyecto de infraestructura tecnológica
</t>
    </r>
  </si>
  <si>
    <r>
      <rPr>
        <sz val="6"/>
        <rFont val="Montserrat"/>
      </rPr>
      <t>2109KDN0006</t>
    </r>
  </si>
  <si>
    <r>
      <rPr>
        <sz val="6"/>
        <rFont val="Montserrat"/>
      </rPr>
      <t xml:space="preserve">Ampliación y modernización del sistema de audio en las Terminales 1 y 2
</t>
    </r>
  </si>
  <si>
    <r>
      <rPr>
        <sz val="6"/>
        <rFont val="Montserrat"/>
      </rPr>
      <t xml:space="preserve">El presente proyecto tiene la finalidad de mejorar la calidad del servicio de apoyo técnico de audio y video en los salones de usos múltiples terminal 1 y 2, así como del equipo de audio portátil del AICM, respecto de la calidad ,eficiencia y capacidad de este sistema, mediante la renovación de la infraestructura análoga que actualmente opera, de tal forma que se incremente su funcionalidad y su capacidad operativa, actualizando los equipos y conectividad a tecnología digital para el apoyo técnico en los diversos eventos o reuniones que se llevan a cabo periódicamente
</t>
    </r>
  </si>
  <si>
    <r>
      <rPr>
        <sz val="6"/>
        <rFont val="Montserrat"/>
      </rPr>
      <t>2109KDN0007</t>
    </r>
  </si>
  <si>
    <r>
      <rPr>
        <sz val="6"/>
        <rFont val="Montserrat"/>
      </rPr>
      <t xml:space="preserve">Estudios de preinversión para la rehabilitación y modernización de los sistemas de documentación de quipaje BHS en los edificios terminales
</t>
    </r>
  </si>
  <si>
    <r>
      <rPr>
        <sz val="6"/>
        <rFont val="Montserrat"/>
      </rPr>
      <t xml:space="preserve">El objetivo es obtener un informe mediante un estudio de los actuales sistemas de manejo de equipaje (BHS) con el fin de rehabilitar y modernizar el sistema de manejo de equipaje actual, para así optimizar tiempos, reducir costos operacionales y mejorar el servicio a los usuarios.
</t>
    </r>
  </si>
  <si>
    <r>
      <rPr>
        <sz val="6"/>
        <rFont val="Montserrat"/>
      </rPr>
      <t>2109KDN0008</t>
    </r>
  </si>
  <si>
    <r>
      <rPr>
        <sz val="6"/>
        <rFont val="Montserrat"/>
      </rPr>
      <t xml:space="preserve">Programa Plurianual de Mantenimiento de vialidades internas y externas
</t>
    </r>
  </si>
  <si>
    <r>
      <rPr>
        <sz val="6"/>
        <rFont val="Montserrat"/>
      </rPr>
      <t>2109KDN0011</t>
    </r>
  </si>
  <si>
    <r>
      <rPr>
        <sz val="6"/>
        <rFont val="Montserrat"/>
      </rPr>
      <t xml:space="preserve">Ampliación de T1 y separación de flujo
</t>
    </r>
  </si>
  <si>
    <r>
      <rPr>
        <sz val="6"/>
        <rFont val="Montserrat"/>
      </rPr>
      <t xml:space="preserve">Ampliación de las salas de espera de las posiciones 1 a 9 de la terminal 1, para lo cual se construirá y modificará el extremo sur-poniente de dicha terminal, incluyendo salas de abordaje, pasillos para desembarque y abordaje, así como servicios complementarios. Se realizará un diseño especializado que ayude a mitigar los costos por mantenimiento a largo plazo, comportamiento resistente a sismos para garantizar la operatividad y seguridad en todo momento a los usuarios. Se adecuarán las instalaciones hidráulicas, sanitarias, electromecánicas, comunicaciones,
</t>
    </r>
  </si>
  <si>
    <r>
      <rPr>
        <sz val="6"/>
        <rFont val="Montserrat"/>
      </rPr>
      <t>2109KDN0012</t>
    </r>
  </si>
  <si>
    <r>
      <rPr>
        <sz val="6"/>
        <rFont val="Montserrat"/>
      </rPr>
      <t xml:space="preserve">Ampliación de capacidad de seguridad para pasajeros
</t>
    </r>
  </si>
  <si>
    <r>
      <rPr>
        <sz val="6"/>
        <rFont val="Montserrat"/>
      </rPr>
      <t xml:space="preserve">Debido a la alta demanda de pasajeros del AICM la capacidad de seguridad para los pasajeros no es suficiente, esto genera largos tiempos de espera para los usuarios, debido a esto se requiere la ampliación de la capacidad de seguridad con la adquisición de más equipos de seguridad para atender a los usuarios del aeropuerto como son: Máquinas de rayos X, Detectores de metales de pórtico y detectores de trazas.
</t>
    </r>
  </si>
  <si>
    <r>
      <rPr>
        <sz val="6"/>
        <rFont val="Montserrat"/>
      </rPr>
      <t>2209KDN0001</t>
    </r>
  </si>
  <si>
    <r>
      <rPr>
        <sz val="6"/>
        <rFont val="Montserrat"/>
      </rPr>
      <t xml:space="preserve">Adquisición de Unidades de Ataque y Extinción de Incendios y de Intervención Rápida de Extinción de Incendios
</t>
    </r>
  </si>
  <si>
    <r>
      <rPr>
        <sz val="6"/>
        <rFont val="Montserrat"/>
      </rPr>
      <t xml:space="preserve">Llevar a cabo el Programa de Adquisición de 5 Vehículos para la Seguridad Operacional al interior de las instalaciones del Aeropuerto Internacional Benito Juárez de la Ciudad de México.
</t>
    </r>
  </si>
  <si>
    <r>
      <rPr>
        <sz val="6"/>
        <rFont val="Montserrat"/>
      </rPr>
      <t>2209KDN0002</t>
    </r>
  </si>
  <si>
    <r>
      <rPr>
        <sz val="6"/>
        <rFont val="Montserrat"/>
      </rPr>
      <t xml:space="preserve">Adquisición de equipo para mantenimiento de instalaciones hidrosanitarias en área operacional
</t>
    </r>
  </si>
  <si>
    <r>
      <rPr>
        <sz val="6"/>
        <rFont val="Montserrat"/>
      </rPr>
      <t xml:space="preserve">Adquisición de dos (2) equipos hidroneumáticos de presión-succión de 15 yardas cúbicas, capaz de remover cualquier tipo de desecho como piedras, lodo, tierra, latas, botellas, etc., dentro de las líneas de drenaje sanitario y pluvial accionando el soplador de desplazamiento positivo (bomba de vacío) y la bomba de alta presión desde el motor principal del chasis simultánea o independientemente
</t>
    </r>
  </si>
  <si>
    <r>
      <rPr>
        <b/>
        <sz val="8"/>
        <color rgb="FFFFFFFF"/>
        <rFont val="Montserrat"/>
      </rPr>
      <t>210   Dirección General de Carreteras</t>
    </r>
  </si>
  <si>
    <r>
      <rPr>
        <b/>
        <sz val="6"/>
        <rFont val="Montserrat"/>
      </rPr>
      <t>27.08</t>
    </r>
  </si>
  <si>
    <r>
      <rPr>
        <sz val="6"/>
        <rFont val="Montserrat"/>
      </rPr>
      <t>21092100008</t>
    </r>
  </si>
  <si>
    <r>
      <rPr>
        <sz val="6"/>
        <rFont val="Montserrat"/>
      </rPr>
      <t xml:space="preserve">Atención de las Obras de Emergencia en Caminos Rurales y Alimentadores afectados por Huracán "Grace" en los estados de Hidalgo, Puebla y Veracruz
</t>
    </r>
  </si>
  <si>
    <r>
      <rPr>
        <sz val="6"/>
        <rFont val="Montserrat"/>
      </rPr>
      <t xml:space="preserve">API´s y trabajos de retiro de derrumbes, bacheos, reconstrucción de la superficie de rodamiento, muros, limpieza y reconstrucción de obras de drenaje, estudios, proyectos y reconstrucción de puentes y trabajos complementarios, que permitirán mitigar los efectos de próximos fenómenos meteorológicos, gastos de operación y supervisión externa.
</t>
    </r>
  </si>
  <si>
    <r>
      <rPr>
        <sz val="6"/>
        <rFont val="Montserrat"/>
      </rPr>
      <t>Caminos Rurales</t>
    </r>
  </si>
  <si>
    <r>
      <rPr>
        <sz val="6"/>
        <rFont val="Montserrat"/>
      </rPr>
      <t xml:space="preserve">K-037 Conservación de infraestructura de caminos rurales y carreteras alimentadoras
</t>
    </r>
  </si>
  <si>
    <r>
      <rPr>
        <sz val="6"/>
        <rFont val="Montserrat"/>
      </rPr>
      <t>21092100009</t>
    </r>
  </si>
  <si>
    <r>
      <rPr>
        <sz val="6"/>
        <rFont val="Montserrat"/>
      </rPr>
      <t xml:space="preserve">Obras de Emergencia en Caminos Rurales para la Mitigación de Daños Ocasionados por Lluvia Severa Provocada por el Huracán Categoría 1 "Nora"
</t>
    </r>
  </si>
  <si>
    <r>
      <rPr>
        <sz val="6"/>
        <rFont val="Montserrat"/>
      </rPr>
      <t xml:space="preserve">API´s y trabajos de retiro de derrumbes, relleno de deslaves, estabilización de taludes, bacheos, reconstrucción de la superficie de rodamiento, muros, limpieza y reconstrucción de obras de drenaje, estudios, proyectos y reconstrucción de puentes y trabajos complementarios, que permitirán mitigar los efectos de próximos fenómenos meteorológicos, gastos de operación y supervisión externa
</t>
    </r>
  </si>
  <si>
    <r>
      <rPr>
        <sz val="6"/>
        <rFont val="Montserrat"/>
      </rPr>
      <t>21092100010</t>
    </r>
  </si>
  <si>
    <r>
      <rPr>
        <sz val="6"/>
        <rFont val="Montserrat"/>
      </rPr>
      <t xml:space="preserve">Obras de Emergencia en Caminos Rurales para la Mitigación de Daños Ocasionados por Inundaciones y Lluvias del 6 al 8 de Septiembre, Edo. de Hidalgo.
</t>
    </r>
  </si>
  <si>
    <r>
      <rPr>
        <sz val="6"/>
        <rFont val="Montserrat"/>
      </rPr>
      <t xml:space="preserve">API´s y trabajos de bacheos, reconstrucción de la superficie de rodamiento, muros, limpieza y reconstrucción de obras de drenaje, estudios, proyectos y reconstrucción de puentes y trabajos complementarios, que permitirán mitigar los efectos de próximos fenómenos meteorológicos, gastos de operación y supervisión externa.
</t>
    </r>
  </si>
  <si>
    <r>
      <rPr>
        <sz val="6"/>
        <rFont val="Montserrat"/>
      </rPr>
      <t>21092100011</t>
    </r>
  </si>
  <si>
    <r>
      <rPr>
        <sz val="6"/>
        <rFont val="Montserrat"/>
      </rPr>
      <t xml:space="preserve">Atención de las obras de emergencia en Caminos Rurales y Alimentadores afectados por Sismo con magnitud 7.1 en el estado de Guerrero
</t>
    </r>
  </si>
  <si>
    <r>
      <rPr>
        <sz val="6"/>
        <rFont val="Montserrat"/>
      </rPr>
      <t xml:space="preserve">API´s y estudio, proyecto y reconstrucción de puente, gastos de operación y supervisión externa
</t>
    </r>
  </si>
  <si>
    <r>
      <rPr>
        <sz val="6"/>
        <rFont val="Montserrat"/>
      </rPr>
      <t>21092100012</t>
    </r>
  </si>
  <si>
    <r>
      <rPr>
        <sz val="6"/>
        <rFont val="Montserrat"/>
      </rPr>
      <t xml:space="preserve">Atención de las Obras de Emergencia en Caminos Rurales y Alimentadores afectados por Huracán "Olaf" en el estado de Baja California Sur
</t>
    </r>
  </si>
  <si>
    <r>
      <rPr>
        <sz val="6"/>
        <rFont val="Montserrat"/>
      </rPr>
      <t xml:space="preserve">API´s y trabajos de retiro de derrumbes, bacheos, reconstrucción de la superficie de rodamiento, muros, limpieza y reconstrucción de obras de drenaje, dictámenes técnicos y trabajos complementarios, que permitirán mitigar los efectos de próximos fenómenos meteorológicos, gastos de operación y supervisión externa.
</t>
    </r>
  </si>
  <si>
    <r>
      <rPr>
        <sz val="6"/>
        <rFont val="Montserrat"/>
      </rPr>
      <t>21092100013</t>
    </r>
  </si>
  <si>
    <r>
      <rPr>
        <sz val="6"/>
        <rFont val="Montserrat"/>
      </rPr>
      <t xml:space="preserve">Atención de las Obras de emergencia en Caminos Rurales y Alimentadores afectados por Huracán "Pamela" en el Estado de Nayarit.
</t>
    </r>
  </si>
  <si>
    <r>
      <rPr>
        <sz val="6"/>
        <rFont val="Montserrat"/>
      </rPr>
      <t xml:space="preserve">API´s y trabajos de reconstrucción de la estructura del camino y obras complementarias, que permitirán mitigar los efectos de próximos fenómenos meteorológicos, gastos de operación y supervisión externa.
</t>
    </r>
  </si>
  <si>
    <r>
      <rPr>
        <sz val="6"/>
        <rFont val="Montserrat"/>
      </rPr>
      <t>22092100001</t>
    </r>
  </si>
  <si>
    <r>
      <rPr>
        <sz val="6"/>
        <rFont val="Montserrat"/>
      </rPr>
      <t xml:space="preserve">Atención de las obras de emergencia en Caminos Rurales y Alimentadores afectados por diversos desastres naturales ocurridos en el año 2020
</t>
    </r>
  </si>
  <si>
    <r>
      <rPr>
        <sz val="6"/>
        <rFont val="Montserrat"/>
      </rPr>
      <t xml:space="preserve">Trabajos de retiro de derrumbes, relleno de deslaves, reconstrucción de la superficie de rodamiento, bacheos, reposición de las secciones del camino, muros, limpieza y reconstrucción de obras de drenaje, estudios, proyectos y reconstrucción de puentes, gastos de operación y supervisión externa.
</t>
    </r>
  </si>
  <si>
    <r>
      <rPr>
        <sz val="6"/>
        <rFont val="Montserrat"/>
      </rPr>
      <t>22092100002</t>
    </r>
  </si>
  <si>
    <r>
      <rPr>
        <sz val="6"/>
        <rFont val="Montserrat"/>
      </rPr>
      <t xml:space="preserve">Obras de emergencia en Caminos Rurales y Alimentadores afectados por Lluvias, Inundación y Mov de ladera en estados de Chiapas, Guanajuato y Oaxaca.
</t>
    </r>
  </si>
  <si>
    <r>
      <rPr>
        <sz val="6"/>
        <rFont val="Montserrat"/>
      </rPr>
      <t xml:space="preserve">Trabajos de retiro de derrumbes, relleno de deslaves, bacheos, reconstrucción de la superficie de rodamiento, muros, limpieza y reconstrucción de obras de drenaje y trabajos complementarios, que permitirán mitigar los efectos de próximos fenómenos meteorológicos, gastos de operación y supervisión externa.
</t>
    </r>
  </si>
  <si>
    <r>
      <rPr>
        <sz val="6"/>
        <rFont val="Montserrat"/>
      </rPr>
      <t>22092100003</t>
    </r>
  </si>
  <si>
    <r>
      <rPr>
        <sz val="6"/>
        <rFont val="Montserrat"/>
      </rPr>
      <t xml:space="preserve">Atención de las obras de emergencia en Caminos Rurales y Alimentadores afectados por Huracán "Rick" en el estado de Guerrero
</t>
    </r>
  </si>
  <si>
    <r>
      <rPr>
        <sz val="6"/>
        <rFont val="Montserrat"/>
      </rPr>
      <t xml:space="preserve">Trabajos de reconstrucción de la estructura del camino, limpieza y reconstrucción de obras de drenaje, estudios, proyectos y reconstrucción de puentes y trabajos complementarios, que permitirán mitigar los efectos de próximos fenómenos meteorológicos, gastos de operación y supervisión externa.
</t>
    </r>
  </si>
  <si>
    <r>
      <rPr>
        <sz val="6"/>
        <rFont val="Montserrat"/>
      </rPr>
      <t>22092100004</t>
    </r>
  </si>
  <si>
    <r>
      <rPr>
        <sz val="6"/>
        <rFont val="Montserrat"/>
      </rPr>
      <t xml:space="preserve">Entronque Aeropuerto Cancún
</t>
    </r>
  </si>
  <si>
    <r>
      <rPr>
        <sz val="6"/>
        <rFont val="Montserrat"/>
      </rPr>
      <t xml:space="preserve">El proyecto consiste en la modernización del Entronque Aeropuerto Cancún mediante la construcción de una nueva estructura de 65.24 metros de longitud, formada por dos claros, con dos caballetes y una pila central, con una sección transversal de 28.80 metros. La nueva estructura del entronque permitirá alojar cuatro carriles, dos por sentido de circulación en el eje Aeropuerto-Zona hotelera, incorporando carriles de aceleración y desaceleración con longitudes adecuadas para su correcto funcionamiento, lo que permitirá mejorar su operación y evitar congestionamientos viales. La ampliación en los claros de la estructura permitirá incorporar carriles adicionales a la carretera Reforma Agraria ¿ Puerto Juárez para alojar ocho carriles, cuatro por sentido de circulación de 3.5 metros de ancho cada uno, así como los carriles de incorporación y desincorporación de enlace al entronque Aeropuerto Cancún.
</t>
    </r>
  </si>
  <si>
    <r>
      <rPr>
        <sz val="6"/>
        <rFont val="Montserrat"/>
      </rPr>
      <t xml:space="preserve">K-003 Proyectos de construcción de carreteras
</t>
    </r>
  </si>
  <si>
    <r>
      <rPr>
        <sz val="6"/>
        <rFont val="Montserrat"/>
      </rPr>
      <t xml:space="preserve">K-048 Servicios relacionados para la liberación del derecho de vía
</t>
    </r>
  </si>
  <si>
    <r>
      <rPr>
        <sz val="6"/>
        <rFont val="Montserrat"/>
      </rPr>
      <t>22092100006</t>
    </r>
  </si>
  <si>
    <r>
      <rPr>
        <sz val="6"/>
        <rFont val="Montserrat"/>
      </rPr>
      <t xml:space="preserve">Atención de las obras de emergencia en Caminos Rurales y Alimentadores afectados por lluvia severa en el municipio de Amatán en el estado de Chiapas.
</t>
    </r>
  </si>
  <si>
    <r>
      <rPr>
        <sz val="6"/>
        <rFont val="Montserrat"/>
      </rPr>
      <t xml:space="preserve">API y extracción de derrumbes, desazolve de obras de drenaje y cunetas, reconstrucción de muros de contención, superficie de rodamiento y obras complementarias, que permitan mitigar los efectos de próximos fenómenos meteorológicos.
</t>
    </r>
  </si>
  <si>
    <r>
      <rPr>
        <sz val="6"/>
        <rFont val="Montserrat"/>
      </rPr>
      <t>22092100009</t>
    </r>
  </si>
  <si>
    <r>
      <rPr>
        <sz val="6"/>
        <rFont val="Montserrat"/>
      </rPr>
      <t xml:space="preserve">Programa de estudios y proyectos de carreteras, 2023
</t>
    </r>
  </si>
  <si>
    <r>
      <rPr>
        <sz val="6"/>
        <rFont val="Montserrat"/>
      </rPr>
      <t xml:space="preserve">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
</t>
    </r>
  </si>
  <si>
    <r>
      <rPr>
        <sz val="6"/>
        <rFont val="Montserrat"/>
      </rPr>
      <t xml:space="preserve">K-033 Estudios y Proyectos para la construcción, ampliación, modernización, conservación y operación de infraestructura de comunicaciones y transportes
</t>
    </r>
  </si>
  <si>
    <r>
      <rPr>
        <sz val="6"/>
        <rFont val="Montserrat"/>
      </rPr>
      <t>22092100010</t>
    </r>
  </si>
  <si>
    <r>
      <rPr>
        <sz val="6"/>
        <rFont val="Montserrat"/>
      </rPr>
      <t xml:space="preserve">Programa de Conservación de Infraestructura de Caminos Rurales y Carreteras Alimentadoras 2023.
</t>
    </r>
  </si>
  <si>
    <r>
      <rPr>
        <sz val="6"/>
        <rFont val="Montserrat"/>
      </rPr>
      <t xml:space="preserve">Trabajos de conservación y reconstrucción de Caminos Rurales y Carreteras Alimentadoras, así como llevar a cabo el mejoramiento de la superficie de rodamiento de caminos rurales seleccionados.
</t>
    </r>
  </si>
  <si>
    <r>
      <rPr>
        <sz val="6"/>
        <rFont val="Montserrat"/>
      </rPr>
      <t>22092100011</t>
    </r>
  </si>
  <si>
    <r>
      <rPr>
        <sz val="6"/>
        <rFont val="Montserrat"/>
      </rPr>
      <t xml:space="preserve">Programa de Estudios y Proyectos de Caminos Rurales y Carreteras Alimentadoras 2023
</t>
    </r>
  </si>
  <si>
    <r>
      <rPr>
        <sz val="6"/>
        <rFont val="Montserrat"/>
      </rPr>
      <t xml:space="preserve">Elaboración de Estudios y Proyectos de Caminos Rurales y Carreteras Alimentadoras en una longitud de 2,800.00 Km
</t>
    </r>
  </si>
  <si>
    <r>
      <rPr>
        <sz val="6"/>
        <rFont val="Montserrat"/>
      </rPr>
      <t xml:space="preserve">K-039 Estudios y proyectos de construcción de caminos rurales y carreteras alimentadoras
</t>
    </r>
  </si>
  <si>
    <r>
      <rPr>
        <sz val="6"/>
        <rFont val="Montserrat"/>
      </rPr>
      <t>22092100012</t>
    </r>
  </si>
  <si>
    <r>
      <rPr>
        <sz val="6"/>
        <rFont val="Montserrat"/>
      </rPr>
      <t xml:space="preserve">Liberación del derecho de vía 2023
</t>
    </r>
  </si>
  <si>
    <r>
      <rPr>
        <sz val="6"/>
        <rFont val="Montserrat"/>
      </rPr>
      <t xml:space="preserve">El proceso de liberación del derecho de vía es sumamente complejo en su estructura, ya que contempla diferentes conceptos como son: pagos de avalúos y tabuladores del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 Así mismo intervienen diferentes instancias entre las que se encuentra la Secretaría de Desarrollo Agrario, Territorial y Urbano (SEDATU), Municipios, Comisariados Ejidales, etc., lo que puede prologar el proceso de liberación del Derecho de Vía.
</t>
    </r>
  </si>
  <si>
    <r>
      <rPr>
        <sz val="6"/>
        <rFont val="Montserrat"/>
      </rPr>
      <t>22092100013</t>
    </r>
  </si>
  <si>
    <r>
      <rPr>
        <sz val="6"/>
        <rFont val="Montserrat"/>
      </rPr>
      <t xml:space="preserve">Atención de las obras de emergencia en Caminos Rurales y Alimentadores afectados por Huracán Agatha en el estado de Oaxaca
</t>
    </r>
  </si>
  <si>
    <r>
      <rPr>
        <sz val="6"/>
        <rFont val="Montserrat"/>
      </rPr>
      <t xml:space="preserve">API y trabajos de retiro de derrumbes, desazolve de obras de drenaje y cunetas, relleno de deslaves, reconstrucción de muros de contención, superficie de rodamiento, estudios, proyectos y reconstrucción de puentes y trabajos complementarios, que permitirán mitigar los efectos de próximos fenómenos meteorológicos, gastos de operación y supervisión externa.
</t>
    </r>
  </si>
  <si>
    <r>
      <rPr>
        <sz val="6"/>
        <rFont val="Montserrat"/>
      </rPr>
      <t>22092100014</t>
    </r>
  </si>
  <si>
    <r>
      <rPr>
        <sz val="6"/>
        <rFont val="Montserrat"/>
      </rPr>
      <t xml:space="preserve">Atención de las obras de emergencia en Caminos Rurales y Alimentadores, afectados por Lluvia severa, Inundación fluvial y pluvial en Veracruz
</t>
    </r>
  </si>
  <si>
    <r>
      <rPr>
        <sz val="6"/>
        <rFont val="Montserrat"/>
      </rPr>
      <t xml:space="preserve">API´s y trabajos de relleno de deslaves, reconstrucción de obras de drenaje, reconstrucción de la superficie de rodamiento, estudios, proyectos y reconstrucción de puentes y trabajos complementarios, que permitirán mitigar los efectos de próximos fenómenos meteorológicos, gastos de operación y supervisión externa.
</t>
    </r>
  </si>
  <si>
    <r>
      <rPr>
        <sz val="6"/>
        <rFont val="Montserrat"/>
      </rPr>
      <t>22092100015</t>
    </r>
  </si>
  <si>
    <r>
      <rPr>
        <sz val="6"/>
        <rFont val="Montserrat"/>
      </rPr>
      <t xml:space="preserve">Atención de las obras de emergencia en Caminos Rurales y Alimentadores afectados por lluvia severa en el municipio de Sitalá en el estado de Chiapas
</t>
    </r>
  </si>
  <si>
    <r>
      <rPr>
        <sz val="6"/>
        <rFont val="Montserrat"/>
      </rPr>
      <t xml:space="preserve">Reconstrucción de obras de drenaje, cuerpo de terraplén, muros de contención y de la superficie de rodamiento
</t>
    </r>
  </si>
  <si>
    <r>
      <rPr>
        <sz val="6"/>
        <rFont val="Montserrat"/>
      </rPr>
      <t>22092100016</t>
    </r>
  </si>
  <si>
    <r>
      <rPr>
        <sz val="6"/>
        <rFont val="Montserrat"/>
      </rPr>
      <t xml:space="preserve">Atención de obras de emergencia en Caminos Rurales y Alimentadores afectados por Huracán "Kay" en los estados de Baja California y Baja California Sur
</t>
    </r>
  </si>
  <si>
    <r>
      <rPr>
        <sz val="6"/>
        <rFont val="Montserrat"/>
      </rPr>
      <t xml:space="preserve">API y trabajos de relleno de deslaves, bacheo, reconstrucción de la superficie de rodamiento y trabajos complementarios, que permitirán mitigar los efectos de próximos fenómenos meteorológicos, gastos de operación y supervisión externa.
</t>
    </r>
  </si>
  <si>
    <r>
      <rPr>
        <sz val="6"/>
        <rFont val="Montserrat"/>
      </rPr>
      <t>22092100017</t>
    </r>
  </si>
  <si>
    <r>
      <rPr>
        <sz val="6"/>
        <rFont val="Montserrat"/>
      </rPr>
      <t xml:space="preserve">Atención de las obras de emergencia en Caminos Rurales y Alimentadores afectados por sismo de 7.7 el 19 de septiembre de 2022 en Colima y Michoacán.
</t>
    </r>
  </si>
  <si>
    <r>
      <rPr>
        <sz val="6"/>
        <rFont val="Montserrat"/>
      </rPr>
      <t xml:space="preserve">API y trabajos de remoción de derrumbes, relleno de deslaves, limpieza y reparación de cunetas y obras de drenaje, muros de contención, reconstrucción de la superficie de rodamiento y trabajos complementarios, que permitirán mitigar los efectos de próximos fenómenos meteorológicos, gastos de operación y supervisión externa.
</t>
    </r>
  </si>
  <si>
    <r>
      <rPr>
        <sz val="6"/>
        <rFont val="Montserrat"/>
      </rPr>
      <t>22092100018</t>
    </r>
  </si>
  <si>
    <r>
      <rPr>
        <sz val="6"/>
        <rFont val="Montserrat"/>
      </rPr>
      <t xml:space="preserve">Atención de obras de emergencia en Caminos Rurales y Alimentadores afectados por lluvia severa, inundación pluvial y fluvial en el estado de Chiapas.
</t>
    </r>
  </si>
  <si>
    <r>
      <rPr>
        <sz val="6"/>
        <rFont val="Montserrat"/>
      </rPr>
      <t xml:space="preserve">API y trabajos de retiro de derrumbes, desazolve y limpieza de obras de drenaje, reconstrucción de muros de contención, reconstrucción de la superficie de rodamiento, estudio, proyecto y reconstrucción de un puente y trabajos complementarios, que permitirán mitigar los efectos de próximos fenómenos meteorológicos, gastos de operación y supervisión externa.
</t>
    </r>
  </si>
  <si>
    <r>
      <rPr>
        <sz val="6"/>
        <rFont val="Montserrat"/>
      </rPr>
      <t>22092100019</t>
    </r>
  </si>
  <si>
    <r>
      <rPr>
        <sz val="6"/>
        <rFont val="Montserrat"/>
      </rPr>
      <t xml:space="preserve">Atención de obras de emergencia en Caminos Rurales y Alimentadores afectados por Lluvia severa, inundación pluvial y fluvial en el estado de Veracruz
</t>
    </r>
  </si>
  <si>
    <r>
      <rPr>
        <sz val="6"/>
        <rFont val="Montserrat"/>
      </rPr>
      <t xml:space="preserve">API y trabajos de relleno de deslaves, bacheo, reconstrucción de obras de drenaje, reconstrucción de la superficie de rodamiento, estudios, proyectos y reconstrucción de puentes y trabajos complementarios, que permitirán mitigar los efectos de próximos fenómenos meteorológicos, gastos de operación y supervisión externa.
</t>
    </r>
  </si>
  <si>
    <r>
      <rPr>
        <sz val="6"/>
        <rFont val="Montserrat"/>
      </rPr>
      <t>22092100020</t>
    </r>
  </si>
  <si>
    <r>
      <rPr>
        <sz val="6"/>
        <rFont val="Montserrat"/>
      </rPr>
      <t xml:space="preserve">Atención de las obras de emergencia en Caminos Rurales y Alimentadores afectados por Tormenta Tropical "Karl" en el estado de Chiapas
</t>
    </r>
  </si>
  <si>
    <r>
      <rPr>
        <sz val="6"/>
        <rFont val="Montserrat"/>
      </rPr>
      <t xml:space="preserve">API y trabajos de extracción de derrumbes, relleno de deslaves, desazolve y reconstrucción de obras de drenaje, muros de contención, reconstrucción de la superficie de rodamiento y trabajos complementarios, que permitirán mitigar los efectos de próximos fenómenos meteorológicos, gastos de operación y supervisión externa.
</t>
    </r>
  </si>
  <si>
    <r>
      <rPr>
        <sz val="6"/>
        <rFont val="Montserrat"/>
      </rPr>
      <t>22092100021</t>
    </r>
  </si>
  <si>
    <r>
      <rPr>
        <sz val="6"/>
        <rFont val="Montserrat"/>
      </rPr>
      <t xml:space="preserve">Atención de las obras de emergencia en Caminos Rurales y Alimentadores afectados por Huracán "Roslyn" en el estado de Nayarit.
</t>
    </r>
  </si>
  <si>
    <r>
      <rPr>
        <sz val="6"/>
        <rFont val="Montserrat"/>
      </rPr>
      <t xml:space="preserve">API y trabajos de reconstrucción de obras de drenaje, reconstrucción de la superficie de rodamiento y trabajos complementarios, que permitirán mitigar los efectos de próximos fenómenos meteorológicos, gastos de operación y supervisión externa.
</t>
    </r>
  </si>
  <si>
    <r>
      <rPr>
        <sz val="6"/>
        <rFont val="Montserrat"/>
      </rPr>
      <t>23092100001</t>
    </r>
  </si>
  <si>
    <r>
      <rPr>
        <sz val="6"/>
        <rFont val="Montserrat"/>
      </rPr>
      <t xml:space="preserve">Programa Contingente de Liberación del Derecho de Vía para Carreteras Federales 2023
</t>
    </r>
  </si>
  <si>
    <r>
      <rPr>
        <sz val="6"/>
        <rFont val="Montserrat"/>
      </rPr>
      <t xml:space="preserve">Consiste en el pago de conceptos imprevistos vinculados al derecho de vía de carreteras Federales y que resultan necesarios para concluir el procedimiento de liberación de derecho de vía.
</t>
    </r>
  </si>
  <si>
    <r>
      <rPr>
        <sz val="6"/>
        <rFont val="Montserrat"/>
      </rPr>
      <t>23092100002</t>
    </r>
  </si>
  <si>
    <r>
      <rPr>
        <sz val="6"/>
        <rFont val="Montserrat"/>
      </rPr>
      <t xml:space="preserve">Atención de obras de emergencia en Caminos Rurales y Alimentadores afectados por lluvia severa, inundación fluvial y pluvial en el estado de Chiapas
</t>
    </r>
  </si>
  <si>
    <r>
      <rPr>
        <sz val="6"/>
        <rFont val="Montserrat"/>
      </rPr>
      <t xml:space="preserve">Trabajos necesarios para habilitar paso provisional.
</t>
    </r>
  </si>
  <si>
    <r>
      <rPr>
        <b/>
        <sz val="8"/>
        <color rgb="FFFFFFFF"/>
        <rFont val="Montserrat"/>
      </rPr>
      <t>211   Dirección General de Conservación de Carreteras</t>
    </r>
  </si>
  <si>
    <r>
      <rPr>
        <b/>
        <sz val="6"/>
        <rFont val="Montserrat"/>
      </rPr>
      <t>32.24</t>
    </r>
  </si>
  <si>
    <r>
      <rPr>
        <sz val="6"/>
        <rFont val="Montserrat"/>
      </rPr>
      <t>21092110009</t>
    </r>
  </si>
  <si>
    <r>
      <rPr>
        <sz val="6"/>
        <rFont val="Montserrat"/>
      </rPr>
      <t xml:space="preserve">OBRAS DE EMERGENCIAS POR EL CICLÓN TROPICAL "NORA" EN AGOSTO DE 2021
</t>
    </r>
  </si>
  <si>
    <r>
      <rPr>
        <sz val="6"/>
        <rFont val="Montserrat"/>
      </rPr>
      <t xml:space="preserve">TRABAJOS DE EMERGENCIAS CONSISTENTE EN RELLENO DE DESLAVES, REMOCIÓN DE DERRUMBES, RETIRO DE ÁRBOLES Y RAMAS CAÍDAS, LIMPIEZA Y DESAZOLVE DE OBRAS DE DRENAJE, REPARACIÓN DE ALCANTARILLAS, MUROS DE CONTENCIÓN Y DE LA SUPERFICIE DE RODAMIENTO, ASÍ COMO, LA IMPLEMENTACIÓN DE UNA OBRA DE DESVÍO POR EL COLAPSO DE UN PUENTE.
</t>
    </r>
  </si>
  <si>
    <r>
      <rPr>
        <sz val="6"/>
        <rFont val="Montserrat"/>
      </rPr>
      <t>21092110011</t>
    </r>
  </si>
  <si>
    <r>
      <rPr>
        <sz val="6"/>
        <rFont val="Montserrat"/>
      </rPr>
      <t xml:space="preserve">Programa Plurianual de Conservación
</t>
    </r>
  </si>
  <si>
    <r>
      <rPr>
        <sz val="6"/>
        <rFont val="Montserrat"/>
      </rPr>
      <t xml:space="preserve">El Programa propuesto consiste en conjuntar la planeación y programación plurianual de las obras de conservación rutinaria, periódica y de reconstrucción de la red federal de carreteras libres de peaje, sus puentes y los diferentes tipos de corredores que los conforman, para que la red logre mejorar sus características físicas y proporcione vías en buenas y regulares condiciones para los usuarios.
</t>
    </r>
  </si>
  <si>
    <r>
      <rPr>
        <sz val="6"/>
        <rFont val="Montserrat"/>
      </rPr>
      <t>21092110013</t>
    </r>
  </si>
  <si>
    <r>
      <rPr>
        <sz val="6"/>
        <rFont val="Montserrat"/>
      </rPr>
      <t xml:space="preserve">OBRAS DE EMERGENCIAS POR EL CICLÓN TROPICAL "PAMELA" EN OCTUBRE DE 2021
</t>
    </r>
  </si>
  <si>
    <r>
      <rPr>
        <sz val="6"/>
        <rFont val="Montserrat"/>
      </rPr>
      <t xml:space="preserve">TRABAJOS DE EMERGENCIAS CONSISTENTE EN EL RELLENO DE DESLAVES, ARROPE DE TALUDES Y DESAZOLVE DE OBRAS DE DRENAJE, RENIVELACIONES LOCALES EN LA SUPERFICIE DE RODAMIENTO, ASÍ COMO, LA IMPLEMENTACIÓN DE UNA OBRA DE DESVÍO DEBIDO A LA EROSIÓN DE TERRAPLÉN DE ACCESO DE UN PUENTE.
</t>
    </r>
  </si>
  <si>
    <r>
      <rPr>
        <sz val="6"/>
        <rFont val="Montserrat"/>
      </rPr>
      <t>22092110002</t>
    </r>
  </si>
  <si>
    <r>
      <rPr>
        <sz val="6"/>
        <rFont val="Montserrat"/>
      </rPr>
      <t xml:space="preserve">OBRAS DE EMERGENCIAS POR EL CICLÓN TROPICAL "OLAF" EN SEPTIEMBRE DE 2021
</t>
    </r>
  </si>
  <si>
    <r>
      <rPr>
        <sz val="6"/>
        <rFont val="Montserrat"/>
      </rPr>
      <t xml:space="preserve">TRABAJOS CONSISTENTES EN LA RECONSTRUCCIÓN DE MUROS DE CONTENCIÓN DE CONCRETO HIDRÁULICO ARMADO, ZAMPEADO DE TALUDES Y REHABILITACIÓN DE LA ESTRUCTURA DEL PAVIMENTO, REPARACIÓN DE CONO DE DERRAME Y ALERO EN DOS PUENTES, ASIMISMO, SUMINISTRO Y COLOCACIÓN DE SEÑALAMIENTO VERTICAL BAJO.
</t>
    </r>
  </si>
  <si>
    <r>
      <rPr>
        <sz val="6"/>
        <rFont val="Montserrat"/>
      </rPr>
      <t>22092110003</t>
    </r>
  </si>
  <si>
    <r>
      <rPr>
        <sz val="6"/>
        <rFont val="Montserrat"/>
      </rPr>
      <t xml:space="preserve">OBRAS DE EMERGENCIAS POR EL CICLÓN TROPICAL "AGATHA" EN MAYO DE 2022
</t>
    </r>
  </si>
  <si>
    <r>
      <rPr>
        <sz val="6"/>
        <rFont val="Montserrat"/>
      </rPr>
      <t xml:space="preserve">TRABAJOS DE EMERGENCIAS CONSISTENTE EN LA REMOCIÓN DE DERRUMBES, RETIRO DE ÁBOLES Y MATERIAL SOBRE LA SUPERFICIE DE RODAMIENTO, RELLENO DE DESLAVES, DESAZOLVE DE CUNETAS Y OBRAS DE DRENAJE E IMPLEMENTACIÓN DE PASO PROVISIONAL EN UN PUENTE DAÑADO.
</t>
    </r>
  </si>
  <si>
    <r>
      <rPr>
        <sz val="6"/>
        <rFont val="Montserrat"/>
      </rPr>
      <t>22092110004</t>
    </r>
  </si>
  <si>
    <r>
      <rPr>
        <sz val="6"/>
        <rFont val="Montserrat"/>
      </rPr>
      <t xml:space="preserve">Seguridad Vial
</t>
    </r>
  </si>
  <si>
    <r>
      <rPr>
        <sz val="6"/>
        <rFont val="Montserrat"/>
      </rPr>
      <t xml:space="preserve">El Programa de Seguridad Vial en la Red Carretera Federal Libre de Peaje, se dirige a reducir la elevada incidencia de siniestros viales que se presentan en los puntos de riesgo identificados en la Red y que son asociados a la infraestructura, por lo tanto el programa considera llevar a cabo acciones en materia de infraestructura de Seguridad Vial
</t>
    </r>
  </si>
  <si>
    <r>
      <rPr>
        <sz val="6"/>
        <rFont val="Montserrat"/>
      </rPr>
      <t>22092110005</t>
    </r>
  </si>
  <si>
    <r>
      <rPr>
        <sz val="6"/>
        <rFont val="Montserrat"/>
      </rPr>
      <t xml:space="preserve">OBRAS DE EMERGENCIAS POR EL CICLÓN TROPICAL "JAVIER" EN SEPTIEMBRE DE 2022
</t>
    </r>
  </si>
  <si>
    <r>
      <rPr>
        <sz val="6"/>
        <rFont val="Montserrat"/>
      </rPr>
      <t xml:space="preserve">TRABAJOS DE EMERGENCIAS CONSISTENTE EN LA REMOCIÓN DE DERRUMBES, RELLENO DE DESLAVES, RETIRO DE AZOLVES EN VADOS, RELLENO DE CORTE EN OBRAS DE DRENAJE Y ATENCIÓN PROVISIONAL DE DAÑOS MENORES EN UN PUENTE, ASÍ COMO TRABAJOS PARA REHABILITACIÓN.
</t>
    </r>
  </si>
  <si>
    <r>
      <rPr>
        <sz val="6"/>
        <rFont val="Montserrat"/>
      </rPr>
      <t>22092110006</t>
    </r>
  </si>
  <si>
    <r>
      <rPr>
        <sz val="6"/>
        <rFont val="Montserrat"/>
      </rPr>
      <t xml:space="preserve">OBRAS DE EMERGENCIAS POR EL CICLÓN TROPICAL "KAY" EN SEPTIEMBRE DE 2022
</t>
    </r>
  </si>
  <si>
    <r>
      <rPr>
        <sz val="6"/>
        <rFont val="Montserrat"/>
      </rPr>
      <t xml:space="preserve">TRABAJOS DE EMERGENCIAS CONSISTENTE EN LA REMOCIÓN DE DERRUMBES, RELLENO DE DESLAVES Y DE CORTES, RETIRO DE AZOLVES, IMPLEMENTACIÓN DE RELLENOS PARA PASOS PROVISIONALES EN PUENTES, ASÍ COMO TRABAJOS PARA REHABILITACIÓN
</t>
    </r>
  </si>
  <si>
    <r>
      <rPr>
        <sz val="6"/>
        <rFont val="Montserrat"/>
      </rPr>
      <t>22092110007</t>
    </r>
  </si>
  <si>
    <r>
      <rPr>
        <sz val="6"/>
        <rFont val="Montserrat"/>
      </rPr>
      <t xml:space="preserve">OBRAS DE EMERGENCIAS POR SISMO EN SEPTIEMBRE DE 2022
</t>
    </r>
  </si>
  <si>
    <r>
      <rPr>
        <sz val="6"/>
        <rFont val="Montserrat"/>
      </rPr>
      <t xml:space="preserve">TRABAJOS DE EMERGENCIAS CONSISTENTE EN LA REMOCIÓN DE DERRUMBES Y DE MATERIAL SOBRE LA SUPERFICIE DE RODAMIENTO, TRABAJOS PROVISIONALES PARA EVITAR DAÑOS MAYORES EN 14 PUENTES Y CON EL SELLADO DE GRIETAS EN EL PAVIMENTO, ASÍ COMO, TRABAJOS PARA REHABILITACIÓN.
</t>
    </r>
  </si>
  <si>
    <r>
      <rPr>
        <sz val="6"/>
        <rFont val="Montserrat"/>
      </rPr>
      <t>22092110008</t>
    </r>
  </si>
  <si>
    <r>
      <rPr>
        <sz val="6"/>
        <rFont val="Montserrat"/>
      </rPr>
      <t xml:space="preserve">OBRAS DE EMERGENCIAS POR LLUVIAS SEVERAS EN SEPTIEMBRE DE 2022
</t>
    </r>
  </si>
  <si>
    <r>
      <rPr>
        <sz val="6"/>
        <rFont val="Montserrat"/>
      </rPr>
      <t xml:space="preserve">TRABAJOS DE EMERGENCIAS PARA ATENDER LA FALLA DE OBRAS DE DRENAJE, REMOCIÓN DE DERRUMBES, RELLENO DE DESLAVES Y BACHE SUPERFICIAL, ASÍ COMO TRABAJOS DE REHABILITACIÓN
</t>
    </r>
  </si>
  <si>
    <r>
      <rPr>
        <sz val="6"/>
        <rFont val="Montserrat"/>
      </rPr>
      <t>22092110009</t>
    </r>
  </si>
  <si>
    <r>
      <rPr>
        <sz val="6"/>
        <rFont val="Montserrat"/>
      </rPr>
      <t xml:space="preserve">OBRAS DE EMERGENCIAS POR LLUVIAS SEVERAS EN OCTUBRE DE 2022
</t>
    </r>
  </si>
  <si>
    <r>
      <rPr>
        <sz val="6"/>
        <rFont val="Montserrat"/>
      </rPr>
      <t xml:space="preserve">TRABAJOS DE EMERGENCIAS CONSISTENTES EN EL RETIRO DE ÁRBOLES, AZOLVE Y SEÑALAMIENTO VERTICAL DAÑADO, LIMPIEZA DE LA SUPERFICIE DE RODAMIENTO Y CUNETAS, RELLENO DE DESLAVES Y BACHEO SUPERFICIAL, ASÍ COMO TRABAJOS DE REHABILITACIÓN
</t>
    </r>
  </si>
  <si>
    <r>
      <rPr>
        <b/>
        <sz val="8"/>
        <color rgb="FFFFFFFF"/>
        <rFont val="Montserrat"/>
      </rPr>
      <t>212   Dirección General de Servicios Técnicos</t>
    </r>
  </si>
  <si>
    <r>
      <rPr>
        <b/>
        <sz val="6"/>
        <rFont val="Montserrat"/>
      </rPr>
      <t>33.34</t>
    </r>
  </si>
  <si>
    <r>
      <rPr>
        <sz val="6"/>
        <rFont val="Montserrat"/>
      </rPr>
      <t>22092120001</t>
    </r>
  </si>
  <si>
    <r>
      <rPr>
        <sz val="6"/>
        <rFont val="Montserrat"/>
      </rPr>
      <t xml:space="preserve">Evaluación de los elementos funcionales, estructurales y de seguridad vial de la Red Carretera Federal (RCF) en 2023, a través de su auscultación
</t>
    </r>
  </si>
  <si>
    <r>
      <rPr>
        <sz val="6"/>
        <rFont val="Montserrat"/>
      </rPr>
      <t xml:space="preserve">Consiste en obtener los indicadores de desempeño de la superficie de rodamiento de la RCF Libre y de Cuota ((IRI, MAC, DET, PR) en 80,701 km-carril; y del CF de la superficie de rodadura, para medir la adhesión entre el neumático y el pavimento en 64,103 km-estudio. Asimismo, determinar las deflexiones en 16,032 km-estudio de las autopistas de concesionarios privados, Fonadin y red propia de Capufe); así como los espesores de las capas de la estructura de los pavimentos mediante Georadar y sondeos en 37, 155 km-estudio (básica libre, corredores carreteros y Fonadin) ; además de los servicios de organización y seguimiento del Programa a nivel nacional, por entidad federativa: todo ello, para determinar sus condiciones funcionales, estructurales y de seguridad vial y proponer alternativas de solución a los responsables de su modernización, conservación y operación.
</t>
    </r>
  </si>
  <si>
    <r>
      <rPr>
        <sz val="6"/>
        <rFont val="Montserrat"/>
      </rPr>
      <t>22092120002</t>
    </r>
  </si>
  <si>
    <r>
      <rPr>
        <sz val="6"/>
        <rFont val="Montserrat"/>
      </rPr>
      <t xml:space="preserve">Actualización de normas, manuales técnicos y Tabuladores de Precios Unitarios y de Costos Paramétricos 2023.
</t>
    </r>
  </si>
  <si>
    <r>
      <rPr>
        <sz val="6"/>
        <rFont val="Montserrat"/>
      </rPr>
      <t xml:space="preserve">La DGST es la unidad responsable de elaborar, actualizar y autorizar las normas y manuales técnicos para la infraestructura carretera y de elaborar los tabuladores de precios (Art. 19 Reglamento Interior de la SCT). Por ello, se propone elaborar las normas para diseño de pozos de alivio, de trinchera estabilizadora, y de galería filtrante, así como los manuales de diseño de subdrenes, de geodrenes y de drenes de penetración transversal ; actualizar las normas de vientos y sismo, y de la normativa para proyecto geométrico; elaborar el manual de pruebas de carga en puentes y estructuras similares; elaborar y establecer los criterios de gestión de riesgos de desastres y adaptación al cambio climático en el diseño, constr., reconstr., rehab. y mantenimiento de infraestructura vial; actualizar los tabuladores de precios unitarios a costo directo y de costos paramétricos; realizar el estudio de coordinación, control y seguimiento de procedimientos de servicios asociados a la obra pública.
</t>
    </r>
  </si>
  <si>
    <r>
      <rPr>
        <sz val="6"/>
        <rFont val="Montserrat"/>
      </rPr>
      <t>22092120003</t>
    </r>
  </si>
  <si>
    <r>
      <rPr>
        <sz val="6"/>
        <rFont val="Montserrat"/>
      </rPr>
      <t xml:space="preserve">Estudios y proyectos que demanda la infraestructura carretera para atender la planeación, construcción, modernización y conservación de la RCF en 2023
</t>
    </r>
  </si>
  <si>
    <r>
      <rPr>
        <sz val="6"/>
        <rFont val="Montserrat"/>
      </rPr>
      <t xml:space="preserve">Son estudios y proyectos para actualizar la estadística vial de la Red Carretera Nacional y determinar la demanda del transporte, mediante aforos vehiculares, estudios de origen y destino y la actualización de la capacidad y niveles de servicio en que operan las carreteras; para evaluar el comportamiento estructural de puentes con superestructura de tridilosa (13) y con accesos construidos a base de muros mecánicamente estabilizados (40) ; para elaborar 20 dictámenes técnicos ( proyectos) para la reconstrucción de igual número de tramos de la red libre de peaje; y para ejecutar las auditorias de seguridad vial en 1,755 km de carreteras libres en operación.
</t>
    </r>
  </si>
  <si>
    <r>
      <rPr>
        <sz val="6"/>
        <rFont val="Montserrat"/>
      </rPr>
      <t>22092120004</t>
    </r>
  </si>
  <si>
    <r>
      <rPr>
        <sz val="6"/>
        <rFont val="Montserrat"/>
      </rPr>
      <t xml:space="preserve">Verificación de calidad de las obras de construcción, modernización y conservación de infraestructura carretera a cargo de la SICT, en el año 2023
</t>
    </r>
  </si>
  <si>
    <r>
      <rPr>
        <sz val="6"/>
        <rFont val="Montserrat"/>
      </rPr>
      <t xml:space="preserve">Verificar la calidad de los trabajos de construcción, modernización y conservación de carreteras federales y alimentadoras y de pavimentación y modernización de caminos rurales que ejecute en 2023 la Dependencia a través de los Centros SICT, conforme a la normativa aplicable , en 5,000 km y 1,300 tramos aproximadamente, así como de los cementos, mezclas asfálticas y pinturas que se aplicarán en las obras; actualizar el sistema de seguimiento SIAC; y organizar, analizar y dar seguimiento a la información generada en la verificación de calidad, así como al pago de servicios contratados.
</t>
    </r>
  </si>
  <si>
    <r>
      <rPr>
        <b/>
        <sz val="8"/>
        <color rgb="FFFFFFFF"/>
        <rFont val="Montserrat"/>
      </rPr>
      <t>214   Dirección General de Desarrollo Carretero</t>
    </r>
  </si>
  <si>
    <r>
      <rPr>
        <b/>
        <sz val="6"/>
        <rFont val="Montserrat"/>
      </rPr>
      <t>4.17</t>
    </r>
  </si>
  <si>
    <r>
      <rPr>
        <sz val="6"/>
        <rFont val="Montserrat"/>
      </rPr>
      <t>22092140001</t>
    </r>
  </si>
  <si>
    <r>
      <rPr>
        <sz val="6"/>
        <rFont val="Montserrat"/>
      </rPr>
      <t xml:space="preserve">Liberación de Derecho de Vía para carreteras concesionadas y APPs 2023
</t>
    </r>
  </si>
  <si>
    <r>
      <rPr>
        <sz val="6"/>
        <rFont val="Montserrat"/>
      </rPr>
      <t xml:space="preserve">Liberar el derecho de vía necesario para la construcción y/o modernización de autopistas a realizarse mediante esquemas de Concesiones o Asociaciones Público-Privadas (APP) durante el año 2023. El proceso para la liberación del derecho de vía contempla diferentes conceptos de gasto como son: pagos de avalúos y tabuladores al INDAABIN, pago de notarios e impuestos, bienes distintos a la tierra (construcciones, cosechas, árboles frutales, pozos, cercas, bardas etc.), obras inducidas (movimiento de torres de alta tensión de CFE, de tuberías de PEMEX, de CNA, etc.) e INAH (zonas arqueológicas que se localicen durante el proceso de construcción y/o modernización de carreteras).
</t>
    </r>
  </si>
  <si>
    <r>
      <rPr>
        <sz val="6"/>
        <rFont val="Montserrat"/>
      </rPr>
      <t xml:space="preserve">G-008 Derecho de Vía
</t>
    </r>
  </si>
  <si>
    <r>
      <rPr>
        <sz val="6"/>
        <rFont val="Montserrat"/>
      </rPr>
      <t>22092140002</t>
    </r>
  </si>
  <si>
    <r>
      <rPr>
        <sz val="6"/>
        <rFont val="Montserrat"/>
      </rPr>
      <t xml:space="preserve">Programa Contingente de Liberación de Derecho de Vía para Concesiones y APPs 2023
</t>
    </r>
  </si>
  <si>
    <r>
      <rPr>
        <sz val="6"/>
        <rFont val="Montserrat"/>
      </rPr>
      <t xml:space="preserve">Llevar a cabo los pagos y adeudos no programables, derivados de juicios y procesos de la liberación del derecho de vía de las carreteras concesionadas o realizadas mediante APPs durante el año 2023
</t>
    </r>
  </si>
  <si>
    <r>
      <rPr>
        <sz val="6"/>
        <rFont val="Montserrat"/>
      </rPr>
      <t>22092140003</t>
    </r>
  </si>
  <si>
    <r>
      <rPr>
        <sz val="6"/>
        <rFont val="Montserrat"/>
      </rPr>
      <t xml:space="preserve">Programa de estudios y proyectos de desarrollo carretero 2023
</t>
    </r>
  </si>
  <si>
    <r>
      <rPr>
        <sz val="6"/>
        <rFont val="Montserrat"/>
      </rPr>
      <t xml:space="preserve">Realizar los estudios y proyectos necesarios para el desarrollo de infraestructura carretera, bajo esquemas de concesión y asociaciones público-privadas.
</t>
    </r>
  </si>
  <si>
    <r>
      <rPr>
        <sz val="6"/>
        <rFont val="Montserrat"/>
      </rPr>
      <t xml:space="preserve">E-004 Estudios técnicos para la construcción, conservación y operación de infraestructura de comunicaciones y transportes
</t>
    </r>
  </si>
  <si>
    <r>
      <rPr>
        <sz val="6"/>
        <rFont val="Montserrat"/>
      </rPr>
      <t xml:space="preserve">G-003 Supervisión, regulación, inspección, verificación y servicios administrativos de construcción y conservación de carreteras
</t>
    </r>
  </si>
  <si>
    <r>
      <rPr>
        <b/>
        <sz val="8"/>
        <color rgb="FFFFFFFF"/>
        <rFont val="Montserrat"/>
      </rPr>
      <t>311   Dirección General de Desarrollo Ferroviario y Multimodal</t>
    </r>
  </si>
  <si>
    <r>
      <rPr>
        <b/>
        <sz val="6"/>
        <rFont val="Montserrat"/>
      </rPr>
      <t>28.45</t>
    </r>
  </si>
  <si>
    <r>
      <rPr>
        <sz val="6"/>
        <rFont val="Montserrat"/>
      </rPr>
      <t>13093110003</t>
    </r>
  </si>
  <si>
    <r>
      <rPr>
        <sz val="6"/>
        <rFont val="Montserrat"/>
      </rPr>
      <t xml:space="preserve">Ampliación Línea 12 Mixcoac - Observatorio.
</t>
    </r>
  </si>
  <si>
    <r>
      <rPr>
        <sz val="6"/>
        <rFont val="Montserrat"/>
      </rPr>
      <t xml:space="preserve">La ampliación de la Línea 12 del Metro para mejorar la conexión entre el sur-oriente y el poniente de la ciudad con un ahorro de tiempo de traslado y consiste en construir dos estaciones (Alta Tensión y Valentín Campa) y una terminal (Observatorio).
</t>
    </r>
  </si>
  <si>
    <r>
      <rPr>
        <sz val="6"/>
        <rFont val="Montserrat"/>
      </rPr>
      <t xml:space="preserve">K-041 Proyectos de Transporte Masivo de Pasajeros
</t>
    </r>
  </si>
  <si>
    <r>
      <rPr>
        <sz val="6"/>
        <rFont val="Montserrat"/>
      </rPr>
      <t>13093110008</t>
    </r>
  </si>
  <si>
    <r>
      <rPr>
        <sz val="6"/>
        <rFont val="Montserrat"/>
      </rPr>
      <t xml:space="preserve">Construir el Tren Interurbano México-Toluca. Primera Etapa.
</t>
    </r>
  </si>
  <si>
    <r>
      <rPr>
        <sz val="6"/>
        <rFont val="Montserrat"/>
      </rPr>
      <t xml:space="preserve">El sistema masivo cuenta con 7 estaciones de las cuales 2 son terminales (Zinacantepec y Observatorio) y 5 intermedias (Terminal de Autobuses, Metepec, Lerma, Vasco de Quiroga y Santa Fe).
</t>
    </r>
  </si>
  <si>
    <r>
      <rPr>
        <sz val="6"/>
        <rFont val="Montserrat"/>
      </rPr>
      <t xml:space="preserve">K-040 Proyectos Ferroviarios para Transporte de Carga y Pasajeros
</t>
    </r>
  </si>
  <si>
    <r>
      <rPr>
        <sz val="6"/>
        <rFont val="Montserrat"/>
      </rPr>
      <t>14093110014</t>
    </r>
  </si>
  <si>
    <r>
      <rPr>
        <sz val="6"/>
        <rFont val="Montserrat"/>
      </rPr>
      <t xml:space="preserve">Sistema Integrado de Transporte Metropolitano para la Ciudad de Aguascalientes, Aguascalientes.
</t>
    </r>
  </si>
  <si>
    <r>
      <rPr>
        <sz val="6"/>
        <rFont val="Montserrat"/>
      </rPr>
      <t xml:space="preserve">El proyecto consiste en la implementación del sistema de BRT (Bus Rapid Transit) para la Zona Metropolitana de Aguascalientes (ZMAGS), que incluye la reestructuración de las actuales Rutas del transporte público.
</t>
    </r>
  </si>
  <si>
    <r>
      <rPr>
        <sz val="6"/>
        <rFont val="Montserrat"/>
      </rPr>
      <t>17093110003</t>
    </r>
  </si>
  <si>
    <r>
      <rPr>
        <sz val="6"/>
        <rFont val="Montserrat"/>
      </rPr>
      <t xml:space="preserve">CORREDORES TRONCALES 2 Y 3 DEL SISTEMA INTEGRADO DE TRANSPORTE PÚBLICO PARA LA CIUDAD DE CHIHUAHUA, CHIH., DENOMINADO VIVEBUS
</t>
    </r>
  </si>
  <si>
    <r>
      <rPr>
        <sz val="6"/>
        <rFont val="Montserrat"/>
      </rPr>
      <t xml:space="preserve">Ruta troncal sobre el corredor Avenida de la Juventud en la primera etapa del proyecto con una longitud de 40.59 km y 38 estaciones ubicadas en la parte central del eje, con acceso a los autobuses por ambos sentidos de la vialidad
</t>
    </r>
  </si>
  <si>
    <r>
      <rPr>
        <sz val="6"/>
        <rFont val="Montserrat"/>
      </rPr>
      <t>2009D000001</t>
    </r>
  </si>
  <si>
    <r>
      <rPr>
        <sz val="6"/>
        <rFont val="Montserrat"/>
      </rPr>
      <t xml:space="preserve">Gran Visión del Sector Ferroviario Mexicano
</t>
    </r>
  </si>
  <si>
    <r>
      <rPr>
        <sz val="6"/>
        <rFont val="Montserrat"/>
      </rPr>
      <t xml:space="preserve">Estudio de planeación estratégica integral a largo plazo (50 años) del desarrollo del transporte ferroviario de carga y pasajeros que incluya transporte de pasajeros y carga, aprovechando la capacidad instalada o nuevos proyectos, contemplando sistemas en convivencia, sin perjudicar la eficiencia entre ambos. Los dos objetivos principales son incremento del transporte de carga por ferrocarril a 40 % y una cobertura de trenes de pasajeros similar a la que tiene la carga. El estudio contempla aspectos de regulación técnica y económica, desarrollo urbano y ordenamiento territorial, estudios de capacidad y optimización de la infraestructura, interoperabilidad y evaluación costo beneficio macroeconómico.
</t>
    </r>
  </si>
  <si>
    <r>
      <rPr>
        <sz val="6"/>
        <rFont val="Montserrat"/>
      </rPr>
      <t>2009D000004</t>
    </r>
  </si>
  <si>
    <r>
      <rPr>
        <sz val="6"/>
        <rFont val="Montserrat"/>
      </rPr>
      <t xml:space="preserve">Estudios de Preinversión Tren Ligero Metropolitano de la Región Capital - Banderilla - Velodromo en Xalapa - Coatepec - Xico
</t>
    </r>
  </si>
  <si>
    <r>
      <rPr>
        <sz val="6"/>
        <rFont val="Montserrat"/>
      </rPr>
      <t xml:space="preserve">Elaboración de Estudios de Preinversión para la implementación de un tren ligero en la región de Xalapa sobre la línea ferroviaria "V" desde la estación terminal multimodal de Banderilla a Terminal Xico con una longitud de 30.8 km, considerando estaciones distribuidas estratégicamente con base en los principales puntos de atracción y generación de viajes y un servicio de operación mixta (carga/pasajeros). Este proyecto esta incluido en la CONAGO.
</t>
    </r>
  </si>
  <si>
    <r>
      <rPr>
        <sz val="6"/>
        <rFont val="Montserrat"/>
      </rPr>
      <t>2009D000005</t>
    </r>
  </si>
  <si>
    <r>
      <rPr>
        <sz val="6"/>
        <rFont val="Montserrat"/>
      </rPr>
      <t xml:space="preserve">Estudios de Preinversión para el Tren de Pasajeros del Istmo de Tehuantepec
</t>
    </r>
  </si>
  <si>
    <r>
      <rPr>
        <sz val="6"/>
        <rFont val="Montserrat"/>
      </rPr>
      <t xml:space="preserve">Elaboración de Estudios de Preinversión para la implementación de un tren regional de pasajeros en el Corredor Transístmico el cual contempla un recorrido de 302 km y comunicará a localidades urbanas dos entidades federativas, Oaxaca y Veracruz. El servicio se proporcionará utilizando los tramos de vía y derechos existentes de la Línea "Z" (302 km de recorrido). de los cuales, 213 km están asignados al Ferrocarril del Istmo de Tehuantepec de Salina Cruz, Oaxaca a la estación de Medias Aguas, Veracruz y 89 km restantes están concesionados a Ferrosur del tramo de Medias Aguas a Coatzacoalcos, Veracruz. El servicio se considera con tráfico mixto (carga/pasajeros).
</t>
    </r>
  </si>
  <si>
    <r>
      <rPr>
        <sz val="6"/>
        <rFont val="Montserrat"/>
      </rPr>
      <t>Oax., Ver.</t>
    </r>
  </si>
  <si>
    <r>
      <rPr>
        <sz val="6"/>
        <rFont val="Montserrat"/>
      </rPr>
      <t>2009D000008</t>
    </r>
  </si>
  <si>
    <r>
      <rPr>
        <sz val="6"/>
        <rFont val="Montserrat"/>
      </rPr>
      <t xml:space="preserve">Tren Suburbano Villa García - Aeropuerto Monterrey
</t>
    </r>
  </si>
  <si>
    <r>
      <rPr>
        <sz val="6"/>
        <rFont val="Montserrat"/>
      </rPr>
      <t xml:space="preserve">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
</t>
    </r>
  </si>
  <si>
    <r>
      <rPr>
        <sz val="6"/>
        <rFont val="Montserrat"/>
      </rPr>
      <t>20093110002</t>
    </r>
  </si>
  <si>
    <r>
      <rPr>
        <sz val="6"/>
        <rFont val="Montserrat"/>
      </rPr>
      <t xml:space="preserve">Sistema Integrado de Transporte Público de la ciudad de Culiacán, Sinaloa (SIT).
</t>
    </r>
  </si>
  <si>
    <r>
      <rPr>
        <sz val="6"/>
        <rFont val="Montserrat"/>
      </rPr>
      <t xml:space="preserve">El SIT comprende la puesta en marcha de 6 corredores: 1) Zapata-Sanalona, 2) Obregón Norte-Sur, 3) H. Militar-Limón, 4) Antonio Ancona-Américas, 5) H. Militar- Obregón y 6) Zapata-Obregón. El SIT contempla la operación de 6 rutas troncales, 14 rutas integradas y 6 rutas alimentadoras, cuyos elementos de infraestructura son carriles confinados y carriles preferentes, a base de concreto asfáltico, a lo largo de su recorrido, 85 paraderos centrales y 98 paraderos laterales, 3 talleres y 7 Patios de encierro y obra civil del Centro de Control Operacional (CCO).
</t>
    </r>
  </si>
  <si>
    <r>
      <rPr>
        <sz val="6"/>
        <rFont val="Montserrat"/>
      </rPr>
      <t>20093110004</t>
    </r>
  </si>
  <si>
    <r>
      <rPr>
        <sz val="6"/>
        <rFont val="Montserrat"/>
      </rPr>
      <t xml:space="preserve">Ampliación de la Línea 1 del Tren Suburbano Lechería - Jaltocan - AIFA
</t>
    </r>
  </si>
  <si>
    <r>
      <rPr>
        <sz val="6"/>
        <rFont val="Montserrat"/>
      </rPr>
      <t xml:space="preserve">La Ampliación del Tren Suburbano aprovechará el derecho de vía ferroviario de las Vías Generales de Comunicación Ferroviaria, líneas H y TS, conectará la Estación Lechería hacia el AIFA, considera una long. de 23 km de doble vía electrificada (confinadas), 3 viaductos elevados, 9 pasos vehiculares, 2 puentes ferroviarios sobre el Gran Canal, 10 pasos peatonales y 4 estaciones intermedias (2 más en una segunda etapa). Respecto a los trabajos para las vías de carga se considera la construcción de un patio ferroviario de carga, reconfiguración del trazo de las vías actuales en la zona de los patios en Lechería, espuelas, laderos y las vías troncales H y SH.
</t>
    </r>
  </si>
  <si>
    <r>
      <rPr>
        <sz val="6"/>
        <rFont val="Montserrat"/>
      </rPr>
      <t>20093110005</t>
    </r>
  </si>
  <si>
    <r>
      <rPr>
        <sz val="6"/>
        <rFont val="Montserrat"/>
      </rPr>
      <t xml:space="preserve">Línea 4 Tren Ligero de Guadalajara
</t>
    </r>
  </si>
  <si>
    <r>
      <rPr>
        <sz val="6"/>
        <rFont val="Montserrat"/>
      </rPr>
      <t xml:space="preserve">El proyecto del modelo integral de movilidad (Línea 4) conectara el CETRAM Fray Angélico Km I-266+4 en la frontera de los municipios de Guadalajara y de San Pedro Tlaquepaque hasta la Estación Tlajomulco Km I-287+667 en municipio Tlajomulco de Zúñiga, utilizando la vía general de comunicación ferroviaria Línea ¿I¿ entre el km I-266+400 y el km I-287+667, teniendo una longitud aproximada de 21.2 kilómetros aproximadamente.
</t>
    </r>
  </si>
  <si>
    <r>
      <rPr>
        <sz val="6"/>
        <rFont val="Montserrat"/>
      </rPr>
      <t>2109D000001</t>
    </r>
  </si>
  <si>
    <r>
      <rPr>
        <sz val="6"/>
        <rFont val="Montserrat"/>
      </rPr>
      <t xml:space="preserve">Estudios de Preinversión para el Tren Regional Colima - Manzanillo
</t>
    </r>
  </si>
  <si>
    <r>
      <rPr>
        <sz val="6"/>
        <rFont val="Montserrat"/>
      </rPr>
      <t xml:space="preserve">Estudios a nivel perfil que determinen la factibilidad de implementar 100.5 km. (82.9 km de Manzanillo - Colima y 17.6 en el Área Metropolitana de Colima) aproximadamente del tren Regional, iniciando en el municipio de Colima, conectando con el municipio de Armeria y finalizando en el municipio de Manzanillo (Ciudad Portuaria de Manzanillo), utilizando la infraestructura ferroviaria de las Líneas "I e IP" reduciendo los tiempos de recorrido de la población.
</t>
    </r>
  </si>
  <si>
    <r>
      <rPr>
        <sz val="6"/>
        <rFont val="Montserrat"/>
      </rPr>
      <t>21093110002</t>
    </r>
  </si>
  <si>
    <r>
      <rPr>
        <sz val="6"/>
        <rFont val="Montserrat"/>
      </rPr>
      <t xml:space="preserve">Sistema Integrado de Transporte Público SIT Colima
</t>
    </r>
  </si>
  <si>
    <r>
      <rPr>
        <sz val="6"/>
        <rFont val="Montserrat"/>
      </rPr>
      <t xml:space="preserve">El proyecto del Sistema Integrado de Transporte se conforma de un Corredor Troncal con una longitud de 46 kilómetros ambos sentidos sobre un carril preferencial dentro del primer anillo de la Zona Metropolitana Colima-Villa de Álvarez, así como de 131 paradas, tres terrenos para patios de encierro, talleres de mantenimiento y carga de combustible a GNC, equipamiento en estaciones y terminales, centro de administración del sistema de recaudo, etc.
</t>
    </r>
  </si>
  <si>
    <r>
      <rPr>
        <sz val="6"/>
        <rFont val="Montserrat"/>
      </rPr>
      <t>21093110007</t>
    </r>
  </si>
  <si>
    <r>
      <rPr>
        <sz val="6"/>
        <rFont val="Montserrat"/>
      </rPr>
      <t xml:space="preserve">Sistema Integrado de Transporte en la Zona Oriente del Valle de México
</t>
    </r>
  </si>
  <si>
    <r>
      <rPr>
        <sz val="6"/>
        <rFont val="Montserrat"/>
      </rPr>
      <t xml:space="preserve">EL SIT en la ZOVM lo compone: Rehabilitación de LA del Metro, infraestructura civil (hincado de tablestaca metálica, reforzamiento de cajón estructural y rest. instalaciones), electromecánica (sust. aparatos de cambio de vía, implementación de sistema CBTC). Trenes (adquirir 12, reconvertir 12). Rehabilitar CETRAM Pantitlán y Santa Marta. Trolebús: Chalco Santa Marta, 18.7 km (7.5 km viaductos, 11.45 km nivel), 13 estaciones (3 elevadas, 10 superficiales) 2 terminales, 108 articulados. Chalco ¿ Tláhuac: 33.5 km ambos sentidos (17 km Tláhuac y 16.5 km Chalco) 39 paradas intermedias (3 con disco y 36 parabús), 41 vehículos de 12 mts.
</t>
    </r>
  </si>
  <si>
    <r>
      <rPr>
        <sz val="6"/>
        <rFont val="Montserrat"/>
      </rPr>
      <t>2209D000002</t>
    </r>
  </si>
  <si>
    <r>
      <rPr>
        <sz val="6"/>
        <rFont val="Montserrat"/>
      </rPr>
      <t xml:space="preserve">Estudios de Preinversión para la Formulación del Sistema Nacional de Corredores de Transporte Intermodal
</t>
    </r>
  </si>
  <si>
    <r>
      <rPr>
        <sz val="6"/>
        <rFont val="Montserrat"/>
      </rPr>
      <t xml:space="preserve">Estudios de Preinversión para determinar la factibilidad de formular el Sistema Nacional de Corredores de Transporte Intermodal, el cual permita tener una interacción con la principal economía (EU), ademas de obtener un gran potencial para el desarrollo del mercado interno y mundial, así como dar mayor fiabilidad al transporte de mercancías e impulsar el desarrollo de las cadenas logísticas, integrando los diferentes modos de transporte carretero, ferroviario y marítimo.
</t>
    </r>
  </si>
  <si>
    <r>
      <rPr>
        <sz val="6"/>
        <rFont val="Montserrat"/>
      </rPr>
      <t>22093110001</t>
    </r>
  </si>
  <si>
    <r>
      <rPr>
        <sz val="6"/>
        <rFont val="Montserrat"/>
      </rPr>
      <t xml:space="preserve">Construcción del Ramal Ferroviario Estación Ing. Roberto Ayala - Dos Bocas, en el Estado de Tabasco.
</t>
    </r>
  </si>
  <si>
    <r>
      <rPr>
        <sz val="6"/>
        <rFont val="Montserrat"/>
      </rPr>
      <t xml:space="preserve">Construcción de una vía ferroviaria de aproximadamente 93 km que conecte la Nueva Refinería y el Puerto de Dos Bocas con la Red Ferroviaria Nacional, misma que cobrará una gran relevancia permitiendo la interconexión mediante el ferrocarril, para brindar un servicio de transporte ferroviario de carga eficiente y seguro, optimizando la logística en el movimiento de mercancías del Puerto y volúmenes altos de producción de la Refinería, tanto a nivel nacional como internacional.
</t>
    </r>
  </si>
  <si>
    <r>
      <rPr>
        <sz val="6"/>
        <rFont val="Montserrat"/>
      </rPr>
      <t>22093110002</t>
    </r>
  </si>
  <si>
    <r>
      <rPr>
        <sz val="6"/>
        <rFont val="Montserrat"/>
      </rPr>
      <t xml:space="preserve">SIT en la Zona Conurbada de Tampico-Madero-Altamira, Tamps.
</t>
    </r>
  </si>
  <si>
    <r>
      <rPr>
        <sz val="6"/>
        <rFont val="Montserrat"/>
      </rPr>
      <t xml:space="preserve">El proyecto contempla dos troncales, cuatro auxiliares, 24 rutas alimentadoras y un sistema de control y recaudo
</t>
    </r>
  </si>
  <si>
    <r>
      <rPr>
        <sz val="6"/>
        <rFont val="Montserrat"/>
      </rPr>
      <t>22093110003</t>
    </r>
  </si>
  <si>
    <r>
      <rPr>
        <sz val="6"/>
        <rFont val="Montserrat"/>
      </rPr>
      <t xml:space="preserve">SIT para la ZM de Reynosa - Río Bravo, Tamaulipas.
</t>
    </r>
  </si>
  <si>
    <r>
      <rPr>
        <sz val="6"/>
        <rFont val="Montserrat"/>
      </rPr>
      <t xml:space="preserve">Consiste en una ruta troncal tipo BRT de 23.41 km de longitud, 12 estaciones (dobles y 3 sencillas), 5 paraderos, 1 terminal con patio, talleres, estación de suministro de combustible y oficinas, 17 rutas alimentadoras, 644 paletas (9 en la troncal y 635 en alimentadoras), sistema de control y recaudo.
</t>
    </r>
  </si>
  <si>
    <r>
      <rPr>
        <b/>
        <sz val="8"/>
        <color rgb="FFFFFFFF"/>
        <rFont val="Montserrat"/>
      </rPr>
      <t>400   Subsecretaría de Comunicaciones</t>
    </r>
  </si>
  <si>
    <r>
      <rPr>
        <b/>
        <sz val="6"/>
        <rFont val="Montserrat"/>
      </rPr>
      <t>73.63</t>
    </r>
  </si>
  <si>
    <r>
      <rPr>
        <sz val="6"/>
        <rFont val="Montserrat"/>
      </rPr>
      <t>20094000001</t>
    </r>
  </si>
  <si>
    <r>
      <rPr>
        <sz val="6"/>
        <rFont val="Montserrat"/>
      </rPr>
      <t xml:space="preserve">Programa para el Mantenimiento del Sistema Satelital Mexicano MEXSAT.
</t>
    </r>
  </si>
  <si>
    <r>
      <rPr>
        <sz val="6"/>
        <rFont val="Montserrat"/>
      </rPr>
      <t xml:space="preserve">Contar con un programa de mantenimiento que permita garantizar la operación de los equipos que se encuentran en los Centros de Control y mantener el funcionamiento eficiente a la infraestructura que provee servicios de comunicaciones satelitales.
</t>
    </r>
  </si>
  <si>
    <r>
      <rPr>
        <sz val="6"/>
        <rFont val="Montserrat"/>
      </rPr>
      <t>CDMX., Son.</t>
    </r>
  </si>
  <si>
    <r>
      <rPr>
        <sz val="6"/>
        <rFont val="Montserrat"/>
      </rPr>
      <t xml:space="preserve">K-045 Sistema Satelital
</t>
    </r>
  </si>
  <si>
    <r>
      <rPr>
        <b/>
        <sz val="8"/>
        <color rgb="FFFFFFFF"/>
        <rFont val="Montserrat"/>
      </rPr>
      <t>621   Centro SCT Aguascalientes</t>
    </r>
  </si>
  <si>
    <r>
      <rPr>
        <sz val="6"/>
        <rFont val="Montserrat"/>
      </rPr>
      <t>21096210001</t>
    </r>
  </si>
  <si>
    <r>
      <rPr>
        <sz val="6"/>
        <rFont val="Montserrat"/>
      </rPr>
      <t xml:space="preserve">Modernización del Libramiento Rincón de Romos
</t>
    </r>
  </si>
  <si>
    <r>
      <rPr>
        <sz val="6"/>
        <rFont val="Montserrat"/>
      </rPr>
      <t xml:space="preserve">Consiste en la construcción de un nuevo carril adyacente al trazo original del Libramiento Rincón de Romos dentro del derecho de vía actual, donde se considera la demolición parcial de las estructuras existentes para alojar los carriles adicionales, y pasar de 2 a 4 carriles. En una longitud total de 10.0 kilómetros. Incluye la construcción de 6 PIVs, 1 PSV y 2 puentes.
</t>
    </r>
  </si>
  <si>
    <r>
      <rPr>
        <b/>
        <sz val="8"/>
        <color rgb="FFFFFFFF"/>
        <rFont val="Montserrat"/>
      </rPr>
      <t>622   Centro SCT Baja California</t>
    </r>
  </si>
  <si>
    <r>
      <rPr>
        <b/>
        <sz val="6"/>
        <rFont val="Montserrat"/>
      </rPr>
      <t>25.35</t>
    </r>
  </si>
  <si>
    <r>
      <rPr>
        <sz val="6"/>
        <rFont val="Montserrat"/>
      </rPr>
      <t>19096220001</t>
    </r>
  </si>
  <si>
    <r>
      <rPr>
        <sz val="6"/>
        <rFont val="Montserrat"/>
      </rPr>
      <t xml:space="preserve">Modernización de la carretera federal MEX-001 Ensenada - Lázaro Cárdenas, tramo: Punta Colonet - Lázaro Cárdenas
</t>
    </r>
  </si>
  <si>
    <r>
      <rPr>
        <sz val="6"/>
        <rFont val="Montserrat"/>
      </rPr>
      <t xml:space="preserve">Modernización a un ancho de corona de 12 m en una longitud de 28 km y un ancho de corona a 22 m en una longitud de 41 km, para una longitud total de 69 km.
</t>
    </r>
  </si>
  <si>
    <r>
      <rPr>
        <sz val="6"/>
        <rFont val="Montserrat"/>
      </rPr>
      <t>20096220002</t>
    </r>
  </si>
  <si>
    <r>
      <rPr>
        <sz val="6"/>
        <rFont val="Montserrat"/>
      </rPr>
      <t xml:space="preserve">Carretera Transpeninsular, tramo del km 15+400 al km 21+600
</t>
    </r>
  </si>
  <si>
    <r>
      <rPr>
        <sz val="6"/>
        <rFont val="Montserrat"/>
      </rPr>
      <t xml:space="preserve">La modernización de la Carretera Transpeninsular, tramo del km 15+400 al km 21+600 consiste en la modernización del cuerpo existente para pasar a una sección de 3 carriles por sentido de circulación de 3.5 m y camellón central de sección variable.
</t>
    </r>
  </si>
  <si>
    <r>
      <rPr>
        <sz val="6"/>
        <rFont val="Montserrat"/>
      </rPr>
      <t>22096220001</t>
    </r>
  </si>
  <si>
    <r>
      <rPr>
        <sz val="6"/>
        <rFont val="Montserrat"/>
      </rPr>
      <t xml:space="preserve">Cruce Internacional Mesa de Otay II
</t>
    </r>
  </si>
  <si>
    <r>
      <rPr>
        <sz val="6"/>
        <rFont val="Montserrat"/>
      </rPr>
      <t xml:space="preserve">Construcción de la vía de acceso al Cruce Internacional Mesa de Otay II del lado mexicano; la cual consiste en una vialidad confinada de concreto hidráulico de 8 carriles, 4 por sentido, con una longitud de 1.2 km. Para los vehículos ligeros el ancho de cada carril será de 3.80 metros y los acotamientos de 2.50 metros, con una faja separadora central. En el caso de los vehículos de carga los carriles tendrán 4.0 metros de ancho y los acotamientos de 2.50 metros, estos últimos estarán ubicados en áreas separadas, ya que el procesamiento de los embarques para exportación-importación estará marcadamente diferenciado. Este cruce internacional incluye las vialidades de acceso al mismo y sus entronques con las vialidades existentes.
</t>
    </r>
  </si>
  <si>
    <r>
      <rPr>
        <sz val="6"/>
        <rFont val="Montserrat"/>
      </rPr>
      <t>23096220001</t>
    </r>
  </si>
  <si>
    <r>
      <rPr>
        <sz val="6"/>
        <rFont val="Montserrat"/>
      </rPr>
      <t xml:space="preserve">Viaducto Elevado Tijuana
</t>
    </r>
  </si>
  <si>
    <r>
      <rPr>
        <sz val="6"/>
        <rFont val="Montserrat"/>
      </rPr>
      <t xml:space="preserve">Construcción de una vía de conexión entre Playas de Tijaua y el Aeropuerto Internacional de Tijuana, iniciando en la carretera federal MEX-001D Tijuana-Ensenada (Cuota) y finalizando en la carretera Aeropuerto, en una longitud de 10.5 km. Contempla 11 estructuras: Viaducto elevado para el acceso, en el Cañón del Matadero se desarrollarán dos túneles conectados al centro por un puente, seguido de cinco tramos de viaducto y finalmente se tienen dos túneles falsos, unidos al centro con un puente, para llegar a la zona del aeropuerto.
</t>
    </r>
  </si>
  <si>
    <r>
      <rPr>
        <b/>
        <sz val="8"/>
        <color rgb="FFFFFFFF"/>
        <rFont val="Montserrat"/>
      </rPr>
      <t>623   Centro SCT Baja California Sur</t>
    </r>
  </si>
  <si>
    <r>
      <rPr>
        <sz val="6"/>
        <rFont val="Montserrat"/>
      </rPr>
      <t>12096230004</t>
    </r>
  </si>
  <si>
    <r>
      <rPr>
        <sz val="6"/>
        <rFont val="Montserrat"/>
      </rPr>
      <t xml:space="preserve">La Paz-Ciudad Insurgentes, Tramo: km. 15+000 al Km. 209+000
</t>
    </r>
  </si>
  <si>
    <r>
      <rPr>
        <sz val="6"/>
        <rFont val="Montserrat"/>
      </rPr>
      <t xml:space="preserve">Modernización de 194.0 Km. el primer tramo es de 2.0 km. de longitud, ancho de corona de 21 m. 4 carriles, acotamientos laterales y un camellón central. El segundo tiene una longitud de 192.0 Km. ancho de corona de 12 m. con 2 carriles de 3.5 m. y acotamientos laterales.
</t>
    </r>
  </si>
  <si>
    <r>
      <rPr>
        <sz val="6"/>
        <rFont val="Montserrat"/>
      </rPr>
      <t>22096230001</t>
    </r>
  </si>
  <si>
    <r>
      <rPr>
        <sz val="6"/>
        <rFont val="Montserrat"/>
      </rPr>
      <t xml:space="preserve">Camino San Francisco de la Sierra.
</t>
    </r>
  </si>
  <si>
    <r>
      <rPr>
        <sz val="6"/>
        <rFont val="Montserrat"/>
      </rPr>
      <t xml:space="preserve">Modernización del camino a 7.00 m de ancho de calzada, para alojar dos carriles de circulación de 3.50 m de ancho cada uno (un carril de circulación por sentido)
</t>
    </r>
  </si>
  <si>
    <r>
      <rPr>
        <sz val="6"/>
        <rFont val="Montserrat"/>
      </rPr>
      <t xml:space="preserve">K-031 Proyectos de construcción de carreteras alimentadoras y caminos rurales
</t>
    </r>
  </si>
  <si>
    <r>
      <rPr>
        <sz val="6"/>
        <rFont val="Montserrat"/>
      </rPr>
      <t>22096230002</t>
    </r>
  </si>
  <si>
    <r>
      <rPr>
        <sz val="6"/>
        <rFont val="Montserrat"/>
      </rPr>
      <t xml:space="preserve">Vizcaíno - Guerrero Negro
</t>
    </r>
  </si>
  <si>
    <r>
      <rPr>
        <sz val="6"/>
        <rFont val="Montserrat"/>
      </rPr>
      <t xml:space="preserve">Ampliación de la carretera federal MEX-001 Santa Rosalía-Guerrero Negro, Tramo: Vizcaíno-Guerrero Negro para pasar a una sección transversal a 9.0 metros de ancho, para alojar 2 carriles, uno por sentido de circulación de 3.5 metros y acotamientos laterales de 1.0 metro, en una longitud de 66.95 km.
</t>
    </r>
  </si>
  <si>
    <r>
      <rPr>
        <b/>
        <sz val="8"/>
        <color rgb="FFFFFFFF"/>
        <rFont val="Montserrat"/>
      </rPr>
      <t>624   Centro SCT Campeche</t>
    </r>
  </si>
  <si>
    <r>
      <rPr>
        <sz val="6"/>
        <rFont val="Montserrat"/>
      </rPr>
      <t>22092110001</t>
    </r>
  </si>
  <si>
    <r>
      <rPr>
        <sz val="6"/>
        <rFont val="Montserrat"/>
      </rPr>
      <t xml:space="preserve">OBRAS DE EMERGENCIAS DE EVENTOS 2020
</t>
    </r>
  </si>
  <si>
    <r>
      <rPr>
        <sz val="6"/>
        <rFont val="Montserrat"/>
      </rPr>
      <t xml:space="preserve">TRABAJOS DE REHABILITACIÓN DE LA ESTRUCTURA DEL PAVIMENTO Y DE LA SUPERFICIE DE RODAMIENTO MEDIANTE BACHEO, RENIVELACIONES ASFÁLTICAS, RIEGO DE SELLO PREMEZCLADO, ASÍ COMO, RECARGUE DE TALUDES, RECONSTRUCCIÓN DE MUROS DE CONTENCIÓN, OBRA DE DRENAJE, ATENCIÓN DE LOS DAÑOS EN LOS CONOS DE DERRAME Y TERRAPLENES DE ACCESO DE PUENTES.
</t>
    </r>
  </si>
  <si>
    <r>
      <rPr>
        <b/>
        <sz val="8"/>
        <color rgb="FFFFFFFF"/>
        <rFont val="Montserrat"/>
      </rPr>
      <t>625   Centro SCT Coahuila</t>
    </r>
  </si>
  <si>
    <r>
      <rPr>
        <sz val="6"/>
        <rFont val="Montserrat"/>
      </rPr>
      <t>13096250007</t>
    </r>
  </si>
  <si>
    <r>
      <rPr>
        <sz val="6"/>
        <rFont val="Montserrat"/>
      </rPr>
      <t xml:space="preserve">AMPLIACIÓN DE LA CARRETERA ZACATECAS - SALTILLO DEL KM. 333+000 AL KM. 343+500
</t>
    </r>
  </si>
  <si>
    <r>
      <rPr>
        <sz val="6"/>
        <rFont val="Montserrat"/>
      </rPr>
      <t xml:space="preserve">El proyecto consiste en ampliar la carretera a 22.00 metros de ancho de corona, que incluye dos carriles de circulación de 3.5 m. por sentidos, dos acotamientos externos de 2.5 m. y dos acotamientos internos de 1.0 m. y una franja separadora de cuerpos de 1.0 metros de ancho, para alojar una barrera separadora de concreto armado, tipo New Jersey, a todo lo largo del proyecto, se construyeron además dos puentes peatonales, ubicados en el Km 333+840 y el Km 342+320, mismo que en esos mismos puntos se construyeron cuatro parabúses, dos por cada sentido, se construyó un retorno provisional a nivel en el Km 334+100 y se construirá otro retorno a desnivel PSV ¿Las Coloradas¿, ubicado en el Km 337+600.
</t>
    </r>
  </si>
  <si>
    <r>
      <rPr>
        <sz val="6"/>
        <rFont val="Montserrat"/>
      </rPr>
      <t>15096250001</t>
    </r>
  </si>
  <si>
    <r>
      <rPr>
        <sz val="6"/>
        <rFont val="Montserrat"/>
      </rPr>
      <t xml:space="preserve">Entronque la Cuchilla, de la carretera: Saltillo - Torreón, Km. 203+300.
</t>
    </r>
  </si>
  <si>
    <r>
      <rPr>
        <sz val="6"/>
        <rFont val="Montserrat"/>
      </rPr>
      <t xml:space="preserve">Construcción de un PSV con con corona de 8.0 m para alojar dos carriles y una longitud de 270 m (incluye rampas de acceso). Así como la construcción de gazas o calles laterales de 4.0 metros de sección y gaza de vuelta derecha de 8 m. de sección
</t>
    </r>
  </si>
  <si>
    <r>
      <rPr>
        <b/>
        <sz val="8"/>
        <color rgb="FFFFFFFF"/>
        <rFont val="Montserrat"/>
      </rPr>
      <t>626   Centro SCT Colima</t>
    </r>
  </si>
  <si>
    <r>
      <rPr>
        <b/>
        <sz val="8"/>
        <color rgb="FFFFFFFF"/>
        <rFont val="Montserrat"/>
      </rPr>
      <t>627   Centro SCT Chiapas</t>
    </r>
  </si>
  <si>
    <r>
      <rPr>
        <b/>
        <sz val="6"/>
        <rFont val="Montserrat"/>
      </rPr>
      <t>4.49</t>
    </r>
  </si>
  <si>
    <r>
      <rPr>
        <sz val="6"/>
        <rFont val="Montserrat"/>
      </rPr>
      <t>07096270003</t>
    </r>
  </si>
  <si>
    <r>
      <rPr>
        <sz val="6"/>
        <rFont val="Montserrat"/>
      </rPr>
      <t xml:space="preserve">Crucero Tonina-Crucero Montelibano
</t>
    </r>
  </si>
  <si>
    <r>
      <rPr>
        <sz val="6"/>
        <rFont val="Montserrat"/>
      </rPr>
      <t xml:space="preserve">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
</t>
    </r>
  </si>
  <si>
    <r>
      <rPr>
        <sz val="6"/>
        <rFont val="Montserrat"/>
      </rPr>
      <t>11096270038</t>
    </r>
  </si>
  <si>
    <r>
      <rPr>
        <sz val="6"/>
        <rFont val="Montserrat"/>
      </rPr>
      <t xml:space="preserve">Rizo de Oro-La Concordia 2 Puentes
</t>
    </r>
  </si>
  <si>
    <r>
      <rPr>
        <sz val="6"/>
        <rFont val="Montserrat"/>
      </rPr>
      <t xml:space="preserve">Construcción de dos puentes con una superestructura formada por 7 claros, uno de 31 m, 4 de 48 m, uno de 35 m y un claro principal de 348 m
</t>
    </r>
  </si>
  <si>
    <r>
      <rPr>
        <sz val="6"/>
        <rFont val="Montserrat"/>
      </rPr>
      <t>11096270043</t>
    </r>
  </si>
  <si>
    <r>
      <rPr>
        <sz val="6"/>
        <rFont val="Montserrat"/>
      </rPr>
      <t xml:space="preserve">Nuevo Huixtán - Nuevo Momón, Tr: Nuevo Huixtán - Bélgica
</t>
    </r>
  </si>
  <si>
    <r>
      <rPr>
        <sz val="6"/>
        <rFont val="Montserrat"/>
      </rPr>
      <t xml:space="preserve">Modernización y ampliación del camino a una sección de 7.00 metros de ancho, para alojar 2 carriles de circulación de 3.50 metros de ancho cada uno (un carril de circulación por sentido).
</t>
    </r>
  </si>
  <si>
    <r>
      <rPr>
        <sz val="6"/>
        <rFont val="Montserrat"/>
      </rPr>
      <t>12096270001</t>
    </r>
  </si>
  <si>
    <r>
      <rPr>
        <sz val="6"/>
        <rFont val="Montserrat"/>
      </rPr>
      <t xml:space="preserve">José María Morelos - La Raya Lim. Edos. (Chs-Tab)
</t>
    </r>
  </si>
  <si>
    <r>
      <rPr>
        <sz val="6"/>
        <rFont val="Montserrat"/>
      </rPr>
      <t xml:space="preserve">Modernización de un camino, se ampliará la vía existente a 7.0 metros de ancho de corona, para alojar dos carriles de circulación de 3.5 metros de ancho cada uno.
</t>
    </r>
  </si>
  <si>
    <r>
      <rPr>
        <sz val="6"/>
        <rFont val="Montserrat"/>
      </rPr>
      <t>15096270004</t>
    </r>
  </si>
  <si>
    <r>
      <rPr>
        <sz val="6"/>
        <rFont val="Montserrat"/>
      </rPr>
      <t xml:space="preserve">Modernización de la carretera Palenque - San Cristóbal de Las Casas.
</t>
    </r>
  </si>
  <si>
    <r>
      <rPr>
        <sz val="6"/>
        <rFont val="Montserrat"/>
      </rPr>
      <t xml:space="preserve">Modernización de 182.5 Km de carretera con un ancho de corona de 7 m, mediante trabajos de conservación, mejora de alineamiento y rectificación de curvas.
</t>
    </r>
  </si>
  <si>
    <r>
      <rPr>
        <sz val="6"/>
        <rFont val="Montserrat"/>
      </rPr>
      <t>18096270005</t>
    </r>
  </si>
  <si>
    <r>
      <rPr>
        <sz val="6"/>
        <rFont val="Montserrat"/>
      </rPr>
      <t xml:space="preserve">E.C. (Bochil - Luis Espinosa) - Garrido Canaval (Chavarria)
</t>
    </r>
  </si>
  <si>
    <r>
      <rPr>
        <sz val="6"/>
        <rFont val="Montserrat"/>
      </rPr>
      <t xml:space="preserve">Modernización del camino en una longitud de 11.00 kilómetros, se ampliara el paso existente a 7.00 metros de ancho de corona, para alojar dos carriles de circulación de 3.50 m. de ancho cada uno.
</t>
    </r>
  </si>
  <si>
    <r>
      <rPr>
        <sz val="6"/>
        <rFont val="Montserrat"/>
      </rPr>
      <t>19096270001</t>
    </r>
  </si>
  <si>
    <r>
      <rPr>
        <sz val="6"/>
        <rFont val="Montserrat"/>
      </rPr>
      <t xml:space="preserve">E.C Desv. Piedra Azul-Juan de Grijalva l
</t>
    </r>
  </si>
  <si>
    <r>
      <rPr>
        <sz val="6"/>
        <rFont val="Montserrat"/>
      </rPr>
      <t xml:space="preserve">Modernización del camino con una longitud de 4.842 kilómetros; se ampliara el paso existente a 6.0 m., de ancho de calzada, para alojar dos carriles de circulación de 3.0 m. de ancho cada uno.
</t>
    </r>
  </si>
  <si>
    <r>
      <rPr>
        <sz val="6"/>
        <rFont val="Montserrat"/>
      </rPr>
      <t>19096270003</t>
    </r>
  </si>
  <si>
    <r>
      <rPr>
        <sz val="6"/>
        <rFont val="Montserrat"/>
      </rPr>
      <t xml:space="preserve">Camino Pueblo Nuevo - San José Mujular
</t>
    </r>
  </si>
  <si>
    <r>
      <rPr>
        <sz val="6"/>
        <rFont val="Montserrat"/>
      </rPr>
      <t xml:space="preserve">Modernizacion y ampliacion a nivel de pavimento del camino con una longitud 24.86 Km. con dos carriles de circulación de 3.50 m. de ancho cada uno (un carril de circulación por sentido) para una calzada de 7.00 m., de ancho.
</t>
    </r>
  </si>
  <si>
    <r>
      <rPr>
        <sz val="6"/>
        <rFont val="Montserrat"/>
      </rPr>
      <t>22096270001</t>
    </r>
  </si>
  <si>
    <r>
      <rPr>
        <sz val="6"/>
        <rFont val="Montserrat"/>
      </rPr>
      <t xml:space="preserve">Camino Amatán - Reforma y Planada
</t>
    </r>
  </si>
  <si>
    <r>
      <rPr>
        <sz val="6"/>
        <rFont val="Montserrat"/>
      </rPr>
      <t xml:space="preserve">Modernización del camino a 7.00 m de ancho de calzada, para alojar dos carriles de circulación de 3.50 m de ancho cada uno (un carril de circulación por sentido).
</t>
    </r>
  </si>
  <si>
    <r>
      <rPr>
        <b/>
        <sz val="8"/>
        <color rgb="FFFFFFFF"/>
        <rFont val="Montserrat"/>
      </rPr>
      <t>628   Centro SCT Chihuahua</t>
    </r>
  </si>
  <si>
    <r>
      <rPr>
        <sz val="6"/>
        <rFont val="Montserrat"/>
      </rPr>
      <t>23096280001</t>
    </r>
  </si>
  <si>
    <r>
      <rPr>
        <sz val="6"/>
        <rFont val="Montserrat"/>
      </rPr>
      <t xml:space="preserve">Puerto de Entrada Anapra-Sunland Park
</t>
    </r>
  </si>
  <si>
    <r>
      <rPr>
        <sz val="6"/>
        <rFont val="Montserrat"/>
      </rPr>
      <t xml:space="preserve">El Proyecto consiste en un cruce internacional localizado al poniente de la zona urbana de Ciudad Juárez, a solo 12 kilómetros del centro de la ciudad, en la región conocida como ANAPRA. Este cruce internacional se sumará al SCI (Sistema de Cruces Internacionales) de los municipios de Juárez y Guadalupe, aumentando la oferta de esta infraestructura y beneficiando a los flujos de personas y mercancías entre Ciudad Juárez y Sunland Park, Nuevo México y el corredor hacia el norte de El Paso, sobre la carretera interestatal I-10 en territorio norteamericano. Dado que actualmente los CI en la zona urbana se encuentran saturados, el Puerto de entrada ANAPRA - Sunland Park permitirá además de reducir los tiempos de viaje, ayudar a descongestionar los CI localizados en el centro Ciudad Juárez.
</t>
    </r>
  </si>
  <si>
    <r>
      <rPr>
        <b/>
        <sz val="8"/>
        <color rgb="FFFFFFFF"/>
        <rFont val="Montserrat"/>
      </rPr>
      <t>630   Centro SCT Durango</t>
    </r>
  </si>
  <si>
    <r>
      <rPr>
        <b/>
        <sz val="6"/>
        <rFont val="Montserrat"/>
      </rPr>
      <t>26.02</t>
    </r>
  </si>
  <si>
    <r>
      <rPr>
        <sz val="6"/>
        <rFont val="Montserrat"/>
      </rPr>
      <t>05096300002</t>
    </r>
  </si>
  <si>
    <r>
      <rPr>
        <sz val="6"/>
        <rFont val="Montserrat"/>
      </rPr>
      <t xml:space="preserve">Los Herrera - Tamazula.
</t>
    </r>
  </si>
  <si>
    <r>
      <rPr>
        <sz val="6"/>
        <rFont val="Montserrat"/>
      </rPr>
      <t xml:space="preserve">Construcción y modernización del camino en una longitud de 101.0 kilómetros, se ampliara el paso existente a 7.2 metros de ancho de calzada, para alojar dos carriles de circulación de 3.6 m. de ancho cada uno.
</t>
    </r>
  </si>
  <si>
    <r>
      <rPr>
        <sz val="6"/>
        <rFont val="Montserrat"/>
      </rPr>
      <t>Dgo.</t>
    </r>
  </si>
  <si>
    <r>
      <rPr>
        <sz val="6"/>
        <rFont val="Montserrat"/>
      </rPr>
      <t>21096300001</t>
    </r>
  </si>
  <si>
    <r>
      <rPr>
        <sz val="6"/>
        <rFont val="Montserrat"/>
      </rPr>
      <t xml:space="preserve">Camino Los Altares - Otáez
</t>
    </r>
  </si>
  <si>
    <r>
      <rPr>
        <sz val="6"/>
        <rFont val="Montserrat"/>
      </rPr>
      <t xml:space="preserve">Ampliación y modernización del camino a 7.20 m de ancho de corona, para alojar dos carriles de circulación de 3.60 m de ancho cada uno ( un carril de circulación por sentido).
</t>
    </r>
  </si>
  <si>
    <r>
      <rPr>
        <sz val="6"/>
        <rFont val="Montserrat"/>
      </rPr>
      <t>22096300001</t>
    </r>
  </si>
  <si>
    <r>
      <rPr>
        <sz val="6"/>
        <rFont val="Montserrat"/>
      </rPr>
      <t xml:space="preserve">Camino Tayoltita - Lim. Edos. Dgo/Sin
</t>
    </r>
  </si>
  <si>
    <r>
      <rPr>
        <sz val="6"/>
        <rFont val="Montserrat"/>
      </rPr>
      <t xml:space="preserve">Modernización del camino con 6.0 m de ancho de calzada, para alojar dos carriles de circulación de 3.0 m. de ancho cada uno y construcción de un puente vehicular con un ancho de sección de 8.0 m con dos carriles de 3.0 m y banquetas de 1.0 m a cada lado.
</t>
    </r>
  </si>
  <si>
    <r>
      <rPr>
        <sz val="6"/>
        <rFont val="Montserrat"/>
      </rPr>
      <t>Dgo., Sin.</t>
    </r>
  </si>
  <si>
    <r>
      <rPr>
        <sz val="6"/>
        <rFont val="Montserrat"/>
      </rPr>
      <t>23096300001</t>
    </r>
  </si>
  <si>
    <r>
      <rPr>
        <sz val="6"/>
        <rFont val="Montserrat"/>
      </rPr>
      <t xml:space="preserve">Camino Durango - La Flor - San Bernardino de Milpillas Chico - San Francisco de Lajas. Tramo del Km. 112+400 al Km. 146+260
</t>
    </r>
  </si>
  <si>
    <r>
      <rPr>
        <sz val="6"/>
        <rFont val="Montserrat"/>
      </rPr>
      <t xml:space="preserve">Modernización del camino a 7.0 m de ancho de calzada, para alojar dos carriles de circulación de 3.50 m. de ancho cada uno y la construcción de 3 puentes vehiculares.
</t>
    </r>
  </si>
  <si>
    <r>
      <rPr>
        <b/>
        <sz val="8"/>
        <color rgb="FFFFFFFF"/>
        <rFont val="Montserrat"/>
      </rPr>
      <t>631   Centro SCT Guanajuato</t>
    </r>
  </si>
  <si>
    <r>
      <rPr>
        <sz val="6"/>
        <rFont val="Montserrat"/>
      </rPr>
      <t>11096310013</t>
    </r>
  </si>
  <si>
    <r>
      <rPr>
        <sz val="6"/>
        <rFont val="Montserrat"/>
      </rPr>
      <t xml:space="preserve">Modernización Doctor Mora-Carr. Fed. 57
</t>
    </r>
  </si>
  <si>
    <r>
      <rPr>
        <sz val="6"/>
        <rFont val="Montserrat"/>
      </rPr>
      <t xml:space="preserve">Modernización a 12 m del tramo carretero de 19.2 km de longitud y construcción de un PSV sobre las vías del FFCC .
</t>
    </r>
  </si>
  <si>
    <r>
      <rPr>
        <sz val="6"/>
        <rFont val="Montserrat"/>
      </rPr>
      <t>20096310003</t>
    </r>
  </si>
  <si>
    <r>
      <rPr>
        <sz val="6"/>
        <rFont val="Montserrat"/>
      </rPr>
      <t xml:space="preserve">Acceso a la Cabecera municipal de Atarjea Tr. Alamos - Aldama.
</t>
    </r>
  </si>
  <si>
    <r>
      <rPr>
        <sz val="6"/>
        <rFont val="Montserrat"/>
      </rPr>
      <t xml:space="preserve">Modernización del camino, se ampliará el paso existente a 6.00 metros de ancho de corona, para alojar dos carriles de circulación de 3.00 m. de ancho cada uno.
</t>
    </r>
  </si>
  <si>
    <r>
      <rPr>
        <sz val="6"/>
        <rFont val="Montserrat"/>
      </rPr>
      <t>21096310001</t>
    </r>
  </si>
  <si>
    <r>
      <rPr>
        <sz val="6"/>
        <rFont val="Montserrat"/>
      </rPr>
      <t xml:space="preserve">Entronque a Desnivel en la Carretera Federal No. 45 en el Km. 164+260 cruce con el Ramal a Comanjilla
</t>
    </r>
  </si>
  <si>
    <r>
      <rPr>
        <sz val="6"/>
        <rFont val="Montserrat"/>
      </rPr>
      <t xml:space="preserve">Construcción de un PSV con un ancho de corona de 25.40 m y una longitud total de 84.11 m. Con 3 carriles de circulación de 3.50 m por sentido, acotamientos interno de 0.7 m y externo de 0.9 m; así como 0.30 m para guarnición y parapeto y barrera separadora central de 0.6 m.
</t>
    </r>
  </si>
  <si>
    <r>
      <rPr>
        <b/>
        <sz val="8"/>
        <color rgb="FFFFFFFF"/>
        <rFont val="Montserrat"/>
      </rPr>
      <t>632   Centro SCT Guerrero</t>
    </r>
  </si>
  <si>
    <r>
      <rPr>
        <b/>
        <sz val="6"/>
        <rFont val="Montserrat"/>
      </rPr>
      <t>38.17</t>
    </r>
  </si>
  <si>
    <r>
      <rPr>
        <sz val="6"/>
        <rFont val="Montserrat"/>
      </rPr>
      <t>08096320020</t>
    </r>
  </si>
  <si>
    <r>
      <rPr>
        <sz val="6"/>
        <rFont val="Montserrat"/>
      </rPr>
      <t xml:space="preserve">Acapulco-Zihuatanejo
</t>
    </r>
  </si>
  <si>
    <r>
      <rPr>
        <sz val="6"/>
        <rFont val="Montserrat"/>
      </rPr>
      <t xml:space="preserve">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
</t>
    </r>
  </si>
  <si>
    <r>
      <rPr>
        <sz val="6"/>
        <rFont val="Montserrat"/>
      </rPr>
      <t>10096320017</t>
    </r>
  </si>
  <si>
    <r>
      <rPr>
        <sz val="6"/>
        <rFont val="Montserrat"/>
      </rPr>
      <t xml:space="preserve">Ayutla-Acatepec,Tr: San José La Hacienda-Encino Amarillo.
</t>
    </r>
  </si>
  <si>
    <r>
      <rPr>
        <sz val="6"/>
        <rFont val="Montserrat"/>
      </rPr>
      <t xml:space="preserve">Modernización del camino a 7.00 metros de ancho de corona, para alojar dos carriles de circulación de 3.50 metros de ancho cada uno (un carril de circulación por sentido).
</t>
    </r>
  </si>
  <si>
    <r>
      <rPr>
        <sz val="6"/>
        <rFont val="Montserrat"/>
      </rPr>
      <t>22096320001</t>
    </r>
  </si>
  <si>
    <r>
      <rPr>
        <sz val="6"/>
        <rFont val="Montserrat"/>
      </rPr>
      <t xml:space="preserve">Modernización de la carretera federal Las Cruces-Pinotepa Nacional MEX-200, tramo: Las Vigas-Lím. de Edos. Gro./Oax.
</t>
    </r>
  </si>
  <si>
    <r>
      <rPr>
        <sz val="6"/>
        <rFont val="Montserrat"/>
      </rPr>
      <t xml:space="preserve">El proyecto consiste en la modernización del tramo Las Vigas-Límite de estados Gro./Oax., que incluye la ampliación de la sección geométrica a 12.0 m, para un camino con 2 carriles de circulación, uno por sentido, de 3.5 m de ancho cada uno, además de acotamientos laterales de 2.5 m de ancho. El tramo por modernizar tiene una longitud de 112.1 km, que considera sólo a los tramos interurbanos; excluyendo a los pasos por los poblados debido a que no se propone ninguna acción en ellos. Incluye la rectificación del camino para mejorar el trazo geométrico del camino. Tendrá una superficie de rodamiento tipo asfalto, con señalamiento horizontal y vertical, así como dispositivos de control de tránsito de acuerdo la normatividad vigente
</t>
    </r>
  </si>
  <si>
    <r>
      <rPr>
        <sz val="6"/>
        <rFont val="Montserrat"/>
      </rPr>
      <t>22096320002</t>
    </r>
  </si>
  <si>
    <r>
      <rPr>
        <sz val="6"/>
        <rFont val="Montserrat"/>
      </rPr>
      <t xml:space="preserve">Construcción del Puente Vehicular y Accesos en el Km. 71+220 de la Carretera Tlapa - Marquelia
</t>
    </r>
  </si>
  <si>
    <r>
      <rPr>
        <sz val="6"/>
        <rFont val="Montserrat"/>
      </rPr>
      <t xml:space="preserve">Construcción de un Puente Vehicular con un ancho total de 10.00 m de sección, para alojar 2 carriles de circulación con 4.50 m de ancho cada uno (con 1 carril de circulación por sentido) y acotamientos laterales de 0.50 m en ambos lados y Accesos con un ancho total de 8.00 m, para alojar 2 carriles de circulación de 3.50 m de ancho cada uno (un carril de circulación por sentido) y acotamientos de 0.50 m en ambos lados.
</t>
    </r>
  </si>
  <si>
    <r>
      <rPr>
        <b/>
        <sz val="8"/>
        <color rgb="FFFFFFFF"/>
        <rFont val="Montserrat"/>
      </rPr>
      <t>633   Centro SCT Hidalgo</t>
    </r>
  </si>
  <si>
    <r>
      <rPr>
        <b/>
        <sz val="6"/>
        <rFont val="Montserrat"/>
      </rPr>
      <t>22.83</t>
    </r>
  </si>
  <si>
    <r>
      <rPr>
        <sz val="6"/>
        <rFont val="Montserrat"/>
      </rPr>
      <t>09096330015</t>
    </r>
  </si>
  <si>
    <r>
      <rPr>
        <sz val="6"/>
        <rFont val="Montserrat"/>
      </rPr>
      <t xml:space="preserve">Huazalingo - Tlanchinol
</t>
    </r>
  </si>
  <si>
    <r>
      <rPr>
        <sz val="6"/>
        <rFont val="Montserrat"/>
      </rPr>
      <t xml:space="preserve">Modernización del camino en una longitud de 26.00 kilómetros, se ampliara el paso existente a 7.00 metros de ancho de corona, para alojar dos carriles de circulación de 3.50 m. de ancho cada uno.
</t>
    </r>
  </si>
  <si>
    <r>
      <rPr>
        <sz val="6"/>
        <rFont val="Montserrat"/>
      </rPr>
      <t>Hgo.</t>
    </r>
  </si>
  <si>
    <r>
      <rPr>
        <sz val="6"/>
        <rFont val="Montserrat"/>
      </rPr>
      <t>12096330030</t>
    </r>
  </si>
  <si>
    <r>
      <rPr>
        <sz val="6"/>
        <rFont val="Montserrat"/>
      </rPr>
      <t xml:space="preserve">Construcción de la Carretera Real del Monte - Ent. Huasca
</t>
    </r>
  </si>
  <si>
    <r>
      <rPr>
        <sz val="6"/>
        <rFont val="Montserrat"/>
      </rPr>
      <t xml:space="preserve">Construcción de un trazo de 9.6 km ,con una sección tipo A4S de 21 m de ancho,se incluye la construcción de 4 túneles,5 viaductos,2 entronques a desnivel,1 puente y 1 PIV
</t>
    </r>
  </si>
  <si>
    <r>
      <rPr>
        <sz val="6"/>
        <rFont val="Montserrat"/>
      </rPr>
      <t>20096330001</t>
    </r>
  </si>
  <si>
    <r>
      <rPr>
        <sz val="6"/>
        <rFont val="Montserrat"/>
      </rPr>
      <t xml:space="preserve">Cerro Colorado - Zacualtipán
</t>
    </r>
  </si>
  <si>
    <r>
      <rPr>
        <sz val="6"/>
        <rFont val="Montserrat"/>
      </rPr>
      <t xml:space="preserve">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
</t>
    </r>
  </si>
  <si>
    <r>
      <rPr>
        <b/>
        <sz val="8"/>
        <color rgb="FFFFFFFF"/>
        <rFont val="Montserrat"/>
      </rPr>
      <t>634   Centro SCT Jalisco</t>
    </r>
  </si>
  <si>
    <r>
      <rPr>
        <b/>
        <sz val="6"/>
        <rFont val="Montserrat"/>
      </rPr>
      <t>4.68</t>
    </r>
  </si>
  <si>
    <r>
      <rPr>
        <sz val="6"/>
        <rFont val="Montserrat"/>
      </rPr>
      <t>09096340017</t>
    </r>
  </si>
  <si>
    <r>
      <rPr>
        <sz val="6"/>
        <rFont val="Montserrat"/>
      </rPr>
      <t xml:space="preserve">Chimaltitán - Florencia.
</t>
    </r>
  </si>
  <si>
    <r>
      <rPr>
        <sz val="6"/>
        <rFont val="Montserrat"/>
      </rPr>
      <t xml:space="preserve">Modernización del camino en una longitud de 85.0 kilómetros, se ampliara el paso existente a 7.0 metros de ancho de calzada, para alojar dos carriles de circulación de 3.5 m. cada uno.
</t>
    </r>
  </si>
  <si>
    <r>
      <rPr>
        <sz val="6"/>
        <rFont val="Montserrat"/>
      </rPr>
      <t>11096340001</t>
    </r>
  </si>
  <si>
    <r>
      <rPr>
        <sz val="6"/>
        <rFont val="Montserrat"/>
      </rPr>
      <t xml:space="preserve">Carretera 15 Jiquilpan - Guadalajara, Tramo: Tizapán El Alto - Jocotepec.
</t>
    </r>
  </si>
  <si>
    <r>
      <rPr>
        <sz val="6"/>
        <rFont val="Montserrat"/>
      </rPr>
      <t xml:space="preserve">Ampliar la carretera actual de 7 a 12 metros de ancho de corona, además se ampliará 4 puentes y la construcción de 2 entronques a desnives y el Libramiento de Soyatlán.
</t>
    </r>
  </si>
  <si>
    <r>
      <rPr>
        <sz val="6"/>
        <rFont val="Montserrat"/>
      </rPr>
      <t>20096340001</t>
    </r>
  </si>
  <si>
    <r>
      <rPr>
        <sz val="6"/>
        <rFont val="Montserrat"/>
      </rPr>
      <t xml:space="preserve">San Martín de Bolaños-El Trujillo-Florencia-E.C. Fed. 23.
</t>
    </r>
  </si>
  <si>
    <r>
      <rPr>
        <sz val="6"/>
        <rFont val="Montserrat"/>
      </rPr>
      <t xml:space="preserve">Modernización del camino, se ampliará el paso existente a 6.00 metros de ancho de calzada, para alojar dos carriles de circulación de 3.00 m. de ancho cada uno (un carril de circulación por sentido).
</t>
    </r>
  </si>
  <si>
    <r>
      <rPr>
        <sz val="6"/>
        <rFont val="Montserrat"/>
      </rPr>
      <t>Jal., Zac.</t>
    </r>
  </si>
  <si>
    <r>
      <rPr>
        <sz val="6"/>
        <rFont val="Montserrat"/>
      </rPr>
      <t>21096340001</t>
    </r>
  </si>
  <si>
    <r>
      <rPr>
        <sz val="6"/>
        <rFont val="Montserrat"/>
      </rPr>
      <t xml:space="preserve">Construcción de Laterales del Periférico Manuel Gómez Morín Sur en el Área Metropolitana de Guadalajara
</t>
    </r>
  </si>
  <si>
    <r>
      <rPr>
        <sz val="6"/>
        <rFont val="Montserrat"/>
      </rPr>
      <t xml:space="preserve">Construcción de 8.40 km de carriles laterales en ambos sentidos del Periférico Sur de Guadalajara.
</t>
    </r>
  </si>
  <si>
    <r>
      <rPr>
        <b/>
        <sz val="8"/>
        <color rgb="FFFFFFFF"/>
        <rFont val="Montserrat"/>
      </rPr>
      <t>635   Centro SCT México</t>
    </r>
  </si>
  <si>
    <r>
      <rPr>
        <b/>
        <sz val="8"/>
        <color rgb="FFFFFFFF"/>
        <rFont val="Montserrat"/>
      </rPr>
      <t>636   Centro SCT Michoacán</t>
    </r>
  </si>
  <si>
    <r>
      <rPr>
        <b/>
        <sz val="8"/>
        <color rgb="FFFFFFFF"/>
        <rFont val="Montserrat"/>
      </rPr>
      <t>638   Centro SCT Nayarit</t>
    </r>
  </si>
  <si>
    <r>
      <rPr>
        <b/>
        <sz val="6"/>
        <rFont val="Montserrat"/>
      </rPr>
      <t>24.67</t>
    </r>
  </si>
  <si>
    <r>
      <rPr>
        <sz val="6"/>
        <rFont val="Montserrat"/>
      </rPr>
      <t>19096380001</t>
    </r>
  </si>
  <si>
    <r>
      <rPr>
        <sz val="6"/>
        <rFont val="Montserrat"/>
      </rPr>
      <t xml:space="preserve">Camino Presa del Cajón - Carretones - Aserradero de las Palas - Guadalupe Ocotán
</t>
    </r>
  </si>
  <si>
    <r>
      <rPr>
        <sz val="6"/>
        <rFont val="Montserrat"/>
      </rPr>
      <t xml:space="preserve">Modernización de un camino rural, se modernizará el paso existente a 7.0 metros de ancho de calzada, para alojar dos carriles de circulación de 3.5 m. de ancho cada uno.
</t>
    </r>
  </si>
  <si>
    <r>
      <rPr>
        <sz val="6"/>
        <rFont val="Montserrat"/>
      </rPr>
      <t>19096380002</t>
    </r>
  </si>
  <si>
    <r>
      <rPr>
        <sz val="6"/>
        <rFont val="Montserrat"/>
      </rPr>
      <t xml:space="preserve">Camino Presa La Yesca - Plan del Muerto - La Yesca.
</t>
    </r>
  </si>
  <si>
    <r>
      <rPr>
        <sz val="6"/>
        <rFont val="Montserrat"/>
      </rPr>
      <t xml:space="preserve">Modernización del camino a una sección de 7 metros, para alojar 2 carriles de circulación de 3.5 metros de ancho.
</t>
    </r>
  </si>
  <si>
    <r>
      <rPr>
        <sz val="6"/>
        <rFont val="Montserrat"/>
      </rPr>
      <t>20096380001</t>
    </r>
  </si>
  <si>
    <r>
      <rPr>
        <sz val="6"/>
        <rFont val="Montserrat"/>
      </rPr>
      <t xml:space="preserve">Eje Interestatal (Tepic - Aguascalientes), tramo: Carretones - Mesa de Pajaritos - Camotlán
</t>
    </r>
  </si>
  <si>
    <r>
      <rPr>
        <sz val="6"/>
        <rFont val="Montserrat"/>
      </rPr>
      <t xml:space="preserve">Modernización de un camino, a una sección de 7.00 metros, para alojar 2 carriles de circulación de 3.5 metros de ancho (un carril de circulación por sentido).
</t>
    </r>
  </si>
  <si>
    <r>
      <rPr>
        <sz val="6"/>
        <rFont val="Montserrat"/>
      </rPr>
      <t>22096380001</t>
    </r>
  </si>
  <si>
    <r>
      <rPr>
        <sz val="6"/>
        <rFont val="Montserrat"/>
      </rPr>
      <t xml:space="preserve">Camino Ramal a Huajimic.
</t>
    </r>
  </si>
  <si>
    <r>
      <rPr>
        <sz val="6"/>
        <rFont val="Montserrat"/>
      </rPr>
      <t xml:space="preserve">Modernización de un camino a 7.00 m de ancho de calzada para alojar dos carriles de circulación de 3.50 m de ancho cada uno (un carril de circulación por sentido)
</t>
    </r>
  </si>
  <si>
    <r>
      <rPr>
        <b/>
        <sz val="8"/>
        <color rgb="FFFFFFFF"/>
        <rFont val="Montserrat"/>
      </rPr>
      <t>640   Centro SCT Oaxaca</t>
    </r>
  </si>
  <si>
    <r>
      <rPr>
        <b/>
        <sz val="6"/>
        <rFont val="Montserrat"/>
      </rPr>
      <t>39.18</t>
    </r>
  </si>
  <si>
    <r>
      <rPr>
        <sz val="6"/>
        <rFont val="Montserrat"/>
      </rPr>
      <t>05096400027</t>
    </r>
  </si>
  <si>
    <r>
      <rPr>
        <sz val="6"/>
        <rFont val="Montserrat"/>
      </rPr>
      <t xml:space="preserve">Acayucan - Ent. La Ventosa
</t>
    </r>
  </si>
  <si>
    <r>
      <rPr>
        <sz val="6"/>
        <rFont val="Montserrat"/>
      </rPr>
      <t xml:space="preserve">El proyecto consiste en la modernización de la carretera federal MEX-185 Coatzacoalcos - Salina Cruz, en el tramo carretero Acayucan - Ent. La Ventosa, en una longitud total de 173.1 kilómetros (de los cuales 76.4 kilómetros corresponden al estado de Veracruz, y 96.7 kilómetros corresponden al estado de Oaxaca).
</t>
    </r>
  </si>
  <si>
    <r>
      <rPr>
        <sz val="6"/>
        <rFont val="Montserrat"/>
      </rPr>
      <t>08096400015</t>
    </r>
  </si>
  <si>
    <r>
      <rPr>
        <sz val="6"/>
        <rFont val="Montserrat"/>
      </rPr>
      <t xml:space="preserve">Oaxaca-Puerto Escondido-Huatulco
</t>
    </r>
  </si>
  <si>
    <r>
      <rPr>
        <sz val="6"/>
        <rFont val="Montserrat"/>
      </rPr>
      <t xml:space="preserve">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
</t>
    </r>
  </si>
  <si>
    <r>
      <rPr>
        <sz val="6"/>
        <rFont val="Montserrat"/>
      </rPr>
      <t>16096400004</t>
    </r>
  </si>
  <si>
    <r>
      <rPr>
        <sz val="6"/>
        <rFont val="Montserrat"/>
      </rPr>
      <t xml:space="preserve">Modernización a nivel de Pavimento de la Carretera E.C. (Mitla - Entr. Tehuantepec II) - Santiago Quiavicusas del km 0+000 al km 23+000
</t>
    </r>
  </si>
  <si>
    <r>
      <rPr>
        <sz val="6"/>
        <rFont val="Montserrat"/>
      </rPr>
      <t xml:space="preserve">Modernización del camino en una longitud de 23.00 kilómetros, se ampliara el paso existente a 7.0 metros de ancho de corona, para alojar dos carriles de circulación de 3.5 m. de ancho cada uno.
</t>
    </r>
  </si>
  <si>
    <r>
      <rPr>
        <sz val="6"/>
        <rFont val="Montserrat"/>
      </rPr>
      <t>16096400005</t>
    </r>
  </si>
  <si>
    <r>
      <rPr>
        <sz val="6"/>
        <rFont val="Montserrat"/>
      </rPr>
      <t xml:space="preserve">Camino Llano Crucero - Cerro Costoche - San Pablo Lachiriega -San Pedro Quiatoni.
</t>
    </r>
  </si>
  <si>
    <r>
      <rPr>
        <sz val="6"/>
        <rFont val="Montserrat"/>
      </rPr>
      <t xml:space="preserve">Modernización del camino, se ampliará el paso existente a 6.0 metros de ancho de calzada, para alojar dos carriles de circulación de 3.0 m. de ancho cada uno.
</t>
    </r>
  </si>
  <si>
    <r>
      <rPr>
        <sz val="6"/>
        <rFont val="Montserrat"/>
      </rPr>
      <t>20096400002</t>
    </r>
  </si>
  <si>
    <r>
      <rPr>
        <sz val="6"/>
        <rFont val="Montserrat"/>
      </rPr>
      <t xml:space="preserve">Camino E.C. (Sn P Amuzgos - Cacahuatepec) - Sn Antonio Ocotlán Incluye Ramal a Sn Pedro Amuzgos y Sn Martín Amuzgos (Edo Oax) - Gpe Victoria (Edo Gro)
</t>
    </r>
  </si>
  <si>
    <r>
      <rPr>
        <sz val="6"/>
        <rFont val="Montserrat"/>
      </rPr>
      <t xml:space="preserve">Modernización del camino, se ampliará el paso existente a 7.00 metros de ancho de corona, para alojar dos carriles de circulación de 3.50 m., de ancho cada uno, y la construcción de 1 puente vehicular con longitud de 0.100 km con un ancho total de 9.00 m de ancho de corona, para alojar dos carriles de circulación de 3.50 m., de ancho cada uno (un carril por sentido) y banquetas de 1.00 m., a cada lado.
</t>
    </r>
  </si>
  <si>
    <r>
      <rPr>
        <sz val="6"/>
        <rFont val="Montserrat"/>
      </rPr>
      <t>Gro., Oax.</t>
    </r>
  </si>
  <si>
    <r>
      <rPr>
        <sz val="6"/>
        <rFont val="Montserrat"/>
      </rPr>
      <t>20096400005</t>
    </r>
  </si>
  <si>
    <r>
      <rPr>
        <sz val="6"/>
        <rFont val="Montserrat"/>
      </rPr>
      <t xml:space="preserve">Camino El Desengaño - San Silverio El Cedral - La Mina
</t>
    </r>
  </si>
  <si>
    <r>
      <rPr>
        <sz val="6"/>
        <rFont val="Montserrat"/>
      </rPr>
      <t xml:space="preserve">Modernización del camino a 7.0 metros de ancho de corona, para alojar dos carriles de circulación de 3.50 m. de ancho cada uno.
</t>
    </r>
  </si>
  <si>
    <r>
      <rPr>
        <sz val="6"/>
        <rFont val="Montserrat"/>
      </rPr>
      <t>21096400011</t>
    </r>
  </si>
  <si>
    <r>
      <rPr>
        <sz val="6"/>
        <rFont val="Montserrat"/>
      </rPr>
      <t xml:space="preserve">Puente Vehicular Tlatepusco
</t>
    </r>
  </si>
  <si>
    <r>
      <rPr>
        <sz val="6"/>
        <rFont val="Montserrat"/>
      </rPr>
      <t xml:space="preserve">Construcción de un puente vehicular, con una corona de 9.00 m de ancho, para alojar dos carriles de circulación de 3.50 m de ancho cada uno, con banqueta de 1.60 m en el hombro derecho y acotamiento de 0.40 m en el lado izquierdo.
</t>
    </r>
  </si>
  <si>
    <r>
      <rPr>
        <sz val="6"/>
        <rFont val="Montserrat"/>
      </rPr>
      <t>21096400012</t>
    </r>
  </si>
  <si>
    <r>
      <rPr>
        <sz val="6"/>
        <rFont val="Montserrat"/>
      </rPr>
      <t xml:space="preserve">Camino Marinero - Malucano - Rio Potrero, Tramo Marinero - Malucano Subtramo del Km 1+180 al Km 4+760
</t>
    </r>
  </si>
  <si>
    <r>
      <rPr>
        <sz val="6"/>
        <rFont val="Montserrat"/>
      </rPr>
      <t xml:space="preserve">Modernización del camino a 7.00 m de ancho de corona, para alojar dos carriles de circulación de 3.50 m de ancho cada uno (un carril de circulación por sentido).
</t>
    </r>
  </si>
  <si>
    <r>
      <rPr>
        <sz val="6"/>
        <rFont val="Montserrat"/>
      </rPr>
      <t>21096400019</t>
    </r>
  </si>
  <si>
    <r>
      <rPr>
        <sz val="6"/>
        <rFont val="Montserrat"/>
      </rPr>
      <t xml:space="preserve">Camino Tamarindo - Comitlán, del Km 0+000 al Km 2+187
</t>
    </r>
  </si>
  <si>
    <r>
      <rPr>
        <sz val="6"/>
        <rFont val="Montserrat"/>
      </rPr>
      <t xml:space="preserve">Modernización del camino a 7.00 metros de ancho de corona, para alojar dos carriles de circulación de 3.50 metros de ancho cada uno.
</t>
    </r>
  </si>
  <si>
    <r>
      <rPr>
        <sz val="6"/>
        <rFont val="Montserrat"/>
      </rPr>
      <t>22096400014</t>
    </r>
  </si>
  <si>
    <r>
      <rPr>
        <sz val="6"/>
        <rFont val="Montserrat"/>
      </rPr>
      <t xml:space="preserve">Modernización del Camino E.C. (Miahuatlán - San Pablo Coatlán) - Santa María Coatlán, Tramo del Km. 0+000 al Km. 1+241
</t>
    </r>
  </si>
  <si>
    <r>
      <rPr>
        <sz val="6"/>
        <rFont val="Montserrat"/>
      </rPr>
      <t xml:space="preserve">Modernización del camino a 7.0 m. de ancho de calzada, para alojar dos carriles de circulación de 3.50 m. de ancho cada uno (un carril de circulación por sentido).
</t>
    </r>
  </si>
  <si>
    <r>
      <rPr>
        <b/>
        <sz val="8"/>
        <color rgb="FFFFFFFF"/>
        <rFont val="Montserrat"/>
      </rPr>
      <t>641   Centro SCT Puebla</t>
    </r>
  </si>
  <si>
    <r>
      <rPr>
        <sz val="6"/>
        <rFont val="Montserrat"/>
      </rPr>
      <t>09096410023</t>
    </r>
  </si>
  <si>
    <r>
      <rPr>
        <sz val="6"/>
        <rFont val="Montserrat"/>
      </rPr>
      <t xml:space="preserve">IZÚCAR DE MATAMOROS - HUAJUAPAN DE LEÓN, Tramo: Izúcar de Matamoros - Acatlán de Osorio
</t>
    </r>
  </si>
  <si>
    <r>
      <rPr>
        <sz val="6"/>
        <rFont val="Montserrat"/>
      </rPr>
      <t xml:space="preserve">El proyecto consiste en la ampliación de la sección transversal de la carretera Izúcar Matamoros-Acatlán de Osorio a una sección tipo A2, con un ancho de corona de 12 metros, para alojar 2 carriles de circulación (1 por sentido) de 3.5 metros de ancho cada uno y acotamientos laterales de 2.5 metros cada uno, en una longitud de 17.40 kilómetros e incluye la construcción del Puente Raboso.
</t>
    </r>
  </si>
  <si>
    <r>
      <rPr>
        <sz val="6"/>
        <rFont val="Montserrat"/>
      </rPr>
      <t>23096410001</t>
    </r>
  </si>
  <si>
    <r>
      <rPr>
        <sz val="6"/>
        <rFont val="Montserrat"/>
      </rPr>
      <t xml:space="preserve">Construcción del Puente Vehicular Juan Manuel Rodríguez Rodríguez
</t>
    </r>
  </si>
  <si>
    <r>
      <rPr>
        <sz val="6"/>
        <rFont val="Montserrat"/>
      </rPr>
      <t xml:space="preserve">Construcción de un puente vehicular a 7.0 m de ancho de calzada, para alojar dos carriles de circulación de 3.50 m. de ancho cada uno y banquetas de 1.60 m a cada lado.
</t>
    </r>
  </si>
  <si>
    <r>
      <rPr>
        <sz val="6"/>
        <rFont val="Montserrat"/>
      </rPr>
      <t>23096410002</t>
    </r>
  </si>
  <si>
    <r>
      <rPr>
        <sz val="6"/>
        <rFont val="Montserrat"/>
      </rPr>
      <t xml:space="preserve">Construcción del Puente Vehicular "Los Ladrillos"
</t>
    </r>
  </si>
  <si>
    <r>
      <rPr>
        <b/>
        <sz val="8"/>
        <color rgb="FFFFFFFF"/>
        <rFont val="Montserrat"/>
      </rPr>
      <t>642   Centro SCT Querétaro</t>
    </r>
  </si>
  <si>
    <r>
      <rPr>
        <sz val="6"/>
        <rFont val="Montserrat"/>
      </rPr>
      <t>21096420001</t>
    </r>
  </si>
  <si>
    <r>
      <rPr>
        <sz val="6"/>
        <rFont val="Montserrat"/>
      </rPr>
      <t xml:space="preserve">MODERNIZACIÓN DE CARRETERA ESTATAL 540, QUERÉTARO ¿ CHICHIMEQUILLAS, QUERÉTARO
</t>
    </r>
  </si>
  <si>
    <r>
      <rPr>
        <sz val="6"/>
        <rFont val="Montserrat"/>
      </rPr>
      <t xml:space="preserve">El proyecto consiste en la modernización de 3.40 kms de la Carretera Estatal 540 Querétaro ¿ Chichimequillas que comprende a los municipios de Querétaro y El Marqués, en el tramo comprendido de San José El Alto hasta la intersección con la carretera estatal 500, para pasar de 2 a 4 carriles de circulación, 2 por sentido de 3.50 mts cada uno, pavimentados con concreto asfáltico. Así mismo para para este proyecto se contempla la ampliación de la estructura del paso superior vehicular en el cruce con la carretera federal 57D, con una longitud de 0.08 km (12+800 al 12+880). Considerando ambos tramos tenemos una longitud de proyecto de 3.48 km.
</t>
    </r>
  </si>
  <si>
    <r>
      <rPr>
        <b/>
        <sz val="8"/>
        <color rgb="FFFFFFFF"/>
        <rFont val="Montserrat"/>
      </rPr>
      <t>643   Centro SCT Quintana Roo</t>
    </r>
  </si>
  <si>
    <r>
      <rPr>
        <b/>
        <sz val="6"/>
        <rFont val="Montserrat"/>
      </rPr>
      <t>37.38</t>
    </r>
  </si>
  <si>
    <r>
      <rPr>
        <sz val="6"/>
        <rFont val="Montserrat"/>
      </rPr>
      <t>22096430001</t>
    </r>
  </si>
  <si>
    <r>
      <rPr>
        <sz val="6"/>
        <rFont val="Montserrat"/>
      </rPr>
      <t xml:space="preserve">Puente Vehicular Nichupté
</t>
    </r>
  </si>
  <si>
    <r>
      <rPr>
        <sz val="6"/>
        <rFont val="Montserrat"/>
      </rPr>
      <t xml:space="preserve">Construcción de un puente vehicular sobre el sistema lagunar Nichupté, en una longitud de 8.80 km, con una sección transversal de 14.90 m, para alojar tres carriles de 3.50 m (uno por sentido, más un carril reversible) y andador peatonal. Incluye la construcción de 2 accesos.
</t>
    </r>
  </si>
  <si>
    <r>
      <rPr>
        <sz val="6"/>
        <rFont val="Montserrat"/>
      </rPr>
      <t>22096430002</t>
    </r>
  </si>
  <si>
    <r>
      <rPr>
        <sz val="6"/>
        <rFont val="Montserrat"/>
      </rPr>
      <t xml:space="preserve">Conexión entre Av. Huayacán - Carretera Federal MEX-307 Reforma Agraria - Puerto Juárez. Av. Chac Mool
</t>
    </r>
  </si>
  <si>
    <r>
      <rPr>
        <sz val="6"/>
        <rFont val="Montserrat"/>
      </rPr>
      <t xml:space="preserve">El proyecto consiste en crear una vía de conexión entre Av. Huayacán y la carretera federal MEX-307 Reforma Agraria - Puerto Juárez, en una longitud total de 5.2 kilómetros conforme a lo siguiente: Av. Huayacán ¿ Monte Campestre: Consiste en la construcción de una vía de 17.0 metros de ancho de corona, la cual aloja 4 carriles, 2 por sentido de circulación de 3.5 metros, acotamientos laterales de 1.0 metro, los sentidos de circulación serán separados por un camellón central de 1.0 metro, en una longitud de 3.5 km. Monte Campestre ¿ Carretera Reforma Agraria ¿ Puerto Juárez: Consiste en la modernización de la Av. Chac Mool a un ancho de corona de 17.0 metros, la cual aloja 4 carriles, 2 por sentido de circulación de 3.5 metros, acotamientos laterales de 1.0 metro, los sentidos de circulación serán separados por un camellón central de 1.0 metro, en una longitud de 1.7 km.
</t>
    </r>
  </si>
  <si>
    <r>
      <rPr>
        <sz val="6"/>
        <rFont val="Montserrat"/>
      </rPr>
      <t>22096430003</t>
    </r>
  </si>
  <si>
    <r>
      <rPr>
        <sz val="6"/>
        <rFont val="Montserrat"/>
      </rPr>
      <t xml:space="preserve">Rehabilitación de la Carr. MEX-307 Reforma Agraria ¿ Puerto Juárez, Tr: Boulevard Colosio
</t>
    </r>
  </si>
  <si>
    <r>
      <rPr>
        <sz val="6"/>
        <rFont val="Montserrat"/>
      </rPr>
      <t xml:space="preserve">El proyecto consiste en la rehabilitación de la superficie de rodamiento con concreto hidráulico de la carretera federal MEX-307, Reforma Agraria ¿ Puerto Juárez, en su tramo: Entronque Aeropuerto ¿ Entronque Boulevard Kukulcán, en una longitud total de 13.5 kilómetros, asimismo, la rehabilitación incluye los carriles laterales existentes, así como modernización de bahías de transporte y rehabilitación de alumbrado.
</t>
    </r>
  </si>
  <si>
    <r>
      <rPr>
        <b/>
        <sz val="8"/>
        <color rgb="FFFFFFFF"/>
        <rFont val="Montserrat"/>
      </rPr>
      <t>644   Centro SCT San Luis Potosí</t>
    </r>
  </si>
  <si>
    <r>
      <rPr>
        <b/>
        <sz val="6"/>
        <rFont val="Montserrat"/>
      </rPr>
      <t>49.47</t>
    </r>
  </si>
  <si>
    <r>
      <rPr>
        <sz val="6"/>
        <rFont val="Montserrat"/>
      </rPr>
      <t>13096440027</t>
    </r>
  </si>
  <si>
    <r>
      <rPr>
        <sz val="6"/>
        <rFont val="Montserrat"/>
      </rPr>
      <t xml:space="preserve">Damian Carmona - El Aguacate.
</t>
    </r>
  </si>
  <si>
    <r>
      <rPr>
        <sz val="6"/>
        <rFont val="Montserrat"/>
      </rPr>
      <t xml:space="preserve">Modernización del camino a 6.00 metros de ancho de corona, para alojar dos carriles de circulación de 3.00 m., de ancho cada uno (un carril de circulación por sentido).
</t>
    </r>
  </si>
  <si>
    <r>
      <rPr>
        <sz val="6"/>
        <rFont val="Montserrat"/>
      </rPr>
      <t>17096440002</t>
    </r>
  </si>
  <si>
    <r>
      <rPr>
        <sz val="6"/>
        <rFont val="Montserrat"/>
      </rPr>
      <t xml:space="preserve">Modernización de la carretera federal Mex- 085 Portezuelo- Cd. Valles
</t>
    </r>
  </si>
  <si>
    <r>
      <rPr>
        <sz val="6"/>
        <rFont val="Montserrat"/>
      </rPr>
      <t xml:space="preserve">El proyecto consiste en la modernización de la carretera actual mediante la ampliación del cuerpo existente para pasar a una sección de 22.0 metros de ancho de corona, para alojar cuatro carriles, dos por sentido de circulación de 3.5 metros, acotamientos externos de 3.0 metros e internos de 1.0 metro en una longitud total de 89.73 kilómetros, incluye la ampliación de 20 puentes, 3 entronques y la construcción de 7 PIPR.
</t>
    </r>
  </si>
  <si>
    <r>
      <rPr>
        <b/>
        <sz val="8"/>
        <color rgb="FFFFFFFF"/>
        <rFont val="Montserrat"/>
      </rPr>
      <t>645   Centro SCT Sinaloa</t>
    </r>
  </si>
  <si>
    <r>
      <rPr>
        <b/>
        <sz val="6"/>
        <rFont val="Montserrat"/>
      </rPr>
      <t>25.63</t>
    </r>
  </si>
  <si>
    <r>
      <rPr>
        <sz val="6"/>
        <rFont val="Montserrat"/>
      </rPr>
      <t>18096450001</t>
    </r>
  </si>
  <si>
    <r>
      <rPr>
        <sz val="6"/>
        <rFont val="Montserrat"/>
      </rPr>
      <t xml:space="preserve">Terminación de la Carretera Badiraguato Parral.
</t>
    </r>
  </si>
  <si>
    <r>
      <rPr>
        <sz val="6"/>
        <rFont val="Montserrat"/>
      </rPr>
      <t xml:space="preserve">Modernización del camino en una longitud de 37.0 kilómetros, se ampliara el paso existente a 7.0 metros de ancho de calzada, para alojar dos carriles de circulación de 3.5 m. de ancho cada uno.
</t>
    </r>
  </si>
  <si>
    <r>
      <rPr>
        <sz val="6"/>
        <rFont val="Montserrat"/>
      </rPr>
      <t>18096450004</t>
    </r>
  </si>
  <si>
    <r>
      <rPr>
        <sz val="6"/>
        <rFont val="Montserrat"/>
      </rPr>
      <t xml:space="preserve">San Juan - Vado Hondo
</t>
    </r>
  </si>
  <si>
    <r>
      <rPr>
        <sz val="6"/>
        <rFont val="Montserrat"/>
      </rPr>
      <t xml:space="preserve">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
</t>
    </r>
  </si>
  <si>
    <r>
      <rPr>
        <sz val="6"/>
        <rFont val="Montserrat"/>
      </rPr>
      <t>19096450002</t>
    </r>
  </si>
  <si>
    <r>
      <rPr>
        <sz val="6"/>
        <rFont val="Montserrat"/>
      </rPr>
      <t xml:space="preserve">Construcción de Camino Rural San Ignacio - Tayoltita
</t>
    </r>
  </si>
  <si>
    <r>
      <rPr>
        <sz val="6"/>
        <rFont val="Montserrat"/>
      </rPr>
      <t xml:space="preserve">Excavación, terraplenado y revestimiento con material pétreo de 14.20 km de camino rural con 7.00 metros de ancho de corona para alojar dos carriles de circulación de 3.50 m. Incluye excavaciones obras de drenaje, muro de contención y construcción de 5 puentes, 3 de 60 m, 1 de 20 m. y 200 m. de longitud.
</t>
    </r>
  </si>
  <si>
    <r>
      <rPr>
        <sz val="6"/>
        <rFont val="Montserrat"/>
      </rPr>
      <t>21096450003</t>
    </r>
  </si>
  <si>
    <r>
      <rPr>
        <sz val="6"/>
        <rFont val="Montserrat"/>
      </rPr>
      <t xml:space="preserve">Camino Caitime - El Progreso
</t>
    </r>
  </si>
  <si>
    <r>
      <rPr>
        <sz val="6"/>
        <rFont val="Montserrat"/>
      </rPr>
      <t xml:space="preserve">Modernización del camino a una sección de 7.00 m de ancho, para alojar 2 carriles de circulación de 3.50 m de ancho cada uno (un carril de circulación por sentido).
</t>
    </r>
  </si>
  <si>
    <r>
      <rPr>
        <sz val="6"/>
        <rFont val="Montserrat"/>
      </rPr>
      <t>21096450004</t>
    </r>
  </si>
  <si>
    <r>
      <rPr>
        <sz val="6"/>
        <rFont val="Montserrat"/>
      </rPr>
      <t xml:space="preserve">Camino San Benito - El Huejote
</t>
    </r>
  </si>
  <si>
    <r>
      <rPr>
        <sz val="6"/>
        <rFont val="Montserrat"/>
      </rPr>
      <t xml:space="preserve">Modernización del camino a una sección de 7.00 m para alojar 2 carriles de circulación de 3.50 m de ancho cada uno (un carril de circulación por sentido).
</t>
    </r>
  </si>
  <si>
    <r>
      <rPr>
        <sz val="6"/>
        <rFont val="Montserrat"/>
      </rPr>
      <t>22096450001</t>
    </r>
  </si>
  <si>
    <r>
      <rPr>
        <sz val="6"/>
        <rFont val="Montserrat"/>
      </rPr>
      <t xml:space="preserve">Camino Vado Hondo - Lim. Edos. Sin/Dgo.
</t>
    </r>
  </si>
  <si>
    <r>
      <rPr>
        <sz val="6"/>
        <rFont val="Montserrat"/>
      </rPr>
      <t xml:space="preserve">Modernización del camino a 6.0 m de ancho de calzada, para alojar dos carriles de circulación de 3.0 m. de ancho cada uno.
</t>
    </r>
  </si>
  <si>
    <r>
      <rPr>
        <b/>
        <sz val="8"/>
        <color rgb="FFFFFFFF"/>
        <rFont val="Montserrat"/>
      </rPr>
      <t>646   Centro SCT Sonora</t>
    </r>
  </si>
  <si>
    <r>
      <rPr>
        <sz val="6"/>
        <rFont val="Montserrat"/>
      </rPr>
      <t>11096460012</t>
    </r>
  </si>
  <si>
    <r>
      <rPr>
        <sz val="6"/>
        <rFont val="Montserrat"/>
      </rPr>
      <t xml:space="preserve">Carretera MEX-002 Ímuris-Agua Prieta, Tramo: Ímuris-Cananea
</t>
    </r>
  </si>
  <si>
    <r>
      <rPr>
        <sz val="6"/>
        <rFont val="Montserrat"/>
      </rPr>
      <t xml:space="preserve">Modernizar y ampliar el tramo carretero de Aribabi a Cananea de la carretera Imuris-Cananea en una longitud total de 42.6 kilómetro. Entr. Aribabi - Cuitaca, km 27+500 al km 51+220: consiste en la modernización de la vía existente a 12.0 metros de ancho de corona, en una longitud de 23.72 kilómetros. Cuitaca - Cananea, km 51+220 al km 66+940: consiste en la modernización de la vía existente a 14.0 metros de ancho de corona, para alojar tres carriles de circulación de 3.5 metros cada uno con acotamiento de 2.5 metros y con acotamiento de 1 metro, en una longitud de 15.72 kilómetros. Cuitaca- Cananea, km 66+940 al km 70+100: consiste en la modernización de la vía existente a 12.0 metros de ancho de corona, para alojar dos carriles, uno por sentido de circulación de 3.5 metros y acotamientos laterales de 2.5 metros en una longitud de 3.16 kilómetros. Se construirán 6 puentes: Puente los Alisos II, Puente Amoles, Puente San Antonio, Puente Cuitaca, Puente el Indio, Puente Milpillas
</t>
    </r>
  </si>
  <si>
    <r>
      <rPr>
        <sz val="6"/>
        <rFont val="Montserrat"/>
      </rPr>
      <t>14096460006</t>
    </r>
  </si>
  <si>
    <r>
      <rPr>
        <sz val="6"/>
        <rFont val="Montserrat"/>
      </rPr>
      <t xml:space="preserve">Agua Prieta Bavispe.
</t>
    </r>
  </si>
  <si>
    <r>
      <rPr>
        <sz val="6"/>
        <rFont val="Montserrat"/>
      </rPr>
      <t xml:space="preserve">Modernización del camino a 7.0 m de ancho de calzada, para alojar dos carriles de circulación de 3.5 m de ancho cada uno y la construcción de 11 puentes vehiculares.
</t>
    </r>
  </si>
  <si>
    <r>
      <rPr>
        <sz val="6"/>
        <rFont val="Montserrat"/>
      </rPr>
      <t>20096460001</t>
    </r>
  </si>
  <si>
    <r>
      <rPr>
        <sz val="6"/>
        <rFont val="Montserrat"/>
      </rPr>
      <t xml:space="preserve">Puente Púlpitos
</t>
    </r>
  </si>
  <si>
    <r>
      <rPr>
        <sz val="6"/>
        <rFont val="Montserrat"/>
      </rPr>
      <t xml:space="preserve">Construcción de un Puente Vehicular con 9.00 m de ancho de sección, para alojar 2 carriles de circulación de 3.50 m de ancho cada uno (un carril de circulación por sentido), con 1.00 m de banquetas laterales y construcción de accesos a nivel de revestimiento con un ancho de sección de 7.00 m.
</t>
    </r>
  </si>
  <si>
    <r>
      <rPr>
        <sz val="6"/>
        <rFont val="Montserrat"/>
      </rPr>
      <t>20096460002</t>
    </r>
  </si>
  <si>
    <r>
      <rPr>
        <sz val="6"/>
        <rFont val="Montserrat"/>
      </rPr>
      <t xml:space="preserve">Construcción del Camino Agua Prieta-Bavispe, del Km. 121+600 al Km. 126+600, incluye Puente Chinoverach
</t>
    </r>
  </si>
  <si>
    <r>
      <rPr>
        <sz val="6"/>
        <rFont val="Montserrat"/>
      </rPr>
      <t xml:space="preserve">Construcción del puente vehicular con un ancho total de 9.0 m para alojar 2 carriles de circulación de 3.50 m cada carril y banquetas de 1.0 m. cada una; y la ampliación de accesos con una sección de 7.0 m para alojar 2 carriles de circulación de 3.50 m cada carril.
</t>
    </r>
  </si>
  <si>
    <r>
      <rPr>
        <sz val="6"/>
        <rFont val="Montserrat"/>
      </rPr>
      <t>20096460003</t>
    </r>
  </si>
  <si>
    <r>
      <rPr>
        <sz val="6"/>
        <rFont val="Montserrat"/>
      </rPr>
      <t xml:space="preserve">Camino Agua Prieta - Bavispe. Tr. del Km. 80+000 al Km. 140+000.
</t>
    </r>
  </si>
  <si>
    <r>
      <rPr>
        <sz val="6"/>
        <rFont val="Montserrat"/>
      </rPr>
      <t xml:space="preserve">Modernización de un camino rural, se modernizará el paso existente a 7.0 metros de ancho de corona, para alojar dos carriles de circulación de 3.5 m. de ancho cada uno.
</t>
    </r>
  </si>
  <si>
    <r>
      <rPr>
        <b/>
        <sz val="8"/>
        <color rgb="FFFFFFFF"/>
        <rFont val="Montserrat"/>
      </rPr>
      <t>647   Centro SCT Tabasco</t>
    </r>
  </si>
  <si>
    <r>
      <rPr>
        <b/>
        <sz val="6"/>
        <rFont val="Montserrat"/>
      </rPr>
      <t>55.06</t>
    </r>
  </si>
  <si>
    <r>
      <rPr>
        <sz val="6"/>
        <rFont val="Montserrat"/>
      </rPr>
      <t>06096470005</t>
    </r>
  </si>
  <si>
    <r>
      <rPr>
        <sz val="6"/>
        <rFont val="Montserrat"/>
      </rPr>
      <t xml:space="preserve">Construccion y Ampliacion de la Carretera Estacion Chontalpa - Entronque Autopista Las Choapas - Ocozocoautla
</t>
    </r>
  </si>
  <si>
    <r>
      <rPr>
        <sz val="6"/>
        <rFont val="Montserrat"/>
      </rPr>
      <t xml:space="preserve">Modernización y construcción de un tramo de 40 kilómetros de longitud como una vía tipo A2 para alojar 2 carriles de circulación de 3.5 metros de ancho cada uno y acotamientos laterales de 2.5 metros, con 12 metros de ancho de corona.
</t>
    </r>
  </si>
  <si>
    <r>
      <rPr>
        <sz val="6"/>
        <rFont val="Montserrat"/>
      </rPr>
      <t>13096470001</t>
    </r>
  </si>
  <si>
    <r>
      <rPr>
        <sz val="6"/>
        <rFont val="Montserrat"/>
      </rPr>
      <t xml:space="preserve">Coatzacoalcos-Villahermosa, Tr: Entr. Reforma-Villahermosa
</t>
    </r>
  </si>
  <si>
    <r>
      <rPr>
        <sz val="6"/>
        <rFont val="Montserrat"/>
      </rPr>
      <t xml:space="preserve">Ampliación de 16.9 km de la carretera a 47 m de sección para alojar 8 carriles de circulación de 3.5 m y acotamientos laterales de 2.5 m, así como la construcción de 3 PSVs y un puente.
</t>
    </r>
  </si>
  <si>
    <r>
      <rPr>
        <sz val="6"/>
        <rFont val="Montserrat"/>
      </rPr>
      <t>20096470001</t>
    </r>
  </si>
  <si>
    <r>
      <rPr>
        <sz val="6"/>
        <rFont val="Montserrat"/>
      </rPr>
      <t xml:space="preserve">Puente Quintín Aráuz.
</t>
    </r>
  </si>
  <si>
    <r>
      <rPr>
        <sz val="6"/>
        <rFont val="Montserrat"/>
      </rPr>
      <t xml:space="preserve">Construcción de un Puente Vehicular con un ancho total de 11.60 m de sección, para alojar 2 carriles de circulación con 3.50 m de ancho cada uno (con 1 carril de circulación por sentido), acotamientos laterales de 0.80 m, banquetas de 1.25 m y parapetos de 0.25 m, en ambos lados e incluye accesos con con un ancho total de 8.60 m de sección para alojar 2 carriles de circulación con 3.50 m de ancho cada uno (con 1 carril de circulación por sentido) y acotamientos laterales de 0.80 m.
</t>
    </r>
  </si>
  <si>
    <r>
      <rPr>
        <sz val="6"/>
        <rFont val="Montserrat"/>
      </rPr>
      <t>22096470001</t>
    </r>
  </si>
  <si>
    <r>
      <rPr>
        <sz val="6"/>
        <rFont val="Montserrat"/>
      </rPr>
      <t xml:space="preserve">Modernización de la Carretera Villahermosa-Francisco Escárcega, Tramo: Macuspana-Lím. Edos. Tabasco/Campeche
</t>
    </r>
  </si>
  <si>
    <r>
      <rPr>
        <sz val="6"/>
        <rFont val="Montserrat"/>
      </rPr>
      <t xml:space="preserve">Modernización de la carretera existente de 12.0 m a 22.0 m de ancho de corona, en una longitud de 108.2 km
</t>
    </r>
  </si>
  <si>
    <r>
      <rPr>
        <b/>
        <sz val="8"/>
        <color rgb="FFFFFFFF"/>
        <rFont val="Montserrat"/>
      </rPr>
      <t>649   Centro SCT Tlaxcala</t>
    </r>
  </si>
  <si>
    <r>
      <rPr>
        <sz val="6"/>
        <rFont val="Montserrat"/>
      </rPr>
      <t>11096490002</t>
    </r>
  </si>
  <si>
    <r>
      <rPr>
        <sz val="6"/>
        <rFont val="Montserrat"/>
      </rPr>
      <t xml:space="preserve">Libramiento de Calpulalpan.
</t>
    </r>
  </si>
  <si>
    <r>
      <rPr>
        <sz val="6"/>
        <rFont val="Montserrat"/>
      </rPr>
      <t xml:space="preserve">Construcción de un libramiento para la ciudad de Calpulalpan, que tendrá una sección de 21.0 metros en una sección tipo A4, para alojar 4 carriles de circulación de 3.5 m de ancho cada uno, en una longitud de 21.3 km. El proyecto incluye la construcción de 3 entronques a desnivel.
</t>
    </r>
  </si>
  <si>
    <r>
      <rPr>
        <sz val="6"/>
        <rFont val="Montserrat"/>
      </rPr>
      <t>Tlax.</t>
    </r>
  </si>
  <si>
    <r>
      <rPr>
        <sz val="6"/>
        <rFont val="Montserrat"/>
      </rPr>
      <t>20096490001</t>
    </r>
  </si>
  <si>
    <r>
      <rPr>
        <sz val="6"/>
        <rFont val="Montserrat"/>
      </rPr>
      <t xml:space="preserve">Los Reyes-Zacatepec, tramo del km 112+440 al km 115+500
</t>
    </r>
  </si>
  <si>
    <r>
      <rPr>
        <sz val="6"/>
        <rFont val="Montserrat"/>
      </rPr>
      <t xml:space="preserve">MODERNIZACIÓN DE LA CARRETERA LOS REYES-ZACATEPEC DEL KM 112+440 AL 115+550, EN UNA LONGITUD TOTAL DE 3.06 KM, MEDIANTE LA AMPLIACIÓN DE LA SECCIÓN TRANSVERSAL, LA CONSTRUCCIÓN DE PASOS VEHICULARES (ENTRONQUE A DESNIVEL "OCOTOXCO", PSV "YAUHQUEMECAN", ENTRONQUE A DESNIVEL "YAUHQUEMECAN", VIADUCTO ELEVADO "LIBERTAD" Y LA AMPLIACIÓN DEL PSV UBICADO EN EL KM 113+940) Y EL MEJORAMIENTO DEL ALINEAMIENTO VERTICAL EN ZONAS FACTIBLES.
</t>
    </r>
  </si>
  <si>
    <r>
      <rPr>
        <b/>
        <sz val="8"/>
        <color rgb="FFFFFFFF"/>
        <rFont val="Montserrat"/>
      </rPr>
      <t>650   Centro SCT Veracruz</t>
    </r>
  </si>
  <si>
    <r>
      <rPr>
        <b/>
        <sz val="6"/>
        <rFont val="Montserrat"/>
      </rPr>
      <t>54.36</t>
    </r>
  </si>
  <si>
    <r>
      <rPr>
        <sz val="6"/>
        <rFont val="Montserrat"/>
      </rPr>
      <t>11096500018</t>
    </r>
  </si>
  <si>
    <r>
      <rPr>
        <sz val="6"/>
        <rFont val="Montserrat"/>
      </rPr>
      <t xml:space="preserve">Ozuluama-Tampico
</t>
    </r>
  </si>
  <si>
    <r>
      <rPr>
        <sz val="6"/>
        <rFont val="Montserrat"/>
      </rPr>
      <t xml:space="preserve">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
</t>
    </r>
  </si>
  <si>
    <r>
      <rPr>
        <sz val="6"/>
        <rFont val="Montserrat"/>
      </rPr>
      <t>20096500001</t>
    </r>
  </si>
  <si>
    <r>
      <rPr>
        <sz val="6"/>
        <rFont val="Montserrat"/>
      </rPr>
      <t xml:space="preserve">Camino Zontecomatlán - Xoxocapa - Ilamatlán
</t>
    </r>
  </si>
  <si>
    <r>
      <rPr>
        <sz val="6"/>
        <rFont val="Montserrat"/>
      </rPr>
      <t xml:space="preserve">Modernización a un Camino con 7.00 m., de ancho de calzada, para alojar 2 carriles de circulación de 3.50 m de ancho cada uno (un carril de circulación por sentido).
</t>
    </r>
  </si>
  <si>
    <r>
      <rPr>
        <sz val="6"/>
        <rFont val="Montserrat"/>
      </rPr>
      <t>20096500002</t>
    </r>
  </si>
  <si>
    <r>
      <rPr>
        <sz val="6"/>
        <rFont val="Montserrat"/>
      </rPr>
      <t xml:space="preserve">Camino Minatitlan - Hidalgotitlán
</t>
    </r>
  </si>
  <si>
    <r>
      <rPr>
        <sz val="6"/>
        <rFont val="Montserrat"/>
      </rPr>
      <t xml:space="preserve">Modernización del camino a 7.0 m de ancho de calzada, para alojar dos carriles de circulación de 3.50 m. de ancho cada uno y la construcción de dos estructuras.
</t>
    </r>
  </si>
  <si>
    <r>
      <rPr>
        <sz val="6"/>
        <rFont val="Montserrat"/>
      </rPr>
      <t>22096500001</t>
    </r>
  </si>
  <si>
    <r>
      <rPr>
        <sz val="6"/>
        <rFont val="Montserrat"/>
      </rPr>
      <t xml:space="preserve">Libramiento Sayula
</t>
    </r>
  </si>
  <si>
    <r>
      <rPr>
        <sz val="6"/>
        <rFont val="Montserrat"/>
      </rPr>
      <t xml:space="preserve">Construcción a 12 metros de ancho de corona del Libramiento Sayula y construcción de 3 Entronques
</t>
    </r>
  </si>
  <si>
    <r>
      <rPr>
        <b/>
        <sz val="8"/>
        <color rgb="FFFFFFFF"/>
        <rFont val="Montserrat"/>
      </rPr>
      <t>651   Centro SCT Yucatán</t>
    </r>
  </si>
  <si>
    <r>
      <rPr>
        <sz val="6"/>
        <rFont val="Montserrat"/>
      </rPr>
      <t>20096510001</t>
    </r>
  </si>
  <si>
    <r>
      <rPr>
        <sz val="6"/>
        <rFont val="Montserrat"/>
      </rPr>
      <t xml:space="preserve">Sotuta - Tixcacaltuyub
</t>
    </r>
  </si>
  <si>
    <r>
      <rPr>
        <sz val="6"/>
        <rFont val="Montserrat"/>
      </rPr>
      <t xml:space="preserve">Modernización del camino a una sección de 7.00 metros, para alojar 2 carriles de circulación de 3.5 metros de ancho.
</t>
    </r>
  </si>
  <si>
    <r>
      <rPr>
        <sz val="6"/>
        <rFont val="Montserrat"/>
      </rPr>
      <t>22096510001</t>
    </r>
  </si>
  <si>
    <r>
      <rPr>
        <sz val="6"/>
        <rFont val="Montserrat"/>
      </rPr>
      <t xml:space="preserve">ENTRONQUE A DESNIVEL CONKAL
</t>
    </r>
  </si>
  <si>
    <r>
      <rPr>
        <sz val="6"/>
        <rFont val="Montserrat"/>
      </rPr>
      <t xml:space="preserve">Construcción de un Entronque a desnivel, mediante un Paso Superior Vehicular de 94.3 m (650 m incluyendo rampas de acceso) y un ancho de corona de 22.5 m. conformado con una estructura de concreto reforzado de 3 claros, para alojar 4 carriles de circulación de 3.5 m. cada uno, acotamientos exteriores de 2.5 m. cada uno y acotamientos interiores de 1.0 m cada uno, separados por una barrera central de concreto.
</t>
    </r>
  </si>
  <si>
    <r>
      <rPr>
        <b/>
        <sz val="8"/>
        <color rgb="FFFFFFFF"/>
        <rFont val="Montserrat"/>
      </rPr>
      <t>712   Dirección General de Recursos Materiales</t>
    </r>
  </si>
  <si>
    <r>
      <rPr>
        <sz val="6"/>
        <rFont val="Montserrat"/>
      </rPr>
      <t>15097120001</t>
    </r>
  </si>
  <si>
    <r>
      <rPr>
        <sz val="6"/>
        <rFont val="Montserrat"/>
      </rPr>
      <t xml:space="preserve">Adquisición de Inmuebles (Sustentabilidad y optimización operativa de la SCT)
</t>
    </r>
  </si>
  <si>
    <r>
      <rPr>
        <sz val="6"/>
        <rFont val="Montserrat"/>
      </rPr>
      <t xml:space="preserve">Adquisición de dos inmuebles para la reubicación de la oficinas centrales de la SCT, ubicadas en Avenida Xola, esquina con Eje Central, S/N, Colonia Narvarte, Delegación Benito Juárez.
</t>
    </r>
  </si>
  <si>
    <r>
      <rPr>
        <sz val="6"/>
        <rFont val="Montserrat"/>
      </rPr>
      <t>23097120001</t>
    </r>
  </si>
  <si>
    <r>
      <rPr>
        <sz val="6"/>
        <rFont val="Montserrat"/>
      </rPr>
      <t xml:space="preserve">INTERVENCIÓN ESPECIALIZADA PARA EL RESCATE DE LA OBRA ARTÍSTICA DEL CENTRO SCOP, ASÍ COMO LA DEMOLICIÓN DEL INMUEBLE
</t>
    </r>
  </si>
  <si>
    <r>
      <rPr>
        <sz val="6"/>
        <rFont val="Montserrat"/>
      </rPr>
      <t xml:space="preserve">El Centro SCOP esta integrado por cuatro grandes edificios (A, B, C y D); que, salvo el edificio D, tienen adosados murales y relieves a sus fachadas, así como una escultura en la explanada oriente, que se constituyen en patrimonio cultural con un alto valor para la nación. Existe la necesidad urgente de rescatar los murales, relieves y escultura con el fin de salvaguardarlos y conservarlos, para evitar mayores daños por su permanencia en las estructuras; así como la demolición del inmueble considerando el alto grado de vulnerabilidad al que está expuesto por las conocidas condiciones del subsuelo de la Ciudad de México y, en caso de acciones sísmicas. La emergencia de atención es persistente tanto para el rescate de los murales por su valor incalculable como patrimonio artístico, como por el posible desastre que ocasionaría en la zona el desplome de los edificios.
</t>
    </r>
  </si>
  <si>
    <r>
      <rPr>
        <b/>
        <sz val="8"/>
        <color rgb="FFFFFFFF"/>
        <rFont val="Montserrat"/>
      </rPr>
      <t>Ramo 10   Economía</t>
    </r>
  </si>
  <si>
    <r>
      <rPr>
        <b/>
        <sz val="8"/>
        <color rgb="FFFFFFFF"/>
        <rFont val="Montserrat"/>
      </rPr>
      <t>K2H   Centro Nacional de Metrología</t>
    </r>
  </si>
  <si>
    <r>
      <rPr>
        <sz val="6"/>
        <rFont val="Montserrat"/>
      </rPr>
      <t>1910K2H0002</t>
    </r>
  </si>
  <si>
    <r>
      <rPr>
        <sz val="6"/>
        <rFont val="Montserrat"/>
      </rPr>
      <t xml:space="preserve">Adquisiciones para Sistemas de Enfriamiento Criogénico.
</t>
    </r>
  </si>
  <si>
    <r>
      <rPr>
        <sz val="6"/>
        <rFont val="Montserrat"/>
      </rPr>
      <t xml:space="preserve">Adquisición de equipos para laboratorio que conformarán los sistemas de enfriamiento criogénico (cryocoolers) para los patrones de efecto Josephson y efecto Hall cuántico.
</t>
    </r>
  </si>
  <si>
    <r>
      <rPr>
        <sz val="6"/>
        <rFont val="Montserrat"/>
      </rPr>
      <t>Otros Programas de Inversión</t>
    </r>
  </si>
  <si>
    <r>
      <rPr>
        <sz val="6"/>
        <rFont val="Montserrat"/>
      </rPr>
      <t xml:space="preserve">E-006 Desarrollo tecnológico y prestación de servicios metrológicos para la competitividad 
</t>
    </r>
  </si>
  <si>
    <r>
      <rPr>
        <sz val="6"/>
        <rFont val="Montserrat"/>
      </rPr>
      <t>2210K2H0001</t>
    </r>
  </si>
  <si>
    <r>
      <rPr>
        <sz val="6"/>
        <rFont val="Montserrat"/>
      </rPr>
      <t xml:space="preserve">Reubicación de línea de aguas negras.
</t>
    </r>
  </si>
  <si>
    <r>
      <rPr>
        <sz val="6"/>
        <rFont val="Montserrat"/>
      </rPr>
      <t xml:space="preserve">Obra de acondicionamiento menor que considera la reubicación de la línea colectora de aguas negras del edificio H, elaborada de concreto simple de 8" Ø, por tubería de PVC de 10" Ø, con una longitud de 240.0 ml, a una distancia de 6m, hacia el este de donde actualmente se encuentra, la construcción de 7 pozos de visita, con diferentes profundidades, según pendiente del terreno, elaborados con tabique rojo recocido y tapas de concreto armado con malla electrosoldada 6x6 4/4, la construcción de 4 registros de 60cm x 60cm, a base de tabique rojo recocido y tapa ciega de concreto armado, que servirán para su futuro mantenimiento.
</t>
    </r>
  </si>
  <si>
    <r>
      <rPr>
        <sz val="6"/>
        <rFont val="Montserrat"/>
      </rPr>
      <t>2210K2H0002</t>
    </r>
  </si>
  <si>
    <r>
      <rPr>
        <sz val="6"/>
        <rFont val="Montserrat"/>
      </rPr>
      <t xml:space="preserve">Equipamiento para Sistema de Alcoholímetros del CENAM.
</t>
    </r>
  </si>
  <si>
    <r>
      <rPr>
        <sz val="6"/>
        <rFont val="Montserrat"/>
      </rPr>
      <t xml:space="preserve">Adquisición de equipos e instrumental de laboratorio para fortalecer y complementar el Sistema de Calibración y Verificación de Alcoholímetros, utilizado en la evaluación de la conformidad de alcoholímetros referenciales y evidenciales. La operación de equipos que conformarán el sistema de alcoholímetros permitirá el desarrollo de actividades de laboratorio para la evaluación de la conformidad, con fines de aprobación de modelo de alcoholímetros referenciales y evidenciales, la verificación periódica de alcoholímetros y calibración de alcoholímetros que se comercializan y/o utilizan en el territorio mexicano. Además, ensayos de aptitud de equipos para la medición de etanol en aire espirado.
</t>
    </r>
  </si>
  <si>
    <r>
      <rPr>
        <b/>
        <sz val="8"/>
        <color rgb="FFFFFFFF"/>
        <rFont val="Montserrat"/>
      </rPr>
      <t>K2N   Exportadora de Sal, S.A. de C.V.</t>
    </r>
  </si>
  <si>
    <r>
      <rPr>
        <b/>
        <sz val="6"/>
        <rFont val="Montserrat"/>
      </rPr>
      <t>7.35</t>
    </r>
  </si>
  <si>
    <r>
      <rPr>
        <sz val="6"/>
        <rFont val="Montserrat"/>
      </rPr>
      <t>2010K2N0016</t>
    </r>
  </si>
  <si>
    <r>
      <rPr>
        <sz val="6"/>
        <rFont val="Montserrat"/>
      </rPr>
      <t xml:space="preserve">Programa de Reposición módulos de Cribas de Planta de Cribado 2021
</t>
    </r>
  </si>
  <si>
    <r>
      <rPr>
        <sz val="6"/>
        <rFont val="Montserrat"/>
      </rPr>
      <t xml:space="preserve">La planta de cribado de Isla de Cedros tiene la función de cribar sal para producir sal gruesa, cuenta con 4 cribas tipo banana de 10 X 24 Ft mismas que deben reemplazarse periódicamente, de forma gradual. Con este programa se van a sustituir 3 módulos
</t>
    </r>
  </si>
  <si>
    <r>
      <rPr>
        <sz val="6"/>
        <rFont val="Montserrat"/>
      </rPr>
      <t xml:space="preserve">B-001 Producción, transportación y comercialización de sal marina
</t>
    </r>
  </si>
  <si>
    <r>
      <rPr>
        <sz val="6"/>
        <rFont val="Montserrat"/>
      </rPr>
      <t>2010K2N0017</t>
    </r>
  </si>
  <si>
    <r>
      <rPr>
        <sz val="6"/>
        <rFont val="Montserrat"/>
      </rPr>
      <t xml:space="preserve">Sistema Recepcion Almacenamiento y Distribucion de Combustible I. de C. 2021
</t>
    </r>
  </si>
  <si>
    <r>
      <rPr>
        <sz val="6"/>
        <rFont val="Montserrat"/>
      </rPr>
      <t xml:space="preserve">En la terminal de almacenamiento temporal y de carga de barcos de alto calado de Isla de Cedros se consumen anualmente mas de 5.0 millones de litros de diésel. Sin embargo, no se cuenta con un sistema seguro para administrar la recepción, almacenamiento y la distribución interna del mismo. Este proyecto contribuirá para cumplir con la normatividad en materia de seguridad en el manejo de combustibles.
</t>
    </r>
  </si>
  <si>
    <r>
      <rPr>
        <sz val="6"/>
        <rFont val="Montserrat"/>
      </rPr>
      <t>2010K2N0021</t>
    </r>
  </si>
  <si>
    <r>
      <rPr>
        <sz val="6"/>
        <rFont val="Montserrat"/>
      </rPr>
      <t xml:space="preserve">Adquisición de Centro de Control de motores y subestación para carga de barcazas 2021
</t>
    </r>
  </si>
  <si>
    <r>
      <rPr>
        <sz val="6"/>
        <rFont val="Montserrat"/>
      </rPr>
      <t xml:space="preserve">Actualmente contamos con un Centro de Control de Motores (CCM) que alimenta la totalidad de los equipos eléctricos en planta lavadora y carga de barcazas. Este CCM se encuentra bastante deteriorado y la mayoría de sus componentes están obsoletos. Por lo anterior, es necesario instalar un nuevo CCM que alimente solo la carga de barcazas, independizándolo del sistema de planta lavadora y garantizado la operación de los equipos eléctricos que operan en conjunto para la carga.
</t>
    </r>
  </si>
  <si>
    <r>
      <rPr>
        <sz val="6"/>
        <rFont val="Montserrat"/>
      </rPr>
      <t>2110K2N0002</t>
    </r>
  </si>
  <si>
    <r>
      <rPr>
        <sz val="6"/>
        <rFont val="Montserrat"/>
      </rPr>
      <t xml:space="preserve">Programa de Mantenimiento Preventivo de Equipos 2022
</t>
    </r>
  </si>
  <si>
    <r>
      <rPr>
        <sz val="6"/>
        <rFont val="Montserrat"/>
      </rPr>
      <t xml:space="preserve">Los activos, entre los que destacan un tractocamión, una barcaza, una maquina cosechadora de sal, dos maquinas principales de un barco remolcador, una máquina de generación de energía,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y maquinas de generación tractocamiones como en infraestructura e inmuebles.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
</t>
    </r>
  </si>
  <si>
    <r>
      <rPr>
        <sz val="6"/>
        <rFont val="Montserrat"/>
      </rPr>
      <t>BC., BCS.</t>
    </r>
  </si>
  <si>
    <r>
      <rPr>
        <sz val="6"/>
        <rFont val="Montserrat"/>
      </rPr>
      <t>2110K2N0003</t>
    </r>
  </si>
  <si>
    <r>
      <rPr>
        <sz val="6"/>
        <rFont val="Montserrat"/>
      </rPr>
      <t xml:space="preserve">Adquisición de Equipo y bienes especializados 2022: Dolly tipo Rimpull
</t>
    </r>
  </si>
  <si>
    <r>
      <rPr>
        <sz val="6"/>
        <rFont val="Montserrat"/>
      </rPr>
      <t xml:space="preserve">Adquisición de un Dolly, accesorio que une entre si, dos góndolas de 200 toneladas métricas de capacidad. Se compone de acero estructural y 4 llantas, un par por cada lado, de la misma medida que las de góndolas y del tractocamión
</t>
    </r>
  </si>
  <si>
    <r>
      <rPr>
        <sz val="6"/>
        <rFont val="Montserrat"/>
      </rPr>
      <t>2110K2N0006</t>
    </r>
  </si>
  <si>
    <r>
      <rPr>
        <sz val="6"/>
        <rFont val="Montserrat"/>
      </rPr>
      <t xml:space="preserve">Construcción de Caja Tipo Dart 2022
</t>
    </r>
  </si>
  <si>
    <r>
      <rPr>
        <sz val="6"/>
        <rFont val="Montserrat"/>
      </rPr>
      <t xml:space="preserve">Las góndolas se construyen de acero estructural y lámina de acero con una capacidad de carga de 200 toneladas métricas cada una. La Entidad cuenta con 25 góndolas y requiere reponer una o dos unidades cada determinado tiempo, puede ser cada año o cada dos años.
</t>
    </r>
  </si>
  <si>
    <r>
      <rPr>
        <sz val="6"/>
        <rFont val="Montserrat"/>
      </rPr>
      <t>2110K2N0007</t>
    </r>
  </si>
  <si>
    <r>
      <rPr>
        <sz val="6"/>
        <rFont val="Montserrat"/>
      </rPr>
      <t xml:space="preserve">Actualización Sistema de Cabina de Control Sistema Operacional de Casa de Fuerza Isla de Cedros
</t>
    </r>
  </si>
  <si>
    <r>
      <rPr>
        <sz val="6"/>
        <rFont val="Montserrat"/>
      </rPr>
      <t xml:space="preserve">Con este proyecto, se va a reemplazar la cabina de controles de más de 40 años de antigüedad de casa de fuerza de Isla de Cedros. Se adquirirán de manera individual 4 componentes (cuarto de control prefabricado, panel de interruptores, sistema de control computarizado y una unidad de climatización) y se instalarán interconectados entre si para hacer una cabina de controles que distribuirá alrededor 14,000 Mwh por año.
</t>
    </r>
  </si>
  <si>
    <r>
      <rPr>
        <sz val="6"/>
        <rFont val="Montserrat"/>
      </rPr>
      <t>2110K2N0008</t>
    </r>
  </si>
  <si>
    <r>
      <rPr>
        <sz val="6"/>
        <rFont val="Montserrat"/>
      </rPr>
      <t xml:space="preserve">Adquisición de Vehículo Especializado 2022: Tractor Dart
</t>
    </r>
  </si>
  <si>
    <r>
      <rPr>
        <sz val="6"/>
        <rFont val="Montserrat"/>
      </rPr>
      <t xml:space="preserve">La Entidad cuenta con una flotilla de 9 tractocamiones mineros accionados por motor de combustión interna a diésel de 2,050 HP para el transporte de la sal cosechada hacia la planta lavadora, para posteriormente ser embarcada y enviada a la terminal de carga de Isla de Cedros, B.C. La vida útil fiscal de estos equipos es de 8.33 años. Por tanto, deben ser reemplazados al final de su vida económica, lo que se hace de manera gradual por su alto costo de adquisición.
</t>
    </r>
  </si>
  <si>
    <r>
      <rPr>
        <sz val="6"/>
        <rFont val="Montserrat"/>
      </rPr>
      <t>2210K2N0002</t>
    </r>
  </si>
  <si>
    <r>
      <rPr>
        <sz val="6"/>
        <rFont val="Montserrat"/>
      </rPr>
      <t xml:space="preserve">Reposición de Pasillo de Acceso a Sistema C, ejes 1 al 15, Isla de Cedros 2022
</t>
    </r>
  </si>
  <si>
    <r>
      <rPr>
        <sz val="6"/>
        <rFont val="Montserrat"/>
      </rPr>
      <t xml:space="preserve">Para la transportación marítima de la producción de sal se utilizan 4 sistemas. En Guerrero Negro se utiliza el muelle en puerto Chaparrito denominado Sistema A para la carga de barcazas que lleva sal a Isla de Cedros. Para la descarga de la sal en Isla de Cedros se utilizan los muelles de descarga denominados Sistema B y D; para la carga de barcos en Isla de Cedros se utiliza el muelle de carga de barcos denominado Sistema C. el presente programa se utilizará para dar mantenimiento mayor al acceso del sistema C del eje 1 al 15 para permitir su operación por los siguientes 10 años
</t>
    </r>
  </si>
  <si>
    <r>
      <rPr>
        <sz val="6"/>
        <rFont val="Montserrat"/>
      </rPr>
      <t>2210K2N0005</t>
    </r>
  </si>
  <si>
    <r>
      <rPr>
        <sz val="6"/>
        <rFont val="Montserrat"/>
      </rPr>
      <t xml:space="preserve">Adquisición de transportadores de sal para la zona de apilamientos de Isla de Cedros, primera etapa
</t>
    </r>
  </si>
  <si>
    <r>
      <rPr>
        <sz val="6"/>
        <rFont val="Montserrat"/>
      </rPr>
      <t xml:space="preserve">El presente programa consiste en adquisición de 7 transportadores de bandas prefabricados, de 20 años de vida útil estimada, de los cuales 2 son para reemplazar transportadores existentes y 5 son adicionales para mejorar el manejo de la sal en la zona de apilamientos del centro de trabajo de Exportadora de Sal en Isla de Cedros, B.C.
</t>
    </r>
  </si>
  <si>
    <r>
      <rPr>
        <sz val="6"/>
        <rFont val="Montserrat"/>
      </rPr>
      <t>2210K2N0006</t>
    </r>
  </si>
  <si>
    <r>
      <rPr>
        <sz val="6"/>
        <rFont val="Montserrat"/>
      </rPr>
      <t xml:space="preserve">Programa de Mantenimiento Preventivo de Equipos 2023 (Tractor Dart, Barcazas y Máquinas de Remolcadores, Máquina Reclamadora de Sal RS-05 de IC)
</t>
    </r>
  </si>
  <si>
    <r>
      <rPr>
        <sz val="6"/>
        <rFont val="Montserrat"/>
      </rPr>
      <t xml:space="preserve">Los activos, entre los que destacan una barcaza, un tractocamión, maquinas principales de barcos remolcadores,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tractocamiones como máquinas principales de los barcos remolcadores.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
</t>
    </r>
  </si>
  <si>
    <r>
      <rPr>
        <sz val="6"/>
        <rFont val="Montserrat"/>
      </rPr>
      <t>2210K2N0007</t>
    </r>
  </si>
  <si>
    <r>
      <rPr>
        <sz val="6"/>
        <rFont val="Montserrat"/>
      </rPr>
      <t xml:space="preserve">Obras de apoyo a la zona industrial 2023
</t>
    </r>
  </si>
  <si>
    <r>
      <rPr>
        <sz val="6"/>
        <rFont val="Montserrat"/>
      </rPr>
      <t xml:space="preserve">Son obras que contribuyen a que las operaciones en la zona industrial de la entidad sean eficientes, se minimicen los impactos ambientales que pueden ocasionarse y que también reduzcan los riesgos a la seguridad y salud de los trabajadores. Los componentes que se encuentran en cada uno de los proyectos abaten problemática diferente, por lo que estos no se repiten o son iguales, salvo la construcción de compuertas que se construyen cada año, en reposición de las ya existentes que se encuentran en malas condiciones.
</t>
    </r>
  </si>
  <si>
    <r>
      <rPr>
        <sz val="6"/>
        <rFont val="Montserrat"/>
      </rPr>
      <t>2210K2N0008</t>
    </r>
  </si>
  <si>
    <r>
      <rPr>
        <sz val="6"/>
        <rFont val="Montserrat"/>
      </rPr>
      <t xml:space="preserve">Reemplazo de infraestructura de muelle de carga de barcazas en puerto "El Chaparrito". 2023
</t>
    </r>
  </si>
  <si>
    <r>
      <rPr>
        <sz val="6"/>
        <rFont val="Montserrat"/>
      </rPr>
      <t xml:space="preserve">Con el presente PPI se va a dar mantenimiento a la infraestructura de muelle de carga de barcazas en Guerrero Negro, en el sitio conocido como El Chaparrito. Este muelle cuenta con mas de 55 años de antigüedad, con el paso del tiempo las embarcaciones han incrementado su tamaño y su interacción con el muelle se refleja en sus condiciones de conservación.
</t>
    </r>
  </si>
  <si>
    <r>
      <rPr>
        <sz val="6"/>
        <rFont val="Montserrat"/>
      </rPr>
      <t>2210K2N0009</t>
    </r>
  </si>
  <si>
    <r>
      <rPr>
        <sz val="6"/>
        <rFont val="Montserrat"/>
      </rPr>
      <t xml:space="preserve">Reconstrucción del acceso del sistema D en muelle de descarga de barcazas I. de C. 2023
</t>
    </r>
  </si>
  <si>
    <r>
      <rPr>
        <sz val="6"/>
        <rFont val="Montserrat"/>
      </rPr>
      <t xml:space="preserve">El sistema de muelles de Isla de Cedros cuenta con mas de 55 años de antigüedad. Los sistemas de descarga de barcazas y carga de barcos son fundamentales para la sustentabilidad operativa de la Entidad. Con el paso del tiempo el tamaño de las embarcaciones ha ido creciendo de manera gradual, esto ha ocasionado un deterioro a toda la infraestructura portuaria en general, por lo que este programa responde a las acciones de conservación de muelles programadas en el sistema D de descarga de barcazas.
</t>
    </r>
  </si>
  <si>
    <r>
      <rPr>
        <sz val="6"/>
        <rFont val="Montserrat"/>
      </rPr>
      <t>2210K2N0010</t>
    </r>
  </si>
  <si>
    <r>
      <rPr>
        <sz val="6"/>
        <rFont val="Montserrat"/>
      </rPr>
      <t xml:space="preserve">Construcción estructura tipo duque de alba en muelle de descarga de barcazas I. de C. 2023
</t>
    </r>
  </si>
  <si>
    <r>
      <rPr>
        <sz val="6"/>
        <rFont val="Montserrat"/>
      </rPr>
      <t xml:space="preserve">El presente programa tiene como objetivo la finalización de la construcción de una defensa rígida tipo duque de alba para incrementar la capacidad del muelle de descarga de barcazas en lo que respecta a recepción de barcazas de mayor tamaño, acorde a las necesidades actuales.
</t>
    </r>
  </si>
  <si>
    <r>
      <rPr>
        <sz val="6"/>
        <rFont val="Montserrat"/>
      </rPr>
      <t>2210K2N0011</t>
    </r>
  </si>
  <si>
    <r>
      <rPr>
        <sz val="6"/>
        <rFont val="Montserrat"/>
      </rPr>
      <t xml:space="preserve">Adquisición de Vehículo Especializado. Buque Tipo Remolcador 2023
</t>
    </r>
  </si>
  <si>
    <r>
      <rPr>
        <sz val="6"/>
        <rFont val="Montserrat"/>
      </rPr>
      <t xml:space="preserve">El programa consiste en ordenar una embarcación tipo remolcador para su construcción, con las especificaciones requeridas por Exportadora de Sal para su adquisición, con el objetivo de mantener el programa de reemplazo de embarcaciones de la flota de transporte marítimo de sal marina de Guerrero Negro a Isla de Cedros.
</t>
    </r>
  </si>
  <si>
    <r>
      <rPr>
        <sz val="6"/>
        <rFont val="Montserrat"/>
      </rPr>
      <t>2210K2N0012</t>
    </r>
  </si>
  <si>
    <r>
      <rPr>
        <sz val="6"/>
        <rFont val="Montserrat"/>
      </rPr>
      <t xml:space="preserve">Rediseño, Construcción por un Tercero y Adquisición de una Barcaza autodescargable 2023
</t>
    </r>
  </si>
  <si>
    <r>
      <rPr>
        <sz val="6"/>
        <rFont val="Montserrat"/>
      </rPr>
      <t xml:space="preserve">El programa consiste en ordenar a un tercero, especialista en la materia, un rediseño al modelo de embarcaciones tipo barcaza con las especificaciones requeridas por Exportadora de Sal para su construcción y posterior adquisición. Esto con el objetivo de mantener el programa de reemplazo de embarcaciones de la flota de transporte marítimo de sal marina de Guerrero Negro a Isla de Cedros.
</t>
    </r>
  </si>
  <si>
    <r>
      <rPr>
        <sz val="6"/>
        <rFont val="Montserrat"/>
      </rPr>
      <t>2210K2N0013</t>
    </r>
  </si>
  <si>
    <r>
      <rPr>
        <sz val="6"/>
        <rFont val="Montserrat"/>
      </rPr>
      <t xml:space="preserve">Obras de apoyo a la comunidad 2023
</t>
    </r>
  </si>
  <si>
    <r>
      <rPr>
        <sz val="6"/>
        <rFont val="Montserrat"/>
      </rPr>
      <t xml:space="preserve">Construcción de casas habitación, cocheras y ampliaciones a casas habitación de la comunidad ESSA, obras que se hacen año con año, cuya finalidad, es abatir el rezago existente de casas sin cocheras en la comunidad de la Entidad y mejoras a casas habitación que consisten en ampliaciones (recamara o baño adicional), las cuales están bajo el componente de Unidades de Construcción. Así como mejoramiento de espacios para la practica de deportes.
</t>
    </r>
  </si>
  <si>
    <r>
      <rPr>
        <sz val="6"/>
        <rFont val="Montserrat"/>
      </rPr>
      <t>2210K2N0014</t>
    </r>
  </si>
  <si>
    <r>
      <rPr>
        <sz val="6"/>
        <rFont val="Montserrat"/>
      </rPr>
      <t xml:space="preserve">Reposición de Tanques de Agua Potable en Isla de Cedros 2023, parte II
</t>
    </r>
  </si>
  <si>
    <r>
      <rPr>
        <sz val="6"/>
        <rFont val="Montserrat"/>
      </rPr>
      <t xml:space="preserve">Exportadora de sal, tiene bajo su encargo el suministro de agua dulce en la comunidad de trabajadores de la Entidad en Isla de cedros. Igual que dentro de las instalaciones industriales. Para este fin, opera una planta desalinizadora de agua de mar. Adicionalmente, requiere depósitos para almacenamiento temporal para la distribución domestica e industrial. Los depósitos con los que se cuenta actualmente, no responden a las necesidades de manejo adecuado del agua dulce. El Presente proyecto consiste en reemplazar instraestructura de almacenamiento obsoleta, en mal estado físico.
</t>
    </r>
  </si>
  <si>
    <r>
      <rPr>
        <sz val="6"/>
        <rFont val="Montserrat"/>
      </rPr>
      <t>2210K2N0015</t>
    </r>
  </si>
  <si>
    <r>
      <rPr>
        <sz val="6"/>
        <rFont val="Montserrat"/>
      </rPr>
      <t xml:space="preserve">Adquisición de equipos y bienes especializados 2023: Módulos de bombeo para la salina.
</t>
    </r>
  </si>
  <si>
    <r>
      <rPr>
        <sz val="6"/>
        <rFont val="Montserrat"/>
      </rPr>
      <t xml:space="preserve">El proceso de producción de sal consiste en extracción de agua de mar y su evaporación de manera natural en 30,000 ha. de estanques de concentración y 3,000 de producción. Para fluir, la salmuera, en algunos sitios del proceso, requiere de equipos industriales de bombeo, (motores, cabezales, bombas y motobombas). El presente PPI consiste en sostener un programa permanente de reemplazo de los equipos mencionados.
</t>
    </r>
  </si>
  <si>
    <r>
      <rPr>
        <sz val="6"/>
        <rFont val="Montserrat"/>
      </rPr>
      <t>2210K2N0016</t>
    </r>
  </si>
  <si>
    <r>
      <rPr>
        <sz val="6"/>
        <rFont val="Montserrat"/>
      </rPr>
      <t xml:space="preserve">Adquisición para reemplazo de tableros media tensión e interruptor de transferencia automático para máquinas de generación Casa de Fuerza IC. 2023
</t>
    </r>
  </si>
  <si>
    <r>
      <rPr>
        <sz val="6"/>
        <rFont val="Montserrat"/>
      </rPr>
      <t xml:space="preserve">El presente PPI consiste en el reemplazo de 6 tableros tipo Metal Clad de media tensión, así como un interruptor de transferencia automático para máquinas de generación en Casa de Fuerza de Isla de Cedros. Lo anterior, para continuar con la actualización del sistema de generación y administración de la energía eléctrica en el centro de trabajo Isla de Cedros, de la Entidad.
</t>
    </r>
  </si>
  <si>
    <r>
      <rPr>
        <sz val="6"/>
        <rFont val="Montserrat"/>
      </rPr>
      <t>2310K2N0001</t>
    </r>
  </si>
  <si>
    <r>
      <rPr>
        <sz val="6"/>
        <rFont val="Montserrat"/>
      </rPr>
      <t xml:space="preserve">Adquisición de Vehículos especializados 2023: Maquinaria para Minería
</t>
    </r>
  </si>
  <si>
    <r>
      <rPr>
        <sz val="6"/>
        <rFont val="Montserrat"/>
      </rPr>
      <t xml:space="preserve">Para llevar a cabo el proceso de producción de sal, mantenimiento de infraestructura productiva como diques, caminos de terracería y canales de conducción de materias primas, la Entidad cuenta con un parque de 47 máquinas para obra civil tipo maquinaria de minería. La vida útil de estos equipos ronda los 8.5 años por lo que la Entidad debe contar con programa permanente de reemplazo de equipos a una tasa aproximada de entre 5 y 6 equipos por año. Lo anterior para poder contar con un parque de maquinaria sostenible que contribuya a la sustentabilidad del mismo proceso productivo.
</t>
    </r>
  </si>
  <si>
    <r>
      <rPr>
        <sz val="6"/>
        <rFont val="Montserrat"/>
      </rPr>
      <t>2310K2N0002</t>
    </r>
  </si>
  <si>
    <r>
      <rPr>
        <sz val="6"/>
        <rFont val="Montserrat"/>
      </rPr>
      <t xml:space="preserve">Adquisición de Equipo y bienes especializados para Mantenimiento 2023
</t>
    </r>
  </si>
  <si>
    <r>
      <rPr>
        <sz val="6"/>
        <rFont val="Montserrat"/>
      </rPr>
      <t xml:space="preserve">Adquisición de herramientas, equipos y bienes especializados diversos para mantener en condiciones favorables de operación los equipos e infraestructura que permitan cumplir los objetivos de producción de alrededor de 7.5 millones de toneladas de sal
</t>
    </r>
  </si>
  <si>
    <r>
      <rPr>
        <sz val="6"/>
        <rFont val="Montserrat"/>
      </rPr>
      <t>2310K2N0003</t>
    </r>
  </si>
  <si>
    <r>
      <rPr>
        <sz val="6"/>
        <rFont val="Montserrat"/>
      </rPr>
      <t xml:space="preserve">Programa de Mantenimiento Preventivo Barcaza 11
</t>
    </r>
  </si>
  <si>
    <r>
      <rPr>
        <sz val="6"/>
        <rFont val="Montserrat"/>
      </rPr>
      <t xml:space="preserve">El objetivo del presente programa de mantenimiento es llevar a cabo mantenimientos preventivos, llamados internamente reparaciones mayores, en activos en este caso la BARCAZA DE SAL 11, que por sus condiciones de uso se encuentran en un estado de deterioro importante, pero que su reemplazo, de momento, no es la mejor alternativa. Más bien con la finalidad de conservarlos en condiciones adecuadas de operación.
</t>
    </r>
  </si>
  <si>
    <r>
      <rPr>
        <b/>
        <sz val="8"/>
        <color rgb="FFFFFFFF"/>
        <rFont val="Montserrat"/>
      </rPr>
      <t>LAT   Procuraduría Federal del Consumidor</t>
    </r>
  </si>
  <si>
    <r>
      <rPr>
        <sz val="6"/>
        <rFont val="Montserrat"/>
      </rPr>
      <t>2210LAT0001</t>
    </r>
  </si>
  <si>
    <r>
      <rPr>
        <sz val="6"/>
        <rFont val="Montserrat"/>
      </rPr>
      <t xml:space="preserve">Programa de Adquisición de Camiones de Combustión a Diésel, con Plataforma y Grúa Hidráulica Articulada
</t>
    </r>
  </si>
  <si>
    <r>
      <rPr>
        <sz val="6"/>
        <rFont val="Montserrat"/>
      </rPr>
      <t xml:space="preserve">El presente programa de adquisición contempla la adquisición de cuatro camiones chasís de combustible a diésel con plataforma y grúa hidráulica articulada, para una vida útil aproximada de 5 años, a fin de atender la totalidad de denuncias ciudadanas y las verificaciones para ajuste de calibración de básculas de alto alcance de medición, principalmente las que son utilizadas en los centros de abasto del país.
</t>
    </r>
  </si>
  <si>
    <r>
      <rPr>
        <sz val="6"/>
        <rFont val="Montserrat"/>
      </rPr>
      <t xml:space="preserve">G-003 Vigilancia del cumplimiento de la normatividad y fortalecimiento de la certeza jurídica entre proveedores y consumidores
</t>
    </r>
  </si>
  <si>
    <r>
      <rPr>
        <sz val="6"/>
        <rFont val="Montserrat"/>
      </rPr>
      <t>2210LAT0002</t>
    </r>
  </si>
  <si>
    <r>
      <rPr>
        <sz val="6"/>
        <rFont val="Montserrat"/>
      </rPr>
      <t xml:space="preserve">Programa de Adquisiciones de Equipamiento para la Dirección General de Laboratorio Nacional de Protección al Consumidor.
</t>
    </r>
  </si>
  <si>
    <r>
      <rPr>
        <sz val="6"/>
        <rFont val="Montserrat"/>
      </rPr>
      <t xml:space="preserve">El presente programa de adquisiciones contempla la adquisición de 51 equipos, 3 mobiliarios y 6 instrumentos especializados para la DGLNPC, que permitirán la incorporación de nuevas tecnologías en la elaboración de estudios y análisis implementando nuevas metodologías, garantizarán el incremento en la operatividad de la Dirección General, eficientarán el desarrollo de sus actividades, permitirán la implementación de nuevas metodologías y reducirán costos de mantenimiento, materiales y reactivos durante los siguientes 10 años, correspondientes a los años de vida útil de los equipos, los cuales permanecerán para su uso dentro de las instalaciones de la DGLNPC, ubicado en calle Alemania, número 14, Colonia Parque San Andrés, C.P. 04040, Demarcación Territorial Coyoacán, Ciudad de México.
</t>
    </r>
  </si>
  <si>
    <r>
      <rPr>
        <b/>
        <sz val="8"/>
        <color rgb="FFFFFFFF"/>
        <rFont val="Montserrat"/>
      </rPr>
      <t>LAU   Servicio Geológico Mexicano</t>
    </r>
  </si>
  <si>
    <r>
      <rPr>
        <b/>
        <sz val="6"/>
        <rFont val="Montserrat"/>
      </rPr>
      <t>30.88</t>
    </r>
  </si>
  <si>
    <r>
      <rPr>
        <sz val="6"/>
        <rFont val="Montserrat"/>
      </rPr>
      <t>2110LAU0003</t>
    </r>
  </si>
  <si>
    <r>
      <rPr>
        <sz val="6"/>
        <rFont val="Montserrat"/>
      </rPr>
      <t xml:space="preserve">Exploración y evaluación de minerales radiactivos y asociados
</t>
    </r>
  </si>
  <si>
    <r>
      <rPr>
        <sz val="6"/>
        <rFont val="Montserrat"/>
      </rPr>
      <t xml:space="preserve">Recopilación e interpretación de Información, análisis de la información, revisión de reservas, diagnóstico y planeación, geología regional, geología a detalle, geología estructural, censo de barrenos, barrenación, descripción de núcleos, radiometría terrestre, registro geofísico de pozos, pruebas metalúrgicas, interpretación integral de la información, modelado y cálculo de reservas.
</t>
    </r>
  </si>
  <si>
    <r>
      <rPr>
        <sz val="6"/>
        <rFont val="Montserrat"/>
      </rPr>
      <t>2110LAU0004</t>
    </r>
  </si>
  <si>
    <r>
      <rPr>
        <sz val="6"/>
        <rFont val="Montserrat"/>
      </rPr>
      <t xml:space="preserve">Estudios geohidrológicos
</t>
    </r>
  </si>
  <si>
    <r>
      <rPr>
        <sz val="6"/>
        <rFont val="Montserrat"/>
      </rPr>
      <t xml:space="preserve">Genera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
</t>
    </r>
  </si>
  <si>
    <r>
      <rPr>
        <sz val="6"/>
        <rFont val="Montserrat"/>
      </rPr>
      <t>2110LAU0005</t>
    </r>
  </si>
  <si>
    <r>
      <rPr>
        <sz val="6"/>
        <rFont val="Montserrat"/>
      </rPr>
      <t xml:space="preserve">Generación de información geofísica del territorio nacional
</t>
    </r>
  </si>
  <si>
    <r>
      <rPr>
        <sz val="6"/>
        <rFont val="Montserrat"/>
      </rPr>
      <t xml:space="preserve">Mediante este proyecto de inversión, se obtendrán datos geofísicos a través de cinco metodologías cuya aplicación específica permitirá obtener conocimiento geológico en diferentes zonas del país, esto, dando certeza, confiabilidad y validez a estudios de tipo minero, desarrollo urbano, arqueología, geohidrológico, geotérmico y de energéticos, con el propósito de desarrollar los activos intangibles (información geofísica) que contribuyan a disminuir la incertidumbre en la toma de decisiones en proyectos mineros, de desarrollo urbano, geohidrológicos, geotécnicos y de energéticos, entre los más destacados.
</t>
    </r>
  </si>
  <si>
    <r>
      <rPr>
        <sz val="6"/>
        <rFont val="Montserrat"/>
      </rPr>
      <t>2110LAU0006</t>
    </r>
  </si>
  <si>
    <r>
      <rPr>
        <sz val="6"/>
        <rFont val="Montserrat"/>
      </rPr>
      <t xml:space="preserve">Exploración por carbón y energéticos alternos
</t>
    </r>
  </si>
  <si>
    <r>
      <rPr>
        <sz val="6"/>
        <rFont val="Montserrat"/>
      </rPr>
      <t xml:space="preserve">Se estudian características geológicas de las localidades con indicios de carbón y energéticos alternos en México, para detectar nuevas áreas con posibilidades favorables, que justifiquen que se puedan desarrollar programas de exploración detallados, para generar nuevas áreas de exploración y evaluación.
</t>
    </r>
  </si>
  <si>
    <r>
      <rPr>
        <sz val="6"/>
        <rFont val="Montserrat"/>
      </rPr>
      <t>2110LAU0007</t>
    </r>
  </si>
  <si>
    <r>
      <rPr>
        <sz val="6"/>
        <rFont val="Montserrat"/>
      </rPr>
      <t xml:space="preserve">Banco de datos digital del SGM (GeoInfoMex)
</t>
    </r>
  </si>
  <si>
    <r>
      <rPr>
        <sz val="6"/>
        <rFont val="Montserrat"/>
      </rPr>
      <t xml:space="preserve">Base de datos sistematizada, para centralizar, administrar, salvaguardar y difundir el cúmulo de información existente geológico, minera, geoquímica y magnética del país, de manera que su consulta sea segura, rápida y flexible, para todos sus usuarios, disponiéndola por Internet.
</t>
    </r>
  </si>
  <si>
    <r>
      <rPr>
        <sz val="6"/>
        <rFont val="Montserrat"/>
      </rPr>
      <t>2210LAU0001</t>
    </r>
  </si>
  <si>
    <r>
      <rPr>
        <sz val="6"/>
        <rFont val="Montserrat"/>
      </rPr>
      <t xml:space="preserve">Investigación aplicada a las ciencias de la Tierra
</t>
    </r>
  </si>
  <si>
    <r>
      <rPr>
        <sz val="6"/>
        <rFont val="Montserrat"/>
      </rPr>
      <t xml:space="preserve">Mediante el análisis e interpretación de los fenómenos naturales, este proyecto brinda estudios de investigación aplicados a las ciencias de la Tierra que dieron origen a los recursos geológicos de los que podemos disponer.
</t>
    </r>
  </si>
  <si>
    <r>
      <rPr>
        <sz val="6"/>
        <rFont val="Montserrat"/>
      </rPr>
      <t>2210LAU0002</t>
    </r>
  </si>
  <si>
    <r>
      <rPr>
        <sz val="6"/>
        <rFont val="Montserrat"/>
      </rPr>
      <t xml:space="preserve">Estudios geológico - ambientales
</t>
    </r>
  </si>
  <si>
    <r>
      <rPr>
        <sz val="6"/>
        <rFont val="Montserrat"/>
      </rPr>
      <t xml:space="preserve">Se generan estudios dirigidos a organismos públicos, empresas particulares y personas físicas de los sectores minero, energético, hidrocarburos y construcción civil para cumplir con los requerimientos de la legistlación ambiental vigente en México, de esta manera también el SGM se compromete con el cuidado del medio ambiente, contribuyendo a la aplicación de soluciones para preservar los ecosistemas y las áreas naturales, así como en la evaluación de los peligros y riesgos por fenómenos naturales (geológicos e hidrometeorológicos), que afectan al paisaje y las concentraciones urbanas.
</t>
    </r>
  </si>
  <si>
    <r>
      <rPr>
        <sz val="6"/>
        <rFont val="Montserrat"/>
      </rPr>
      <t>2210LAU0003</t>
    </r>
  </si>
  <si>
    <r>
      <rPr>
        <sz val="6"/>
        <rFont val="Montserrat"/>
      </rPr>
      <t xml:space="preserve">Generación de infraestructura de información geológico-minera y geoquímica: Escala 1:50,000
</t>
    </r>
  </si>
  <si>
    <r>
      <rPr>
        <sz val="6"/>
        <rFont val="Montserrat"/>
      </rPr>
      <t xml:space="preserve">Levantamiento geológico minero y geoquímico del territorio nacional en cartas a escala 1:50,000, con el propósito de desarrollar los activos intangibles (cartas geológico-mineras y cartas geoquímicas en escala 1:50,000) que contribuyan a disminuir la incertidumbre en la toma de decisiones en proyectos mineros, geológico-ambientales, geohidrológicos, de infraestructura civil, geotécnicos, de energéticos, entre los más destacados.
</t>
    </r>
  </si>
  <si>
    <r>
      <rPr>
        <sz val="6"/>
        <rFont val="Montserrat"/>
      </rPr>
      <t>2210LAU0004</t>
    </r>
  </si>
  <si>
    <r>
      <rPr>
        <sz val="6"/>
        <rFont val="Montserrat"/>
      </rPr>
      <t xml:space="preserve">Exploración y evaluación de yacimientos minerales para el sector público y privado
</t>
    </r>
  </si>
  <si>
    <r>
      <rPr>
        <sz val="6"/>
        <rFont val="Montserrat"/>
      </rPr>
      <t xml:space="preserve">Con este proyecto se proporciona asesoría técnica y apoyo a la pequeña y mediana minería y al sector minero en general, explorando, evaluando y certificando el contenido mineral de un yacimiento, así como la ejecución de estudios para definir la importancia de las asignaciones o reservas mineras.
</t>
    </r>
  </si>
  <si>
    <r>
      <rPr>
        <sz val="6"/>
        <rFont val="Montserrat"/>
      </rPr>
      <t>2210LAU0005</t>
    </r>
  </si>
  <si>
    <r>
      <rPr>
        <sz val="6"/>
        <rFont val="Montserrat"/>
      </rPr>
      <t xml:space="preserve">Adquisición de camiones-pipa
</t>
    </r>
  </si>
  <si>
    <r>
      <rPr>
        <sz val="6"/>
        <rFont val="Montserrat"/>
      </rPr>
      <t xml:space="preserve">Adquisición de dos Camiones-Pipa para uso exclusivo de suministro de combustible a las aeronaves propiedad del Servicio Geológico Mexicano en campo, con lo que se optimizarán los tiempos de operación de los equipos aéreos y por ende el apoyo a las actividades técnicas que lo requieren.
</t>
    </r>
  </si>
  <si>
    <r>
      <rPr>
        <sz val="6"/>
        <rFont val="Montserrat"/>
      </rPr>
      <t xml:space="preserve">E-007 Producción de información geológica del territorio nacional
</t>
    </r>
  </si>
  <si>
    <r>
      <rPr>
        <sz val="6"/>
        <rFont val="Montserrat"/>
      </rPr>
      <t>2210LAU0009</t>
    </r>
  </si>
  <si>
    <r>
      <rPr>
        <sz val="6"/>
        <rFont val="Montserrat"/>
      </rPr>
      <t xml:space="preserve">Estudios para localización de sitios de confinamientos de desechos urbanos, industriales y radiactivos 2023-2025
</t>
    </r>
  </si>
  <si>
    <r>
      <rPr>
        <sz val="6"/>
        <rFont val="Montserrat"/>
      </rPr>
      <t xml:space="preserve">Realización de la ubicación de sitios de residuos sólidos urbanos en los principales municipios de los estados de Querétaro, San Luis Potosí y Guanajuato, y la disposición de un sitio de residuos peligrosos y uno más para los radiactivos.
</t>
    </r>
  </si>
  <si>
    <r>
      <rPr>
        <sz val="6"/>
        <rFont val="Montserrat"/>
      </rPr>
      <t>Gto., Qro., SLP.</t>
    </r>
  </si>
  <si>
    <r>
      <rPr>
        <sz val="6"/>
        <rFont val="Montserrat"/>
      </rPr>
      <t>2310LAU0001</t>
    </r>
  </si>
  <si>
    <r>
      <rPr>
        <sz val="6"/>
        <rFont val="Montserrat"/>
      </rPr>
      <t xml:space="preserve">Exploración y evaluación de litio
</t>
    </r>
  </si>
  <si>
    <r>
      <rPr>
        <sz val="6"/>
        <rFont val="Montserrat"/>
      </rPr>
      <t xml:space="preserve">Se investigarán los contextos geológico-estructurales y sedimentológicos de 20 localidades con posibilidades de contener depósitos de litio en el territorio nacional, con apoyo de la cartografía geológica, trabajos previos, interpretación de imágenes de satélite, resultados de muestreo, levantamiento de secciones y correlación estratigráfica, todo ello con el objetivo de definir áreas susceptibles de contener este elemento en calidad y cantidad suficiente como para ser consideradas económicamente viables.
</t>
    </r>
  </si>
  <si>
    <r>
      <rPr>
        <sz val="6"/>
        <rFont val="Montserrat"/>
      </rPr>
      <t>Chih., Dgo., Jal., Nay., Pue., Son.</t>
    </r>
  </si>
  <si>
    <r>
      <rPr>
        <b/>
        <sz val="8"/>
        <color rgb="FFFFFFFF"/>
        <rFont val="Montserrat"/>
      </rPr>
      <t>Ramo 11   Educación Pública</t>
    </r>
  </si>
  <si>
    <r>
      <rPr>
        <b/>
        <sz val="8"/>
        <color rgb="FFFFFFFF"/>
        <rFont val="Montserrat"/>
      </rPr>
      <t>A2M   Universidad Autónoma Metropolitana</t>
    </r>
  </si>
  <si>
    <r>
      <rPr>
        <b/>
        <sz val="6"/>
        <rFont val="Montserrat"/>
      </rPr>
      <t>5.73</t>
    </r>
  </si>
  <si>
    <r>
      <rPr>
        <sz val="6"/>
        <rFont val="Montserrat"/>
      </rPr>
      <t>1611A2M0001</t>
    </r>
  </si>
  <si>
    <r>
      <rPr>
        <sz val="6"/>
        <rFont val="Montserrat"/>
      </rPr>
      <t xml:space="preserve">Renovación de Infraestructura de áreas deportivas: edificio R bis, para la formación integral de la matrícula
</t>
    </r>
  </si>
  <si>
    <r>
      <rPr>
        <sz val="6"/>
        <rFont val="Montserrat"/>
      </rPr>
      <t xml:space="preserve">El proyecto Renovación de infraestructura de áreas deportivas: edifico R bis, para la formación integral de la matrícula contempla la construcción de un edificio de 1,500 m2 en dos niveles con capacidad máxima de ofertar servicios a 17,952 usuarios.
</t>
    </r>
  </si>
  <si>
    <r>
      <rPr>
        <sz val="6"/>
        <rFont val="Montserrat"/>
      </rPr>
      <t xml:space="preserve">K-009 Proyectos de infraestructura social del sector educativo
</t>
    </r>
  </si>
  <si>
    <r>
      <rPr>
        <sz val="6"/>
        <rFont val="Montserrat"/>
      </rPr>
      <t>1611A2M0002</t>
    </r>
  </si>
  <si>
    <r>
      <rPr>
        <sz val="6"/>
        <rFont val="Montserrat"/>
      </rPr>
      <t xml:space="preserve">Centro de Lenguas Extranjeras de la Unidad Azcapotzalco
</t>
    </r>
  </si>
  <si>
    <r>
      <rPr>
        <sz val="6"/>
        <rFont val="Montserrat"/>
      </rPr>
      <t xml:space="preserve">El proyecto Centro de Lenguas Extranjeras de la Unidad Azcapotzalco contempla la construcción de 1,656 metros cuadrados
</t>
    </r>
  </si>
  <si>
    <r>
      <rPr>
        <sz val="6"/>
        <rFont val="Montserrat"/>
      </rPr>
      <t>1811A2M0003</t>
    </r>
  </si>
  <si>
    <r>
      <rPr>
        <sz val="6"/>
        <rFont val="Montserrat"/>
      </rPr>
      <t xml:space="preserve">Inversión para cubiertas ligeras en los edificios m, 1p, 2p,3p, q, r y s
</t>
    </r>
  </si>
  <si>
    <r>
      <rPr>
        <sz val="6"/>
        <rFont val="Montserrat"/>
      </rPr>
      <t xml:space="preserve">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
</t>
    </r>
  </si>
  <si>
    <r>
      <rPr>
        <sz val="6"/>
        <rFont val="Montserrat"/>
      </rPr>
      <t>1911A2M0001</t>
    </r>
  </si>
  <si>
    <r>
      <rPr>
        <sz val="6"/>
        <rFont val="Montserrat"/>
      </rPr>
      <t xml:space="preserve">Programa de Adquisición de vehículos para renovación del parque vehicular utilitario 2020
</t>
    </r>
  </si>
  <si>
    <r>
      <rPr>
        <sz val="6"/>
        <rFont val="Montserrat"/>
      </rPr>
      <t xml:space="preserve">Adquisición de dos vehículos utilitarios para el uso de la Institución.
</t>
    </r>
  </si>
  <si>
    <r>
      <rPr>
        <sz val="6"/>
        <rFont val="Montserrat"/>
      </rPr>
      <t xml:space="preserve">E-010 Servicios de Educación Superior y Posgrado
</t>
    </r>
  </si>
  <si>
    <r>
      <rPr>
        <sz val="6"/>
        <rFont val="Montserrat"/>
      </rPr>
      <t>1911A2M0002</t>
    </r>
  </si>
  <si>
    <r>
      <rPr>
        <sz val="6"/>
        <rFont val="Montserrat"/>
      </rPr>
      <t xml:space="preserve">Construcción del Centro de Investigación y Formación Experimental de la UAM Lerma
</t>
    </r>
  </si>
  <si>
    <r>
      <rPr>
        <sz val="6"/>
        <rFont val="Montserrat"/>
      </rPr>
      <t xml:space="preserve">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
</t>
    </r>
  </si>
  <si>
    <r>
      <rPr>
        <sz val="6"/>
        <rFont val="Montserrat"/>
      </rPr>
      <t>1911A2M0003</t>
    </r>
  </si>
  <si>
    <r>
      <rPr>
        <sz val="6"/>
        <rFont val="Montserrat"/>
      </rPr>
      <t xml:space="preserve">Construcción del Nuevo Edificio "S"
</t>
    </r>
  </si>
  <si>
    <r>
      <rPr>
        <sz val="6"/>
        <rFont val="Montserrat"/>
      </rPr>
      <t xml:space="preserve">El proyecto denominado Construcción del Nuevo Edificio "S" contempla la recuperación del edificio inhabilitado por el sismo y mejorar las condiciones de servicio que brindaba el antiguo edificio "s"
</t>
    </r>
  </si>
  <si>
    <r>
      <rPr>
        <sz val="6"/>
        <rFont val="Montserrat"/>
      </rPr>
      <t>1911A2M0004</t>
    </r>
  </si>
  <si>
    <r>
      <rPr>
        <sz val="6"/>
        <rFont val="Montserrat"/>
      </rPr>
      <t xml:space="preserve">Construcción Módulo B de la Unidad Iztapalapa
</t>
    </r>
  </si>
  <si>
    <r>
      <rPr>
        <sz val="6"/>
        <rFont val="Montserrat"/>
      </rPr>
      <t xml:space="preserve">El Módulo B de la Unidad Iztapalapa consiste en la construcción y equipamiento de un edificio de planta baja y 4 niveles, el cual brindará a la comunidad universitaria nuevos espacios para el desarrollo de las tareas tanto de docencia e investigación, a su vez se estaría en la posibilidad de brindar nuevos lugares para los alumnos de nuevo ingreso que solicitan un lugar en esta Institución.
</t>
    </r>
  </si>
  <si>
    <r>
      <rPr>
        <sz val="6"/>
        <rFont val="Montserrat"/>
      </rPr>
      <t>2011A2M0002</t>
    </r>
  </si>
  <si>
    <r>
      <rPr>
        <sz val="6"/>
        <rFont val="Montserrat"/>
      </rPr>
      <t xml:space="preserve">Instalación y puesta en marcha de un ascensor para el edificio F de DCBS
</t>
    </r>
  </si>
  <si>
    <r>
      <rPr>
        <sz val="6"/>
        <rFont val="Montserrat"/>
      </rPr>
      <t xml:space="preserve">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
</t>
    </r>
  </si>
  <si>
    <r>
      <rPr>
        <sz val="6"/>
        <rFont val="Montserrat"/>
      </rPr>
      <t>2011A2M0003</t>
    </r>
  </si>
  <si>
    <r>
      <rPr>
        <sz val="6"/>
        <rFont val="Montserrat"/>
      </rPr>
      <t xml:space="preserve">Cerca perimetral UAM Lerma
</t>
    </r>
  </si>
  <si>
    <r>
      <rPr>
        <sz val="6"/>
        <rFont val="Montserrat"/>
      </rPr>
      <t xml:space="preserve">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
</t>
    </r>
  </si>
  <si>
    <r>
      <rPr>
        <sz val="6"/>
        <rFont val="Montserrat"/>
      </rPr>
      <t>2011A2M0004</t>
    </r>
  </si>
  <si>
    <r>
      <rPr>
        <sz val="6"/>
        <rFont val="Montserrat"/>
      </rPr>
      <t xml:space="preserve">Restructuración, mejora de instalaciones y remodelación de espacios del edificio "c"
</t>
    </r>
  </si>
  <si>
    <r>
      <rPr>
        <sz val="6"/>
        <rFont val="Montserrat"/>
      </rPr>
      <t xml:space="preserve">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
</t>
    </r>
  </si>
  <si>
    <r>
      <rPr>
        <sz val="6"/>
        <rFont val="Montserrat"/>
      </rPr>
      <t>2011A2M0005</t>
    </r>
  </si>
  <si>
    <r>
      <rPr>
        <sz val="6"/>
        <rFont val="Montserrat"/>
      </rPr>
      <t xml:space="preserve">Construcción del edificio "a"
</t>
    </r>
  </si>
  <si>
    <r>
      <rPr>
        <sz val="6"/>
        <rFont val="Montserrat"/>
      </rPr>
      <t xml:space="preserve">El proyecto Construcción de edificio "a":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
</t>
    </r>
  </si>
  <si>
    <r>
      <rPr>
        <sz val="6"/>
        <rFont val="Montserrat"/>
      </rPr>
      <t>2011A2M0006</t>
    </r>
  </si>
  <si>
    <r>
      <rPr>
        <sz val="6"/>
        <rFont val="Montserrat"/>
      </rPr>
      <t xml:space="preserve">Sustitución de elevadores en UAM-A
</t>
    </r>
  </si>
  <si>
    <r>
      <rPr>
        <sz val="6"/>
        <rFont val="Montserrat"/>
      </rPr>
      <t xml:space="preserve">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
</t>
    </r>
  </si>
  <si>
    <r>
      <rPr>
        <sz val="6"/>
        <rFont val="Montserrat"/>
      </rPr>
      <t xml:space="preserve">E-021 Investigación Científica y Desarrollo Tecnológico
</t>
    </r>
  </si>
  <si>
    <r>
      <rPr>
        <sz val="6"/>
        <rFont val="Montserrat"/>
      </rPr>
      <t>2011A2M0007</t>
    </r>
  </si>
  <si>
    <r>
      <rPr>
        <sz val="6"/>
        <rFont val="Montserrat"/>
      </rPr>
      <t xml:space="preserve">Construcción de escaleras de emergencia para los edificios: "T" módulo norte, "T" módulo sur, "C", "D" y "F"
</t>
    </r>
  </si>
  <si>
    <r>
      <rPr>
        <sz val="6"/>
        <rFont val="Montserrat"/>
      </rPr>
      <t xml:space="preserve">A raíz del sismo del 19 de septiembre del 2017, se hizo patente la necesidad de revisar las condiciones de seguridad de los edificios de la Unidad, encontrando que varios de ellos, carecen de escaleras de emergencia, por lo que, conforme se cuente con los recursos para ello, se irán construyendo las de los edificios "T" módulo norte, "T" módulo sur, "C", "D" y "F", a fin de incrementar las condiciones de seguridad de los usuarios que tengan la necesidad de evacuar estos edificios en caso de sismo o cualquier otro tipo de siniestro.
</t>
    </r>
  </si>
  <si>
    <r>
      <rPr>
        <sz val="6"/>
        <rFont val="Montserrat"/>
      </rPr>
      <t>Programa de mantenimiento de protección civil</t>
    </r>
  </si>
  <si>
    <r>
      <rPr>
        <sz val="6"/>
        <rFont val="Montserrat"/>
      </rPr>
      <t>2011A2M0008</t>
    </r>
  </si>
  <si>
    <r>
      <rPr>
        <sz val="6"/>
        <rFont val="Montserrat"/>
      </rPr>
      <t xml:space="preserve">Habilitado y sustitución de la Barda perimetral en colindancias de la Unidad
</t>
    </r>
  </si>
  <si>
    <r>
      <rPr>
        <sz val="6"/>
        <rFont val="Montserrat"/>
      </rPr>
      <t xml:space="preserve">La barda perimetral existente en las colindancias de la Unidad tiene tramos que no han sido remodelados, con una antigüedad de más de 30 años, está muy deteriorada por el paso del tiempo, en algunos segmentos sólo se cuenta con malla ciclónica, en otros diversos estilos de reja que tiene severos problemas de corrosión en buena parte de su longitud y en el caso de colindancias con otras edificaciones, sencillamente no se cuenta con una barda propia. La irregularidad de la barda perimetral, ha provocado problemas de inseguridad al interior de la unidad debido a que puede ser fácil el ingreso de gente ajena a través de los puntos vulnerables, por lo que es urgente sustituirla por un enrejado nuevo de un material más robusto y en las partes donde no se cuenta con barda o reja, habilitarla, para salvaguardar a la comunidad universitaria y los bienes de la universidad, además que por imagen conviene un solo estilo de barda perimetral.
</t>
    </r>
  </si>
  <si>
    <r>
      <rPr>
        <sz val="6"/>
        <rFont val="Montserrat"/>
      </rPr>
      <t>2011A2M0009</t>
    </r>
  </si>
  <si>
    <r>
      <rPr>
        <sz val="6"/>
        <rFont val="Montserrat"/>
      </rPr>
      <t xml:space="preserve">Reforzamiento del edificio "M" (lado norte)
</t>
    </r>
  </si>
  <si>
    <r>
      <rPr>
        <sz val="6"/>
        <rFont val="Montserrat"/>
      </rPr>
      <t xml:space="preserve">Mientras se realizaban trabajos de remodelación en el núcleo sanitario lado norte del edificio "M", se detectaron columnas que presentaban fisuras, en ese momento, se determinó reforzar únicamente los elementos localizados en dicha área, a fin de culminar satisfactoriamente los trabajos. Por lo anterior se realizó un estudio de estabilidad estructural que determinó la necesidad de la realización de la obra de reforzamiento del lado norte del edificio, a fin de garantizar su seguridad estructural.
</t>
    </r>
  </si>
  <si>
    <r>
      <rPr>
        <sz val="6"/>
        <rFont val="Montserrat"/>
      </rPr>
      <t>2011A2M0010</t>
    </r>
  </si>
  <si>
    <r>
      <rPr>
        <sz val="6"/>
        <rFont val="Montserrat"/>
      </rPr>
      <t xml:space="preserve">Reestructuración del edificio L
</t>
    </r>
  </si>
  <si>
    <r>
      <rPr>
        <sz val="6"/>
        <rFont val="Montserrat"/>
      </rPr>
      <t xml:space="preserve">El proyecto tiene la finalidad de brindar a la comunidad universitaria instalaciones seguras y confiables para el desarrollo de las funciones del personal que laboran en esta instancia y la seguridad de los académicos, alumnos y visitantes externos que hacen uso de los servicios.
</t>
    </r>
  </si>
  <si>
    <r>
      <rPr>
        <sz val="6"/>
        <rFont val="Montserrat"/>
      </rPr>
      <t>2011A2M0012</t>
    </r>
  </si>
  <si>
    <r>
      <rPr>
        <sz val="6"/>
        <rFont val="Montserrat"/>
      </rPr>
      <t xml:space="preserve">Barda colindante UAMC
</t>
    </r>
  </si>
  <si>
    <r>
      <rPr>
        <sz val="6"/>
        <rFont val="Montserrat"/>
      </rPr>
      <t xml:space="preserve">Se presenta el proyecto de barda colindante oriente completar el cerco perimetral con infraestructura segura, del predio en el que se ubica la Unidad Cuajimalpa, para prevenir el acceso ilegal ala terreno, que actualmente padece la institución. Este proyecto contempla dos portones, andadores perimetrales y una caseta de vigilancia con un área de servicio, sanitarios para hombres y mujeres, área de lockers, una cocineta.
</t>
    </r>
  </si>
  <si>
    <r>
      <rPr>
        <sz val="6"/>
        <rFont val="Montserrat"/>
      </rPr>
      <t>2111A2M0001</t>
    </r>
  </si>
  <si>
    <r>
      <rPr>
        <sz val="6"/>
        <rFont val="Montserrat"/>
      </rPr>
      <t xml:space="preserve">Programa Universitario para la Sustentabilidad
</t>
    </r>
  </si>
  <si>
    <r>
      <rPr>
        <sz val="6"/>
        <rFont val="Montserrat"/>
      </rPr>
      <t xml:space="preserve">El proyecto de inversión para el Programa Integral Institucional para la Sustentabilidad para la UAM Azcapotzalco consiste en un programa integral de desarrollo de infraestructura y modernidad que facilita las tareas operativas de la Unidad y además permite el enriquecimiento y desarrollo de las funciones sustantivas institucionales de docencia, investigación, extensión universitaria y gestión del campus que beneficiará a la comunidad universitaria. Consiste en modernizar los siguientes puntos: - Manejo y disposición de los residuos peligrosos; - Manejo y disposición de los residuos orgánicos; - Sistema integral para el manejo de aguas; - Implementación de sistemas generadores de energía renovable. A través de la implementación de: - Almacén Temporal de Residuos Peligrosos; - Biodigestor Anaerobio; - Planta Biológica de Tratamiento de Aguas Residuales; - Sistemas generadores de energía renovable con paneles solares.
</t>
    </r>
  </si>
  <si>
    <r>
      <rPr>
        <sz val="6"/>
        <rFont val="Montserrat"/>
      </rPr>
      <t>2111A2M0002</t>
    </r>
  </si>
  <si>
    <r>
      <rPr>
        <sz val="6"/>
        <rFont val="Montserrat"/>
      </rPr>
      <t xml:space="preserve">Construcción CICTE UAM AZCAPOTZALCO
</t>
    </r>
  </si>
  <si>
    <r>
      <rPr>
        <sz val="6"/>
        <rFont val="Montserrat"/>
      </rPr>
      <t xml:space="preserve">El proyecto consiste en la construcción de un edificio de 3,300 m2 que contará de instalaciones inteligentes y sustentables, con una vocación a la flexibilidad, la modularidad e interactividad entre funciones y usuarios bajo un enfoque bioclimático. El inmueble se integrará por tres niveles que alojarán espacios para la impartición de cursos, talleres, diplomados, conferencias, presentaciones de libros, cuenta cuentos, vinculación al deporte, emprendedurismo, gestión de calidad, robótica, ciencia y tecnología, así como apoyo a personas de todos los grupos social para desarrollar productos y actividades explotables comercialmente y permitirá la vinculación de la Universidad Autónoma Metropolitana Unidad Azcapotzalco con la Alcaldía Azcapotzalco, entre otros.
</t>
    </r>
  </si>
  <si>
    <r>
      <rPr>
        <sz val="6"/>
        <rFont val="Montserrat"/>
      </rPr>
      <t>2111A2M0003</t>
    </r>
  </si>
  <si>
    <r>
      <rPr>
        <sz val="6"/>
        <rFont val="Montserrat"/>
      </rPr>
      <t xml:space="preserve">Estudio de Preinversión para el reforzamiento y remodelación del edificio R
</t>
    </r>
  </si>
  <si>
    <r>
      <rPr>
        <sz val="6"/>
        <rFont val="Montserrat"/>
      </rPr>
      <t xml:space="preserve">El proyecto consiste en la realización de un proyecto ejecutivo para el reforzamiento y remodelación del edificio R. Este edificio actualmente está distribuido en planta baja y dos niveles, con capacidad para dar servicio a los alumnos de licenciatura y posgrado en los laboratorios de docencia e investigación, asimismo cuenta con oficinas administrativas y cubículos para los profesores. Con esta alternativa del proyecto ejecutivo de reforzamiento y remodelación se podrá distribuir o reordenar el edificio R para optimizar los espacios y poder reordenar otras áreas de trabajo.
</t>
    </r>
  </si>
  <si>
    <r>
      <rPr>
        <sz val="6"/>
        <rFont val="Montserrat"/>
      </rPr>
      <t>2111A2M0004</t>
    </r>
  </si>
  <si>
    <r>
      <rPr>
        <sz val="6"/>
        <rFont val="Montserrat"/>
      </rPr>
      <t xml:space="preserve">Programa anual de equipamiento para las actividades de Docencia en Licenciatura y Posgrado de la UAM.
</t>
    </r>
  </si>
  <si>
    <r>
      <rPr>
        <sz val="6"/>
        <rFont val="Montserrat"/>
      </rPr>
      <t xml:space="preserve">El Programa anual de equipamiento de bienes no asociados a la obra pública para las actividades de Docencia en la Universidad Autónoma Metropolitana en el nivel Licenciatura y Posgrado, tiene como finalidad asegurar que las actividades docentes se desarrollen en las mejores condiciones contando con el equipo de los laboratorios y talleres adecuado para el mejor desarrollo del proceso enseñanza-aprendizaje.
</t>
    </r>
  </si>
  <si>
    <r>
      <rPr>
        <sz val="6"/>
        <rFont val="Montserrat"/>
      </rPr>
      <t>2111A2M0005</t>
    </r>
  </si>
  <si>
    <r>
      <rPr>
        <sz val="6"/>
        <rFont val="Montserrat"/>
      </rPr>
      <t xml:space="preserve">Circuito vial Unidad Lerma
</t>
    </r>
  </si>
  <si>
    <r>
      <rPr>
        <sz val="6"/>
        <rFont val="Montserrat"/>
      </rPr>
      <t xml:space="preserve">Construir en 15,349 m2 la primera etapa del circuito vial de la Unidad Lerma a fin de contar con las condiciones adecuadas para la circulación de peatones y automóviles en su interior; esta infraestructura incluye las plazas abiertas, áreas verdes y ajardinadas que permitirán la convivencia y recreación de la comunidad universitaria, así como un sistema de drenes que garantizarán que el agua de lluvia se permee al suelo natural, todo eso con un enfoque ecológico. Este proyecto abonará a la salud de la comunidad universitaria ya que permitirá contar con vialidades y estacionamientos adecuados lo que a su vez reducirá las constantes nubes de polvo nocivas para las vías respiratorias, con el circuito vial dicho polvo se cambiaría por aire limpio de las zonas ajardinadas. El proyecto impactará positivamente la imagen del campus y abonará a los esfuerzos de la institución por atraer nuevos estudiantes, disminuir la deserción y propiciar una mayor permanencia de los alumnos en el campus.
</t>
    </r>
  </si>
  <si>
    <r>
      <rPr>
        <sz val="6"/>
        <rFont val="Montserrat"/>
      </rPr>
      <t>2111A2M0006</t>
    </r>
  </si>
  <si>
    <r>
      <rPr>
        <sz val="6"/>
        <rFont val="Montserrat"/>
      </rPr>
      <t xml:space="preserve">Estudios de preinversión para el proyecto mantenimiento de la instalación eléctrica de los edificios: C, H, Anexo H y W
</t>
    </r>
  </si>
  <si>
    <r>
      <rPr>
        <sz val="6"/>
        <rFont val="Montserrat"/>
      </rPr>
      <t xml:space="preserve">Los tableros principales y de distribución del sistema eléctrico en baja tensión de los edificios C, H, Anexo H Y W, son equipos que se han vuelto obsoletos, dificultando las labores de mantenimiento ya que han llegado a su límite, de igual forma, el cableado de distribución desde los tableros principales a los secundarios y sus ramificaciones es también antiguo y debe de ser sustituido, han presentado variaciones de voltaje que afectan el funcionamiento de equipo de laboratorio muy costoso y delicado, que requiere de un suministro de energía estable. Por esto, es necesario realizar un mantenimiento mayor al sistema de tableros principales, de distribución y cableado de éstos edificios, actualizando estos equipos, lo que permitirá el balanceo de cargas de los circuitos y la ampliación de la carga instalada. Se requiere la contratación de un especialista que realice el diagnóstico del estado actual y elabore el proyecto ejecutivo en cumplimiento de la normatividad vigente.
</t>
    </r>
  </si>
  <si>
    <r>
      <rPr>
        <sz val="6"/>
        <rFont val="Montserrat"/>
      </rPr>
      <t>2211A2M0001</t>
    </r>
  </si>
  <si>
    <r>
      <rPr>
        <sz val="6"/>
        <rFont val="Montserrat"/>
      </rPr>
      <t xml:space="preserve">Programa anual de equipamiento para las actividades de investigación de la UAM.
</t>
    </r>
  </si>
  <si>
    <r>
      <rPr>
        <sz val="6"/>
        <rFont val="Montserrat"/>
      </rPr>
      <t xml:space="preserve">El Programa anual de equipamiento de bienes no asociados a la obra pública para las actividades de Investigación en la Universidad Autónoma Metropolitana, tiene como finalidad asegurar que las actividades de investigación se desarrollen en las mejores condiciones contando con el equipo de laboratorios y talleres adecuado para el mejor desarrollo de los proyectos de inversión.
</t>
    </r>
  </si>
  <si>
    <r>
      <rPr>
        <sz val="6"/>
        <rFont val="Montserrat"/>
      </rPr>
      <t>2211A2M0002</t>
    </r>
  </si>
  <si>
    <r>
      <rPr>
        <sz val="6"/>
        <rFont val="Montserrat"/>
      </rPr>
      <t xml:space="preserve">Instalación eléctrica para Plantas Piloto 9 y 10
</t>
    </r>
  </si>
  <si>
    <r>
      <rPr>
        <sz val="6"/>
        <rFont val="Montserrat"/>
      </rPr>
      <t xml:space="preserve">Debido al crecimiento en instalaciones y equipo de las Plantas Piloto 9 y 10, requieren de mayor capacidad eléctrica para la realización de sus actividades, ambas plantas se ubican en la zona norte de la Unidad, y se alimentan de una acometida eléctrica de 45 KVA independiente al anillo de la red de mediana tensión de la Unidad, debido a su lejanía. Para cubrir las necesidades actuales y futuras de ambas plantas, se requiere de la construcción de una subestación en la zona, el aumento de la carga instalada de los cables alimentadores y las gestiones necesarias ante la CFE para el incremento de la acometida a 300 KVA.
</t>
    </r>
  </si>
  <si>
    <r>
      <rPr>
        <sz val="6"/>
        <rFont val="Montserrat"/>
      </rPr>
      <t>2211A2M0003</t>
    </r>
  </si>
  <si>
    <r>
      <rPr>
        <sz val="6"/>
        <rFont val="Montserrat"/>
      </rPr>
      <t xml:space="preserve">Estudio de Preinversión para el reforzamiento del edificio C
</t>
    </r>
  </si>
  <si>
    <r>
      <rPr>
        <sz val="6"/>
        <rFont val="Montserrat"/>
      </rPr>
      <t xml:space="preserve">Con la finalidad de que las edificaciones de la Unidad Iztapalapa cumplan con las normas vigentes de seguridad estructural al realizar un proyecto para el reforzamiento del edificio C, se les podrá dar a los usuarios una edificación segura, ya que este edificio tiene como uso principal, impartir clases a los alumnos de las tres divisiones académicas. El edificio tiene una antigüedad de 47 años.
</t>
    </r>
  </si>
  <si>
    <r>
      <rPr>
        <sz val="6"/>
        <rFont val="Montserrat"/>
      </rPr>
      <t>2211A2M0004</t>
    </r>
  </si>
  <si>
    <r>
      <rPr>
        <sz val="6"/>
        <rFont val="Montserrat"/>
      </rPr>
      <t xml:space="preserve">Mantenimiento de la infraestructura en Aulas Ligeras de la UAM Lerma
</t>
    </r>
  </si>
  <si>
    <r>
      <rPr>
        <sz val="6"/>
        <rFont val="Montserrat"/>
      </rPr>
      <t xml:space="preserve">Mantener en buenas condiciones, suficientes, funcionales, dignas y seguras las instalaciones ubicadas en el conjunto Aulas Ligeras de la Unidad Lerma, a través de un programa que incluya acciones preventivas y correctivas, necesarias para mantener la vida útil de esta infraestructura. El programa contempla intervenciones en las instalaciones físicas, edificios, zonas ajardinadas, vialidades, circulaciones y zonas de uso común; para lo anterior la Coordinación de Infraestructura y Gestión Ambiental de la Unidad en conjunto con la Dirección de Obras, identificó claramente los trabajos necesarios para reestablecer las condiciones óptimas de los activos físicos de la Unidad Lerma. Mientras no se atienda la problemática de esta infraestructura se encuentra comprometida la continuidad en la prestación de los servicios de educación superior, la seguridad de los usuarios, y se agravará su deterioro lo cual derivará en una situación de obsolescencia funcional.
</t>
    </r>
  </si>
  <si>
    <r>
      <rPr>
        <sz val="6"/>
        <rFont val="Montserrat"/>
      </rPr>
      <t>2211A2M0005</t>
    </r>
  </si>
  <si>
    <r>
      <rPr>
        <sz val="6"/>
        <rFont val="Montserrat"/>
      </rPr>
      <t xml:space="preserve">Actualización de computadoras de la sala de alumnos John Von Neumann
</t>
    </r>
  </si>
  <si>
    <r>
      <rPr>
        <sz val="6"/>
        <rFont val="Montserrat"/>
      </rPr>
      <t xml:space="preserve">El proyecto Actualización de computadoras de la sala de alumnos John Von Neumann pretende remplazar 300 equipos de cómputo, 250 de tipo PC y 50 iMAC que derivado de la obsolescencia, ya que fueron adquiridos en el año 2010; por lo tanto, han rebasado la vida útil y además ya no cuentan con garantía. El equipo para adquirir tendrá las características necesarias para instalar y ejecutar los softwares requeridos por la comunidad universitaria de las distintas divisiones académicas, es decir, Office LTSC Professional Plus 2021, Creative Cloud for enterprise All Apps y AutoCAD.
</t>
    </r>
  </si>
  <si>
    <r>
      <rPr>
        <sz val="6"/>
        <rFont val="Montserrat"/>
      </rPr>
      <t>2211A2M0006</t>
    </r>
  </si>
  <si>
    <r>
      <rPr>
        <sz val="6"/>
        <rFont val="Montserrat"/>
      </rPr>
      <t xml:space="preserve">Ascensor para el edificio D
</t>
    </r>
  </si>
  <si>
    <r>
      <rPr>
        <sz val="6"/>
        <rFont val="Montserrat"/>
      </rPr>
      <t xml:space="preserve">Instalación y puesta en marcha de un ascensor nuevo semipanomarico con 4 paradas, capacidad para 8 pasajeros y carga de 630 Kg, el cual estará ubicado a un costado del edificio D de la Unidad Xochimilco, permitiendo el acceso y movilidad vertical con recorridos a través de los 4 niveles que consta dicho edifico.
</t>
    </r>
  </si>
  <si>
    <r>
      <rPr>
        <sz val="6"/>
        <rFont val="Montserrat"/>
      </rPr>
      <t>2211A2M0007</t>
    </r>
  </si>
  <si>
    <r>
      <rPr>
        <sz val="6"/>
        <rFont val="Montserrat"/>
      </rPr>
      <t xml:space="preserve">Estudio de Preinversión para el reforzamiento del edificio E
</t>
    </r>
  </si>
  <si>
    <r>
      <rPr>
        <sz val="6"/>
        <rFont val="Montserrat"/>
      </rPr>
      <t xml:space="preserve">El edificio E tiene una antigüedad de 35 años, lo que impide brindar a los usuarios de este edificio instalaciones seguras que cumplan con la normatividad vigente de acuerdo al reglamento de construcciones del Distrito Federal, y a las normas técnicas complementarias para la revisión de la seguridad estructural de las edificaciones (NTC-RSEE), con la finalidad de que las edificaciones de la Unidad Iztapalapa cumplan con estas normas, es necesario realizar un proyecto ejecutivo estructural de reforzamiento para este edificio, que contemple integralmente la seguridad estructural y con ello poder cumplir con las normas vigentes de construcción además de brindar instalaciones seguras a la comunidad universitaria para el desarrollo de las actividades de docencia, ya que este edificio es uno de los principales edificios para impartir clases en la Unidad.
</t>
    </r>
  </si>
  <si>
    <r>
      <rPr>
        <sz val="6"/>
        <rFont val="Montserrat"/>
      </rPr>
      <t>2211A2M0008</t>
    </r>
  </si>
  <si>
    <r>
      <rPr>
        <sz val="6"/>
        <rFont val="Montserrat"/>
      </rPr>
      <t xml:space="preserve">Estudio de Preinversión para el reforzamiento y remodelación del edificio T
</t>
    </r>
  </si>
  <si>
    <r>
      <rPr>
        <sz val="6"/>
        <rFont val="Montserrat"/>
      </rPr>
      <t xml:space="preserve">El edificio T tiene una antigüedad de 39 años y presenta daños, lo que impide brindar a los usuarios de este edificio instalaciones seguras que cumplan con la normas técnicas complementarias para la revisión de la seguridad estructural de las edificaciones (NTC-RSEE), con la finalidad de que las edificaciones de la Unidad Iztapalapa cumplan con estas normas, es necesario realizar un proyecto para el reforzamiento del edificio T que incluya su remodelación, ya que este edificio ha sido afectado por los sismos, principalmente por el sismo del 19 de septiembre del 2017.
</t>
    </r>
  </si>
  <si>
    <r>
      <rPr>
        <sz val="6"/>
        <rFont val="Montserrat"/>
      </rPr>
      <t>2211A2M0009</t>
    </r>
  </si>
  <si>
    <r>
      <rPr>
        <sz val="6"/>
        <rFont val="Montserrat"/>
      </rPr>
      <t xml:space="preserve">Estudio de Preinversión para el reforzamiento y remodelación del edificio H y anexo H
</t>
    </r>
  </si>
  <si>
    <r>
      <rPr>
        <sz val="6"/>
        <rFont val="Montserrat"/>
      </rPr>
      <t xml:space="preserve">El edificio H tiene una antigüedad de 44 años y su anexo de 28 años, lo que los hace requerir de una revisión y reforzamiento estructural. Con la finalidad de que nuestra Unidad brinde instalaciones seguras y confiables para los alumnos y docentes de la División de Ciencias Sociales y Humanidades, es necesario realizar un proyecto para el reforzamiento del edificio H y su anexo que incluya su remodelación, encaminada a las nuevas necesidades de la División de Ciencias Sociales y Humanidades.
</t>
    </r>
  </si>
  <si>
    <r>
      <rPr>
        <b/>
        <sz val="8"/>
        <color rgb="FFFFFFFF"/>
        <rFont val="Montserrat"/>
      </rPr>
      <t>A3Q   Universidad Nacional Autónoma de México</t>
    </r>
  </si>
  <si>
    <r>
      <rPr>
        <b/>
        <sz val="6"/>
        <rFont val="Montserrat"/>
      </rPr>
      <t>35.84</t>
    </r>
  </si>
  <si>
    <r>
      <rPr>
        <sz val="6"/>
        <rFont val="Montserrat"/>
      </rPr>
      <t>1811A3Q0003</t>
    </r>
  </si>
  <si>
    <r>
      <rPr>
        <sz val="6"/>
        <rFont val="Montserrat"/>
      </rPr>
      <t xml:space="preserve">Construcción del Centro de Preservación Documental de la Biblioteca Nacional de México (CPD).
</t>
    </r>
  </si>
  <si>
    <r>
      <rPr>
        <sz val="6"/>
        <rFont val="Montserrat"/>
      </rPr>
      <t xml:space="preserve">Construcción de dos edificios, 1 para el almacenamiento de alta densidad de 3,000m2 y edificio para Laboratorio de Preservación Documental y Digital de los materiales de 311 m2.
</t>
    </r>
  </si>
  <si>
    <r>
      <rPr>
        <sz val="6"/>
        <rFont val="Montserrat"/>
      </rPr>
      <t>2011A3Q0001</t>
    </r>
  </si>
  <si>
    <r>
      <rPr>
        <sz val="6"/>
        <rFont val="Montserrat"/>
      </rPr>
      <t xml:space="preserve">Licenciatura en Nutriología FES Zaragoza
</t>
    </r>
  </si>
  <si>
    <r>
      <rPr>
        <sz val="6"/>
        <rFont val="Montserrat"/>
      </rPr>
      <t xml:space="preserve">Construcción de un edificio de tres niveles, dentro del terreno que ocupa la Clínica Universitaria para la Atención a la Salud los Reyes, destinados a la docencia de la Licenciatura en Nutriología.
</t>
    </r>
  </si>
  <si>
    <r>
      <rPr>
        <sz val="6"/>
        <rFont val="Montserrat"/>
      </rPr>
      <t>2011A3Q0002</t>
    </r>
  </si>
  <si>
    <r>
      <rPr>
        <sz val="6"/>
        <rFont val="Montserrat"/>
      </rPr>
      <t xml:space="preserve">Edificio de laboratorios de investigación en el instituto de química
</t>
    </r>
  </si>
  <si>
    <r>
      <rPr>
        <sz val="6"/>
        <rFont val="Montserrat"/>
      </rPr>
      <t xml:space="preserve">Construcción de un edificio para laboratorios de investigación con el objetivo de mejorar y expandir las instalaciones derivado del incremento de la planta académica y la matrícula atendida.
</t>
    </r>
  </si>
  <si>
    <r>
      <rPr>
        <sz val="6"/>
        <rFont val="Montserrat"/>
      </rPr>
      <t>2011A3Q0003</t>
    </r>
  </si>
  <si>
    <r>
      <rPr>
        <sz val="6"/>
        <rFont val="Montserrat"/>
      </rPr>
      <t xml:space="preserve">Rehabilitación de la Coordinación de Universidad Abierta y Educación a Distancia
</t>
    </r>
  </si>
  <si>
    <r>
      <rPr>
        <sz val="6"/>
        <rFont val="Montserrat"/>
      </rPr>
      <t xml:space="preserve">Optimización y reforzamiento estructural de los cuatro edificios que ocupa la Coordinación de Universidad Abierta y Educación a Distancia de la UNAM.
</t>
    </r>
  </si>
  <si>
    <r>
      <rPr>
        <sz val="6"/>
        <rFont val="Montserrat"/>
      </rPr>
      <t>2011A3Q0010</t>
    </r>
  </si>
  <si>
    <r>
      <rPr>
        <sz val="6"/>
        <rFont val="Montserrat"/>
      </rPr>
      <t xml:space="preserve">Escuela de Nacional Ciencias de la Tierra
</t>
    </r>
  </si>
  <si>
    <r>
      <rPr>
        <sz val="6"/>
        <rFont val="Montserrat"/>
      </rPr>
      <t xml:space="preserve">Construcción de dos edificios, sede de la Escuela Nacional de Ciencias de la Tierra, que incluye: 13 laboratorios, 14 aulas para 40 alumnos, 9 cubículos para profesores, 2 talleres multifuncionales, unidad de gobierno y 1 auditorio.
</t>
    </r>
  </si>
  <si>
    <r>
      <rPr>
        <sz val="6"/>
        <rFont val="Montserrat"/>
      </rPr>
      <t>2111A3Q0002</t>
    </r>
  </si>
  <si>
    <r>
      <rPr>
        <sz val="6"/>
        <rFont val="Montserrat"/>
      </rPr>
      <t xml:space="preserve">Centro de Atención y Servicios Psicológicos
</t>
    </r>
  </si>
  <si>
    <r>
      <rPr>
        <sz val="6"/>
        <rFont val="Montserrat"/>
      </rPr>
      <t xml:space="preserve">Creación de un espacio físico con 4,140 M2, destinado a focalizar la atención, actualización y adopción de la práctica profesional eficiente, de los estudiantes y profesionales de los servicios psicológicos que la Facultad de Psicología provee a la comunidad universitaria y al público en general
</t>
    </r>
  </si>
  <si>
    <r>
      <rPr>
        <sz val="6"/>
        <rFont val="Montserrat"/>
      </rPr>
      <t>2111A3Q0003</t>
    </r>
  </si>
  <si>
    <r>
      <rPr>
        <sz val="6"/>
        <rFont val="Montserrat"/>
      </rPr>
      <t xml:space="preserve">Laboratorios curriculares en el CCH Plantel Azcapotzalco
</t>
    </r>
  </si>
  <si>
    <r>
      <rPr>
        <sz val="6"/>
        <rFont val="Montserrat"/>
      </rPr>
      <t xml:space="preserve">La construcción del nuevo conjunto de 21 laboratorios proporcionará mejores condiciones de seguridad a toda la comunidad del plantel Sur, solucionar a partir de una propuesta integral la actualización de laboratorios curriculares, Ampliar los espacios de impartición de las materias prácticas de Biología, Física y Química y con ello, mejorar las condiciones de estudio práctico.
</t>
    </r>
  </si>
  <si>
    <r>
      <rPr>
        <sz val="6"/>
        <rFont val="Montserrat"/>
      </rPr>
      <t>2111A3Q0004</t>
    </r>
  </si>
  <si>
    <r>
      <rPr>
        <sz val="6"/>
        <rFont val="Montserrat"/>
      </rPr>
      <t xml:space="preserve">Equipamiento del Centro de Supercómputo de la UNAM
</t>
    </r>
  </si>
  <si>
    <r>
      <rPr>
        <sz val="6"/>
        <rFont val="Montserrat"/>
      </rPr>
      <t xml:space="preserve">Adquisición de un clúster de supercómputo con 500 nodos sumando un rendimiento de 1.5 Petaflop/s, 200 millones de horas de procesamiento anuales
</t>
    </r>
  </si>
  <si>
    <r>
      <rPr>
        <sz val="6"/>
        <rFont val="Montserrat"/>
      </rPr>
      <t>2111A3Q0005</t>
    </r>
  </si>
  <si>
    <r>
      <rPr>
        <sz val="6"/>
        <rFont val="Montserrat"/>
      </rPr>
      <t xml:space="preserve">Laboratorios curriculares en el CCH Plantel Vallejo
</t>
    </r>
  </si>
  <si>
    <r>
      <rPr>
        <sz val="6"/>
        <rFont val="Montserrat"/>
      </rPr>
      <t xml:space="preserve">Construcción de un edificio de laboratorios con una superficie de 2,733 m2 para atender las asignaturas curriculares experimentales de Biología, Física y Química que son impartidas a todos los alumnos, de todos los semestres del bachillerato del Colegio de Ciencias y Humanidades, Plantel Vallejo
</t>
    </r>
  </si>
  <si>
    <r>
      <rPr>
        <sz val="6"/>
        <rFont val="Montserrat"/>
      </rPr>
      <t>2111A3Q0006</t>
    </r>
  </si>
  <si>
    <r>
      <rPr>
        <sz val="6"/>
        <rFont val="Montserrat"/>
      </rPr>
      <t xml:space="preserve">Laboratorios curriculares en el CCH Plantel Naucalpan
</t>
    </r>
  </si>
  <si>
    <r>
      <rPr>
        <sz val="6"/>
        <rFont val="Montserrat"/>
      </rPr>
      <t xml:space="preserve">La construcción del nuevo conjunto de 24 laboratorios proporcionará mejores condiciones de seguridad a toda la comunidad del plantel Naucalpan, solucionar a partir de una propuesta integral la actualización de laboratorios curriculares, Ampliar los espacios de impartición de las materias prácticas de Biología, Física y Química y con ello, mejorar las condiciones de estudio práctico.
</t>
    </r>
  </si>
  <si>
    <r>
      <rPr>
        <sz val="6"/>
        <rFont val="Montserrat"/>
      </rPr>
      <t>2111A3Q0007</t>
    </r>
  </si>
  <si>
    <r>
      <rPr>
        <sz val="6"/>
        <rFont val="Montserrat"/>
      </rPr>
      <t xml:space="preserve">Mantenimiento a la Red de agua potable de la FES Aragón
</t>
    </r>
  </si>
  <si>
    <r>
      <rPr>
        <sz val="6"/>
        <rFont val="Montserrat"/>
      </rPr>
      <t xml:space="preserve">Sustitución de 2,921 m de tuberías, de polietileno de alta densidad que componen el red de agua potable de la Facultad de Estudios Superiores Aragón
</t>
    </r>
  </si>
  <si>
    <r>
      <rPr>
        <sz val="6"/>
        <rFont val="Montserrat"/>
      </rPr>
      <t>2111A3Q0008</t>
    </r>
  </si>
  <si>
    <r>
      <rPr>
        <sz val="6"/>
        <rFont val="Montserrat"/>
      </rPr>
      <t xml:space="preserve">Ampliación del Centro Universitario de Teatro
</t>
    </r>
  </si>
  <si>
    <r>
      <rPr>
        <sz val="6"/>
        <rFont val="Montserrat"/>
      </rPr>
      <t xml:space="preserve">Construcción de un Edificio de 4 niveles en forma de L de 2,199 metros cuadrados, ubicada en Ciudad Universitaria que incluye 4 niveles: planta baja, primer, segundo piso y azotea
</t>
    </r>
  </si>
  <si>
    <r>
      <rPr>
        <sz val="6"/>
        <rFont val="Montserrat"/>
      </rPr>
      <t>2111A3Q0010</t>
    </r>
  </si>
  <si>
    <r>
      <rPr>
        <sz val="6"/>
        <rFont val="Montserrat"/>
      </rPr>
      <t xml:space="preserve">Laboratorios curriculares en el CCH Plantel Oriente
</t>
    </r>
  </si>
  <si>
    <r>
      <rPr>
        <sz val="6"/>
        <rFont val="Montserrat"/>
      </rPr>
      <t xml:space="preserve">Construcción de un edificio de laboratorios con una superficie de 3,163 m2 para atender las asignaturas curriculares experimentales de Biología, Física y Química que son impartidas a todos los alumnos, de todos los semestres del bachillerato del Colegio de Ciencias y Humanidades, Plantel Oriente
</t>
    </r>
  </si>
  <si>
    <r>
      <rPr>
        <sz val="6"/>
        <rFont val="Montserrat"/>
      </rPr>
      <t>2111A3Q0011</t>
    </r>
  </si>
  <si>
    <r>
      <rPr>
        <sz val="6"/>
        <rFont val="Montserrat"/>
      </rPr>
      <t xml:space="preserve">Edificio de laboratorios curriculares en el CCH Plantel Sur
</t>
    </r>
  </si>
  <si>
    <r>
      <rPr>
        <sz val="6"/>
        <rFont val="Montserrat"/>
      </rPr>
      <t xml:space="preserve">Construcción de un edificio de laboratorios con una superficie de 2,614 m2 para atender las asignaturas curriculares experimentales de Biología, Física y Química que son impartidas a todos los alumnos, de todos los semestres del bachillerato
</t>
    </r>
  </si>
  <si>
    <r>
      <rPr>
        <sz val="6"/>
        <rFont val="Montserrat"/>
      </rPr>
      <t>2111A3Q0015</t>
    </r>
  </si>
  <si>
    <r>
      <rPr>
        <sz val="6"/>
        <rFont val="Montserrat"/>
      </rPr>
      <t xml:space="preserve">Unidad de Servicios Geofísicos del Instituto de Geofísica en C.U.
</t>
    </r>
  </si>
  <si>
    <r>
      <rPr>
        <sz val="6"/>
        <rFont val="Montserrat"/>
      </rPr>
      <t xml:space="preserve">Construcción de un edificio de tres niveles para la Unidad de Servicios Geofísicos en Ciudad Universitaria, que permita atender y solucionar la saturación de espacios actual, así como centralizar la operación en un solo sitio de todos los servicios geofísicos que tiene a su cargo la UNAM.
</t>
    </r>
  </si>
  <si>
    <r>
      <rPr>
        <sz val="6"/>
        <rFont val="Montserrat"/>
      </rPr>
      <t>2111A3Q0018</t>
    </r>
  </si>
  <si>
    <r>
      <rPr>
        <sz val="6"/>
        <rFont val="Montserrat"/>
      </rPr>
      <t xml:space="preserve">Conmutadores telefónicos de C.U.
</t>
    </r>
  </si>
  <si>
    <r>
      <rPr>
        <sz val="6"/>
        <rFont val="Montserrat"/>
      </rPr>
      <t xml:space="preserve">Remplazo de 11conmutadores telefónicos PBX AASTRA-MITEL que dan servicio a 13,000 extensiones en Ciudad Universitaria.
</t>
    </r>
  </si>
  <si>
    <r>
      <rPr>
        <sz val="6"/>
        <rFont val="Montserrat"/>
      </rPr>
      <t>2111A3Q0020</t>
    </r>
  </si>
  <si>
    <r>
      <rPr>
        <sz val="6"/>
        <rFont val="Montserrat"/>
      </rPr>
      <t xml:space="preserve">Rehabilitación de la pista roja del Estadio Olímpico Universitario
</t>
    </r>
  </si>
  <si>
    <r>
      <rPr>
        <sz val="6"/>
        <rFont val="Montserrat"/>
      </rPr>
      <t xml:space="preserve">Sustitución de 53,723 m2 de piso dañado en la pista roja por un material de mayor resistencia y durabilidad para peatones y vehículos
</t>
    </r>
  </si>
  <si>
    <r>
      <rPr>
        <sz val="6"/>
        <rFont val="Montserrat"/>
      </rPr>
      <t>2111A3Q0021</t>
    </r>
  </si>
  <si>
    <r>
      <rPr>
        <sz val="6"/>
        <rFont val="Montserrat"/>
      </rPr>
      <t xml:space="preserve">Ampliación del edificio principal del Instituto de Fisiología Celular
</t>
    </r>
  </si>
  <si>
    <r>
      <rPr>
        <sz val="6"/>
        <rFont val="Montserrat"/>
      </rPr>
      <t xml:space="preserve">Ampliación de 761.71 m2 en dos niveles sobre el Edificio Anexo del Instituto de Fisiología Celular y la construcción de un puente peatonal de 6 m2 de superficie para interconectar el Edificio Anexo con el Edificio Principal
</t>
    </r>
  </si>
  <si>
    <r>
      <rPr>
        <sz val="6"/>
        <rFont val="Montserrat"/>
      </rPr>
      <t>2111A3Q0022</t>
    </r>
  </si>
  <si>
    <r>
      <rPr>
        <sz val="6"/>
        <rFont val="Montserrat"/>
      </rPr>
      <t xml:space="preserve">Mantenimiento de la red de agua potable de C.U.
</t>
    </r>
  </si>
  <si>
    <r>
      <rPr>
        <sz val="6"/>
        <rFont val="Montserrat"/>
      </rPr>
      <t xml:space="preserve">Actualización de la infraestructura de los cinco sectores hidráulicos de Ciudad Universitaria a partir de la modernización de tuberías y del sistema de monitoreo de la red primaria y secundaria de distribución de agua potable.
</t>
    </r>
  </si>
  <si>
    <r>
      <rPr>
        <sz val="6"/>
        <rFont val="Montserrat"/>
      </rPr>
      <t>2111A3Q0023</t>
    </r>
  </si>
  <si>
    <r>
      <rPr>
        <sz val="6"/>
        <rFont val="Montserrat"/>
      </rPr>
      <t xml:space="preserve">Mantenimiento del sistema de alumbrado público de Ciudad Universitaria
</t>
    </r>
  </si>
  <si>
    <r>
      <rPr>
        <sz val="6"/>
        <rFont val="Montserrat"/>
      </rPr>
      <t xml:space="preserve">Remplazar 9,130 lámparas convencionales del alumbrado público de Ciudad Universitaria por lámparas de luz LED (Lighting Emitting Diode) e incorporar alumbrado público en 17 de áreas oscuras (709,000 m2).
</t>
    </r>
  </si>
  <si>
    <r>
      <rPr>
        <sz val="6"/>
        <rFont val="Montserrat"/>
      </rPr>
      <t>2111A3Q0024</t>
    </r>
  </si>
  <si>
    <r>
      <rPr>
        <sz val="6"/>
        <rFont val="Montserrat"/>
      </rPr>
      <t xml:space="preserve">Mantenimiento del sistema de vialidades de C.U.
</t>
    </r>
  </si>
  <si>
    <r>
      <rPr>
        <sz val="6"/>
        <rFont val="Montserrat"/>
      </rPr>
      <t xml:space="preserve">Mejorar la red de vialidades de los 13 circuitos que integran la red de vialidades en C.U. con el fin de atender las necesidades de traslado eficiente de la comunidad universitaria y visitantes en general, proporcionando vialidades seguras y cómodas para reducir los tiempos de traslado y costos de mantenimiento de las unidades del transporte propiedad de la UNAM.
</t>
    </r>
  </si>
  <si>
    <r>
      <rPr>
        <sz val="6"/>
        <rFont val="Montserrat"/>
      </rPr>
      <t>2111A3Q0025</t>
    </r>
  </si>
  <si>
    <r>
      <rPr>
        <sz val="6"/>
        <rFont val="Montserrat"/>
      </rPr>
      <t xml:space="preserve">Mantenimiento de la Red de Drenaje de C.U.
</t>
    </r>
  </si>
  <si>
    <r>
      <rPr>
        <sz val="6"/>
        <rFont val="Montserrat"/>
      </rPr>
      <t xml:space="preserve">Recuperar la operatividad y mejorar el sistema de recolección y tratamiento de aguas residuales a partir de la reparación y conexión de todas las dependencias universitarias a la red de drenaje de Ciudad Universitaria.
</t>
    </r>
  </si>
  <si>
    <r>
      <rPr>
        <sz val="6"/>
        <rFont val="Montserrat"/>
      </rPr>
      <t>2111A3Q0026</t>
    </r>
  </si>
  <si>
    <r>
      <rPr>
        <sz val="6"/>
        <rFont val="Montserrat"/>
      </rPr>
      <t xml:space="preserve">Unidad de Atención Médica de Alta Especialidad de la Facultad de Medicina
</t>
    </r>
  </si>
  <si>
    <r>
      <rPr>
        <sz val="6"/>
        <rFont val="Montserrat"/>
      </rPr>
      <t xml:space="preserve">Construcción de un edificio de tres niveles: planta baja con 397.59 m², primer piso con 195.59 m² y segundo piso con 241.35 m², dando así un total de 834.53 m² de construcción destinados a la atención médica de alta especialidad para la población de la Ciudad de México
</t>
    </r>
  </si>
  <si>
    <r>
      <rPr>
        <sz val="6"/>
        <rFont val="Montserrat"/>
      </rPr>
      <t>2111A3Q0028</t>
    </r>
  </si>
  <si>
    <r>
      <rPr>
        <sz val="6"/>
        <rFont val="Montserrat"/>
      </rPr>
      <t xml:space="preserve">Mantenimiento al camino y Estacionamientos del Observatorio Astronómico Nacional San Pedro Mártir
</t>
    </r>
  </si>
  <si>
    <r>
      <rPr>
        <sz val="6"/>
        <rFont val="Montserrat"/>
      </rPr>
      <t xml:space="preserve">Pavimentación de camino y estacionamiento de edificio albergue, estacionamiento telescopio 84cm y acceso telescopio 1.5m. A base de concreto hidráulico mr 40, incluye: guarniciones y banquetas.
</t>
    </r>
  </si>
  <si>
    <r>
      <rPr>
        <sz val="6"/>
        <rFont val="Montserrat"/>
      </rPr>
      <t>2111A3Q0030</t>
    </r>
  </si>
  <si>
    <r>
      <rPr>
        <sz val="6"/>
        <rFont val="Montserrat"/>
      </rPr>
      <t xml:space="preserve">Remodelación de la biblioteca Dra. Graciela Ortega
</t>
    </r>
  </si>
  <si>
    <r>
      <rPr>
        <sz val="6"/>
        <rFont val="Montserrat"/>
      </rPr>
      <t xml:space="preserve">Remodelación de la biblioteca Dra. Graciela Ortega de la Facultad de Psicología, para aumentar la capacidad de atención, la calidad en el servicio así como la mejora sustantiva del mobiliario y equipo
</t>
    </r>
  </si>
  <si>
    <r>
      <rPr>
        <sz val="6"/>
        <rFont val="Montserrat"/>
      </rPr>
      <t>2111A3Q0031</t>
    </r>
  </si>
  <si>
    <r>
      <rPr>
        <sz val="6"/>
        <rFont val="Montserrat"/>
      </rPr>
      <t xml:space="preserve">Plantas de tratamiento de aguas residuales en la FES Cuautitlán
</t>
    </r>
  </si>
  <si>
    <r>
      <rPr>
        <sz val="6"/>
        <rFont val="Montserrat"/>
      </rPr>
      <t xml:space="preserve">Construcción de dos plantas de tratamiento de aguas residuales, una para Campo 1 y otra para Campo 4, que permitirán solucionar el problema de carencia de agua en la Facultad de Estudios Superiores Cuautitlán
</t>
    </r>
  </si>
  <si>
    <r>
      <rPr>
        <sz val="6"/>
        <rFont val="Montserrat"/>
      </rPr>
      <t>2111A3Q0032</t>
    </r>
  </si>
  <si>
    <r>
      <rPr>
        <sz val="6"/>
        <rFont val="Montserrat"/>
      </rPr>
      <t xml:space="preserve">Rehabilitación del edificio B del CCH Vallejo
</t>
    </r>
  </si>
  <si>
    <r>
      <rPr>
        <sz val="6"/>
        <rFont val="Montserrat"/>
      </rPr>
      <t xml:space="preserve">Rehabilitación de edificio B del Colegio de Ciencias y Humanidades Plantel Vallejo compuesto por 1 laboratorio (sección a, b y anexo), 1 salón y 1 núcleo sanitario de 2 secciones
</t>
    </r>
  </si>
  <si>
    <r>
      <rPr>
        <sz val="6"/>
        <rFont val="Montserrat"/>
      </rPr>
      <t>2211A3Q0001</t>
    </r>
  </si>
  <si>
    <r>
      <rPr>
        <sz val="6"/>
        <rFont val="Montserrat"/>
      </rPr>
      <t xml:space="preserve">Equipamiento anual de entidades y recintos culturales de la UNAM
</t>
    </r>
  </si>
  <si>
    <r>
      <rPr>
        <sz val="6"/>
        <rFont val="Montserrat"/>
      </rPr>
      <t xml:space="preserve">Programa anual de equipamiento destinado a sustituir y completar el mobiliario; equipo e instrumental diverso, que requieren las entidades y recintos de la función de difusión cultural y extensión universitaria de la UNAM
</t>
    </r>
  </si>
  <si>
    <r>
      <rPr>
        <sz val="6"/>
        <rFont val="Montserrat"/>
      </rPr>
      <t>CDMX., Gro.</t>
    </r>
  </si>
  <si>
    <r>
      <rPr>
        <sz val="6"/>
        <rFont val="Montserrat"/>
      </rPr>
      <t xml:space="preserve">E-011 Desarrollo Cultural
</t>
    </r>
  </si>
  <si>
    <r>
      <rPr>
        <sz val="6"/>
        <rFont val="Montserrat"/>
      </rPr>
      <t>2211A3Q0002</t>
    </r>
  </si>
  <si>
    <r>
      <rPr>
        <sz val="6"/>
        <rFont val="Montserrat"/>
      </rPr>
      <t xml:space="preserve">Mantenimiento de la red de riego de C.U.
</t>
    </r>
  </si>
  <si>
    <r>
      <rPr>
        <sz val="6"/>
        <rFont val="Montserrat"/>
      </rPr>
      <t xml:space="preserve">Actualización del sistema de riego de Ciudad Universitaria, el cual consta de a) Rehabilitar la Planta de Tratamiento de Aguas Residuales de Ciencias Políticas y Sociales (PTAR CPyS); b)Rehabilitar la PTAR de Cerro del Agua por las siguientes ventajas y c)Cambio a Sistema de Riego moderno y automatizado
</t>
    </r>
  </si>
  <si>
    <r>
      <rPr>
        <sz val="6"/>
        <rFont val="Montserrat"/>
      </rPr>
      <t>2211A3Q0003</t>
    </r>
  </si>
  <si>
    <r>
      <rPr>
        <sz val="6"/>
        <rFont val="Montserrat"/>
      </rPr>
      <t xml:space="preserve">Mantenimiento anual de entidades docentes y de investigación de la UNAM ubicadas en la Zona Metropolitana
</t>
    </r>
  </si>
  <si>
    <r>
      <rPr>
        <sz val="6"/>
        <rFont val="Montserrat"/>
      </rPr>
      <t xml:space="preserve">Programa de mantenimiento anual destinado a conservar en condiciones funcionales, dignas y seguras las instalaciones de las entidades y dependencias universitarias con funciones de docencia e investigación de la UNAM, donde se atiende a 241,906 integrantes de la comunidad universitaria (alumnos, docentes y trabajadores) ubicadas en la Ciudad de México y la zona metropolitana
</t>
    </r>
  </si>
  <si>
    <r>
      <rPr>
        <sz val="6"/>
        <rFont val="Montserrat"/>
      </rPr>
      <t>2211A3Q0004</t>
    </r>
  </si>
  <si>
    <r>
      <rPr>
        <sz val="6"/>
        <rFont val="Montserrat"/>
      </rPr>
      <t xml:space="preserve">Equipamiento anual a entidades de investigación de la UNAM
</t>
    </r>
  </si>
  <si>
    <r>
      <rPr>
        <sz val="6"/>
        <rFont val="Montserrat"/>
      </rPr>
      <t xml:space="preserve">Programa anual de equipamiento destinado a sustituir y completar el mobiliario; equipo e instrumental de laboratorio y equipo diverso destinado a las entidades y dependencias que atienden la función de investigación en la UNAM
</t>
    </r>
  </si>
  <si>
    <r>
      <rPr>
        <sz val="6"/>
        <rFont val="Montserrat"/>
      </rPr>
      <t>BC., Chis., CDMX., Mich., Mor., NL., Oax., Qro., Q. Roo, Sin., Yuc.</t>
    </r>
  </si>
  <si>
    <r>
      <rPr>
        <sz val="6"/>
        <rFont val="Montserrat"/>
      </rPr>
      <t>2211A3Q0005</t>
    </r>
  </si>
  <si>
    <r>
      <rPr>
        <sz val="6"/>
        <rFont val="Montserrat"/>
      </rPr>
      <t xml:space="preserve">Equipamiento anual a entidades docentes de la UNAM
</t>
    </r>
  </si>
  <si>
    <r>
      <rPr>
        <sz val="6"/>
        <rFont val="Montserrat"/>
      </rPr>
      <t xml:space="preserve">Programa anual de equipamiento destinado a sustituir y completar el mobiliario educacional; equipo e instrumental de laboratorios mobiliario y equipo de biblioteca y equipo diverso destinado a las entidades y dependencias que atienden las función de docencia en la UNAM
</t>
    </r>
  </si>
  <si>
    <r>
      <rPr>
        <sz val="6"/>
        <rFont val="Montserrat"/>
      </rPr>
      <t>CDMX., Gto., Mex., Mich., Mor., Qro., Ver., Yuc.</t>
    </r>
  </si>
  <si>
    <r>
      <rPr>
        <sz val="6"/>
        <rFont val="Montserrat"/>
      </rPr>
      <t xml:space="preserve">E-007 Servicios de Educación Media Superior
</t>
    </r>
  </si>
  <si>
    <r>
      <rPr>
        <sz val="6"/>
        <rFont val="Montserrat"/>
      </rPr>
      <t>2211A3Q0006</t>
    </r>
  </si>
  <si>
    <r>
      <rPr>
        <sz val="6"/>
        <rFont val="Montserrat"/>
      </rPr>
      <t xml:space="preserve">Mantenimiento anual a entidades foráneas docentes y de investigación de la UNAM
</t>
    </r>
  </si>
  <si>
    <r>
      <rPr>
        <sz val="6"/>
        <rFont val="Montserrat"/>
      </rPr>
      <t xml:space="preserve">Programa de mantenimiento anual destinado a proporcionar a la comunidad universitaria, las condiciones funcionales, dignas y seguras en espacios e instalaciones de las entidades y dependencias universitarias foráneas de la UNAM con funciones de docencia e investigación
</t>
    </r>
  </si>
  <si>
    <r>
      <rPr>
        <sz val="6"/>
        <rFont val="Montserrat"/>
      </rPr>
      <t>BC., Chis., Gto., Mich., Mor., Qro., Q. Roo, Sin., Ver., Yuc.</t>
    </r>
  </si>
  <si>
    <r>
      <rPr>
        <sz val="6"/>
        <rFont val="Montserrat"/>
      </rPr>
      <t>2211A3Q0007</t>
    </r>
  </si>
  <si>
    <r>
      <rPr>
        <sz val="6"/>
        <rFont val="Montserrat"/>
      </rPr>
      <t xml:space="preserve">Mantenimiento anual de entidades y recintos culturales de la UNAM
</t>
    </r>
  </si>
  <si>
    <r>
      <rPr>
        <sz val="6"/>
        <rFont val="Montserrat"/>
      </rPr>
      <t xml:space="preserve">Programa de mantenimiento anual destinado a mantener en condiciones funcionales, dignas y seguras las instalaciones de 6 recintos y entidades universitarias de la UNAM que atienden las funciones de difusión cultural y extensión universitaria
</t>
    </r>
  </si>
  <si>
    <r>
      <rPr>
        <sz val="6"/>
        <rFont val="Montserrat"/>
      </rPr>
      <t>2211A3Q0008</t>
    </r>
  </si>
  <si>
    <r>
      <rPr>
        <sz val="6"/>
        <rFont val="Montserrat"/>
      </rPr>
      <t xml:space="preserve">Equipamiento de infraestructura de red de datos local a entidades de la UNAM, ubicadas en la Zona metropolitana
</t>
    </r>
  </si>
  <si>
    <r>
      <rPr>
        <sz val="6"/>
        <rFont val="Montserrat"/>
      </rPr>
      <t xml:space="preserve">Adquisición de equipo de cómputo para la actualización de 1,349 switches ( 756 de 24 y 593 de 48 puertos) del servicio de conexión a internet (Red UNAM), de 20 Escuelas y Facultades de la UNAM
</t>
    </r>
  </si>
  <si>
    <r>
      <rPr>
        <sz val="6"/>
        <rFont val="Montserrat"/>
      </rPr>
      <t>2211A3Q0009</t>
    </r>
  </si>
  <si>
    <r>
      <rPr>
        <sz val="6"/>
        <rFont val="Montserrat"/>
      </rPr>
      <t xml:space="preserve">Construcción de la sede para la Licenciatura en Química e Ingeniería de Materiales
</t>
    </r>
  </si>
  <si>
    <r>
      <rPr>
        <sz val="6"/>
        <rFont val="Montserrat"/>
      </rPr>
      <t xml:space="preserve">Construcción de un edificio que consta de 2,513 m2, y estará conformado de 10 laboratorios, 10 aulas, 2 salas de cómputo, 13 cubículos, 4 sanitarios y áreas comunes, destinado a la Licenciatura en Química e Ingeniería en Materiales de la Facultad de Química y el Instituto de Investigaciones en Materiales, en Ciudad Universitaria, Ciudad de México.
</t>
    </r>
  </si>
  <si>
    <r>
      <rPr>
        <sz val="6"/>
        <rFont val="Montserrat"/>
      </rPr>
      <t>2211A3Q0010</t>
    </r>
  </si>
  <si>
    <r>
      <rPr>
        <sz val="6"/>
        <rFont val="Montserrat"/>
      </rPr>
      <t xml:space="preserve">Adecuación de la Unidad Académica Bioterio (UAB) de la Facultad de Medicina
</t>
    </r>
  </si>
  <si>
    <r>
      <rPr>
        <sz val="6"/>
        <rFont val="Montserrat"/>
      </rPr>
      <t xml:space="preserve">Adecuación integral de las instalaciones del sótano del edificio A de la Facultad de Medicina donde se ubica la Unidad Académica Bioterio (UAB), con el objetivo de actualización de toda la infraestructura existente cumpliendo la norma NOM-062-ZOO-MX
</t>
    </r>
  </si>
  <si>
    <r>
      <rPr>
        <sz val="6"/>
        <rFont val="Montserrat"/>
      </rPr>
      <t>2211A3Q0011</t>
    </r>
  </si>
  <si>
    <r>
      <rPr>
        <sz val="6"/>
        <rFont val="Montserrat"/>
      </rPr>
      <t xml:space="preserve">Adecuación del sótano del edificio B de la Facultad de Medicina en el Centro de Entrenamiento Robótico Da Vinci
</t>
    </r>
  </si>
  <si>
    <r>
      <rPr>
        <sz val="6"/>
        <rFont val="Montserrat"/>
      </rPr>
      <t xml:space="preserve">Adecuación del sótano del Edificio B de la Facultad de Medicina de 282 m2 para dar un uso diferente al bioterio de especies porcinas (en desuso), destinados el espacio al Centro de Entrenamiento Robótico Da Vinci ( 2 quirófanos, instalaciones, aula, oficina, sala de reuniones, sanitarios)
</t>
    </r>
  </si>
  <si>
    <r>
      <rPr>
        <sz val="6"/>
        <rFont val="Montserrat"/>
      </rPr>
      <t>2211A3Q0012</t>
    </r>
  </si>
  <si>
    <r>
      <rPr>
        <sz val="6"/>
        <rFont val="Montserrat"/>
      </rPr>
      <t xml:space="preserve">Equipamiento del servicio Red-UNAM en Ciudad Universitaria
</t>
    </r>
  </si>
  <si>
    <r>
      <rPr>
        <sz val="6"/>
        <rFont val="Montserrat"/>
      </rPr>
      <t xml:space="preserve">Reemplazar 4 equipos de core y 12 de distribución (Switches modulares de capa 3 con puertos de 10, 40 y 100G con alta disponibilidad)
</t>
    </r>
  </si>
  <si>
    <r>
      <rPr>
        <sz val="6"/>
        <rFont val="Montserrat"/>
      </rPr>
      <t>2211A3Q0013</t>
    </r>
  </si>
  <si>
    <r>
      <rPr>
        <sz val="6"/>
        <rFont val="Montserrat"/>
      </rPr>
      <t xml:space="preserve">Construcción de la Unidad de Investigación, Innovación y Vinculación Arquitectónica (UNIIVINAR)
</t>
    </r>
  </si>
  <si>
    <r>
      <rPr>
        <sz val="6"/>
        <rFont val="Montserrat"/>
      </rPr>
      <t xml:space="preserve">Construcción de un edificio de cinco niveles (4,986 m2) con espacios dedicados a la docencia, la coordinación académica y los servicios, donde se impulse la creatividad universitaria en estudios arquitectónicos, capacitación, investigaciones de avanzada en campos como nuevos materiales de construcción, sistemas constructivos de bajo costo y alto desempeño y eficiencia energética en edificaciones, entre los principales
</t>
    </r>
  </si>
  <si>
    <r>
      <rPr>
        <sz val="6"/>
        <rFont val="Montserrat"/>
      </rPr>
      <t>2211A3Q0014</t>
    </r>
  </si>
  <si>
    <r>
      <rPr>
        <sz val="6"/>
        <rFont val="Montserrat"/>
      </rPr>
      <t xml:space="preserve">Equipamiento de Laboratorio Cinematográfico de Restauración Digital de la Filmoteca UNAM
</t>
    </r>
  </si>
  <si>
    <r>
      <rPr>
        <sz val="6"/>
        <rFont val="Montserrat"/>
      </rPr>
      <t xml:space="preserve">Equipamiento del Laboratorio Cinematográfico de Restauración Digital de la Filmoteca UNAM, el cual consta de Una librería de cintas LTO, Un servidor de almacenamiento, Un switch de muy alto desempeño y Servicios de integración y capacitación
</t>
    </r>
  </si>
  <si>
    <r>
      <rPr>
        <sz val="6"/>
        <rFont val="Montserrat"/>
      </rPr>
      <t>2211A3Q0015</t>
    </r>
  </si>
  <si>
    <r>
      <rPr>
        <sz val="6"/>
        <rFont val="Montserrat"/>
      </rPr>
      <t xml:space="preserve">Ampliación de la Unidad Michoacán del Instituto de Geofísica de la UNAM
</t>
    </r>
  </si>
  <si>
    <r>
      <rPr>
        <sz val="6"/>
        <rFont val="Montserrat"/>
      </rPr>
      <t xml:space="preserve">Ampliación vertical del edificio B y horizontal del edificio C y construcción dos niveles en el edificio D, de la Unidad Michoacán del Instituto de Geofísica de la UNAM
</t>
    </r>
  </si>
  <si>
    <r>
      <rPr>
        <b/>
        <sz val="8"/>
        <color rgb="FFFFFFFF"/>
        <rFont val="Montserrat"/>
      </rPr>
      <t>B00   Instituto Politécnico Nacional</t>
    </r>
  </si>
  <si>
    <r>
      <rPr>
        <sz val="6"/>
        <rFont val="Montserrat"/>
      </rPr>
      <t>2111B000006</t>
    </r>
  </si>
  <si>
    <r>
      <rPr>
        <sz val="6"/>
        <rFont val="Montserrat"/>
      </rPr>
      <t xml:space="preserve">Adquisición de Equipamiento para Laboratorios de cómputo de 10 Unidades Académicas del IPN
</t>
    </r>
  </si>
  <si>
    <r>
      <rPr>
        <sz val="6"/>
        <rFont val="Montserrat"/>
      </rPr>
      <t xml:space="preserve">El Programa de Inversión consiste en adquirir equipo nuevo que requieren los Laboratorios de cómputo de 10 Unidades Académicas de Nivel Superior de las áreas de Ingeniería y Ciencias Físico Matemáticas, facilitando el desarrollo de las prácticas de laboratorio a nivel Licenciatura y de Posgrado sustituyendo dispositivos deteriorados, obsoletos o que han concluido su vida útil además de ampliar el inventario de equipos.
</t>
    </r>
  </si>
  <si>
    <r>
      <rPr>
        <sz val="6"/>
        <rFont val="Montserrat"/>
      </rPr>
      <t>CDMX., Gto., Mex., Zac.</t>
    </r>
  </si>
  <si>
    <r>
      <rPr>
        <sz val="6"/>
        <rFont val="Montserrat"/>
      </rPr>
      <t>2111B000007</t>
    </r>
  </si>
  <si>
    <r>
      <rPr>
        <sz val="6"/>
        <rFont val="Montserrat"/>
      </rPr>
      <t xml:space="preserve">Equipamiento de bienes TIC para las Unidades Académicas de Nivel Medio Superior
</t>
    </r>
  </si>
  <si>
    <r>
      <rPr>
        <sz val="6"/>
        <rFont val="Montserrat"/>
      </rPr>
      <t xml:space="preserve">El Programa de Inversión incluye un conjunto de bienes informáticos y de comunicación necesarios para el desarrollo académico de las escuelas del Instituto en el nivel medio superior en sus tres vertientes de las ciencias; médico biológicas, físico matemáticas y, sociales y administrativas
</t>
    </r>
  </si>
  <si>
    <r>
      <rPr>
        <sz val="6"/>
        <rFont val="Montserrat"/>
      </rPr>
      <t>2111B000008</t>
    </r>
  </si>
  <si>
    <r>
      <rPr>
        <sz val="6"/>
        <rFont val="Montserrat"/>
      </rPr>
      <t xml:space="preserve">Porgrama de equipamiento de bienes de Tecnología de la Información y la Comunicación para las Unidades Académicas de Nivel Superior
</t>
    </r>
  </si>
  <si>
    <r>
      <rPr>
        <sz val="6"/>
        <rFont val="Montserrat"/>
      </rPr>
      <t xml:space="preserve">El Programa de Inversión incluye un conjunto de bienes informáticos y de comunicación necesarios para el desarrollo académico de las escuelas del Instituto en el nivel superior en sus tres vertientes de las ciencias; médico biológicas, físico matemáticas y sociales y administrativas
</t>
    </r>
  </si>
  <si>
    <r>
      <rPr>
        <sz val="6"/>
        <rFont val="Montserrat"/>
      </rPr>
      <t>2111B000009</t>
    </r>
  </si>
  <si>
    <r>
      <rPr>
        <sz val="6"/>
        <rFont val="Montserrat"/>
      </rPr>
      <t xml:space="preserve">Adquisición de Equipamiento para Laboratorios de la Unidad Académica UPIIC Coahuila
</t>
    </r>
  </si>
  <si>
    <r>
      <rPr>
        <sz val="6"/>
        <rFont val="Montserrat"/>
      </rPr>
      <t xml:space="preserve">Programa de equipamiento que se implementará en la Unidad Profesional Interdisciplinaria de Ingeniería, Campus Coahuila (UPIIC) que consiste en la adquisición de equipo para los laboratorios de Circuitos, Electricidad, Química, Mecánica y Diseño Digital, lo anterior en cumplimiento a lo establecido en el eje 2 Eje del Plan Nacional de Desarrollo 2019-2024, de este modo se podrá contar con la infraestructura necesaria para atender a la Educación 4.0, y como resultado de esta implementación, 140 alumnos serán beneficiados por semestre.
</t>
    </r>
  </si>
  <si>
    <r>
      <rPr>
        <sz val="6"/>
        <rFont val="Montserrat"/>
      </rPr>
      <t>2111B000010</t>
    </r>
  </si>
  <si>
    <r>
      <rPr>
        <sz val="6"/>
        <rFont val="Montserrat"/>
      </rPr>
      <t xml:space="preserve">Adquisición de mobiliario para la Unidad Académica UPIEM
</t>
    </r>
  </si>
  <si>
    <r>
      <rPr>
        <sz val="6"/>
        <rFont val="Montserrat"/>
      </rPr>
      <t xml:space="preserve">"Desarrollo de un programa de adquisición de mobiliario para la Unidad Profesional Interdisciplinaria (UPIEM), la cual es una Unidad Académica de reciente creación derivado de un convenio de colaboración el gobierno de la Ciudad de México con lo que se pretende dar respuesta a las necesidades actuales de formación en energía y movilidad, así como impulsar al sector energético y la movilidad urbana sustentable, priorizando los modos de transporte público y no motorizados. "
</t>
    </r>
  </si>
  <si>
    <r>
      <rPr>
        <sz val="6"/>
        <rFont val="Montserrat"/>
      </rPr>
      <t>2111B000011</t>
    </r>
  </si>
  <si>
    <r>
      <rPr>
        <sz val="6"/>
        <rFont val="Montserrat"/>
      </rPr>
      <t xml:space="preserve">Adquisición de Equipamiento para Laboratorios de cómputo de la Unidad Académica UPIIC Coahuila
</t>
    </r>
  </si>
  <si>
    <r>
      <rPr>
        <sz val="6"/>
        <rFont val="Montserrat"/>
      </rPr>
      <t xml:space="preserve">Programa de equipamiento que se implementará en la Unidad Profesional Interdisciplinaria de Ingeniería, Campus Coahuila (UPIIC) que consiste en la adquisición de equipo para dos laboratorios de Cómputo, lo anterior en cumplimiento a lo establecido en el eje 2 Eje del Plan Nacional de Desarrollo 2019-2024, de este modo se podrá contar con la infraestructura necesaria para atender a la Educación 4.0, y como resultado de esta implementación, 177 usuarios serán beneficiados por semestre.
</t>
    </r>
  </si>
  <si>
    <r>
      <rPr>
        <sz val="6"/>
        <rFont val="Montserrat"/>
      </rPr>
      <t>2211B000001</t>
    </r>
  </si>
  <si>
    <r>
      <rPr>
        <sz val="6"/>
        <rFont val="Montserrat"/>
      </rPr>
      <t xml:space="preserve">Proveer de Infraestructura al Centro de Datos Nodo UPIICSA
</t>
    </r>
  </si>
  <si>
    <r>
      <rPr>
        <sz val="6"/>
        <rFont val="Montserrat"/>
      </rPr>
      <t xml:space="preserve">Es necesario renovar la infraestructura eléctrica y climática necesaria para la correcta operación y mantenimiento de los equipos de Tecnologías de la Información (IT) que conforman el Centro de Datos perteneciente al Nodo UPIICSA y que además da servicio a seis Unidades Académicas.
</t>
    </r>
  </si>
  <si>
    <r>
      <rPr>
        <sz val="6"/>
        <rFont val="Montserrat"/>
      </rPr>
      <t>2211B000002</t>
    </r>
  </si>
  <si>
    <r>
      <rPr>
        <sz val="6"/>
        <rFont val="Montserrat"/>
      </rPr>
      <t xml:space="preserve">Adquisición de Equipamiento para Laboratorios de la Unidad Académica ESM
</t>
    </r>
  </si>
  <si>
    <r>
      <rPr>
        <sz val="6"/>
        <rFont val="Montserrat"/>
      </rPr>
      <t xml:space="preserve">La Escuela Superior de Medicina cuenta con un matricula de 4,412 alumnos que cursan la carrera de Médico Cirujano y Partero y tiene 12 laboratorios y una Unidad de Adiestramiento y Certificación de Aptitudes Médicas (UNACAM), para los que se requiere tener tecnología acorde a los requerimientos modernos del ámbito del sector salud. Cabe señalar que el contar con el equipo necesario, permitirá la ejecución de las 630 prácticas semestrales señaladas en el plan de estudios de la carrera de Médico Cirujano y Partero en las condiciones de operación y seguridad necesarias, asegurando su calidad y eficiencia.
</t>
    </r>
  </si>
  <si>
    <r>
      <rPr>
        <sz val="6"/>
        <rFont val="Montserrat"/>
      </rPr>
      <t>2211B000003</t>
    </r>
  </si>
  <si>
    <r>
      <rPr>
        <sz val="6"/>
        <rFont val="Montserrat"/>
      </rPr>
      <t xml:space="preserve">Adquisición de Equipamiento para Talleres y Laboratorios de las Unidades Académicas ESIA Tecamachalco y ESIA Ticomán
</t>
    </r>
  </si>
  <si>
    <r>
      <rPr>
        <sz val="6"/>
        <rFont val="Montserrat"/>
      </rPr>
      <t xml:space="preserve">El Programa de inversión consiste en adquirir equipo nuevo que requieren los Laboratorios de la Escuela Superior de Ingeniería y Arquitectura Unidad Tecamachalco y Unidad Ticomán, facilitando el desarrollo de las prácticas de laboratorio a nivel Licenciatura y de Posgrado sustituyendo dispositivos deteriorados, obsoletos o que han concluido su vida útil además de ampliar el inventario de equipos y también la creación de nuevos laboratorios.
</t>
    </r>
  </si>
  <si>
    <r>
      <rPr>
        <sz val="6"/>
        <rFont val="Montserrat"/>
      </rPr>
      <t>2211B000006</t>
    </r>
  </si>
  <si>
    <r>
      <rPr>
        <sz val="6"/>
        <rFont val="Montserrat"/>
      </rPr>
      <t xml:space="preserve">Equipamiento para los laboratorios de investigación del Centro Mexicano para la Producción más Limpia del IPN
</t>
    </r>
  </si>
  <si>
    <r>
      <rPr>
        <sz val="6"/>
        <rFont val="Montserrat"/>
      </rPr>
      <t xml:space="preserve">Programa de equipamiento que se implementará en el CMP+L del IPN, que consiste en la adquisición de equipo para laboratorios, lo anterior en cumplimiento a lo establecido en el eje 2 Eje del Plan Nacional de Desarrollo 2019-2024, de este modo se podrá contar con la infraestructura necesaria para atender a la Educación 4.0.
</t>
    </r>
  </si>
  <si>
    <r>
      <rPr>
        <sz val="6"/>
        <rFont val="Montserrat"/>
      </rPr>
      <t>2211B000007</t>
    </r>
  </si>
  <si>
    <r>
      <rPr>
        <sz val="6"/>
        <rFont val="Montserrat"/>
      </rPr>
      <t xml:space="preserve">Equipamiento y modernización de la infraestructura de procesamiento del Centro de Datos II, Nodo UPIICSA del IPN
</t>
    </r>
  </si>
  <si>
    <r>
      <rPr>
        <sz val="6"/>
        <rFont val="Montserrat"/>
      </rPr>
      <t xml:space="preserve">La adquisición de este equipamiento permitirá modernizar la infraestructura del Centro de Datos II, Nodo UPIICSA, con la finalidad de incrementar la capacidad de procesamientos de datos y mejorar la velocidad de transmisión de información en todas las dependencias de la Institución.
</t>
    </r>
  </si>
  <si>
    <r>
      <rPr>
        <sz val="6"/>
        <rFont val="Montserrat"/>
      </rPr>
      <t>2211B000008</t>
    </r>
  </si>
  <si>
    <r>
      <rPr>
        <sz val="6"/>
        <rFont val="Montserrat"/>
      </rPr>
      <t xml:space="preserve">Equipamiento de bienes de TIC´s y mobiliario para el edificio de laboratorios y posgrado del Centro Mexicano para la Producción más Limpia del IPN
</t>
    </r>
  </si>
  <si>
    <r>
      <rPr>
        <sz val="6"/>
        <rFont val="Montserrat"/>
      </rPr>
      <t xml:space="preserve">La adquisición de este equipamiento permitirá modernizar los talleres y laboratorios del Centro Mexicano para la Producción más Limpia CMP+L, para incrementar el cumplimiento a los planes de estudio de las carreras que se imparten en la Unidad académica y se vean beneficiados sus alumnos con su desarrollo integral.
</t>
    </r>
  </si>
  <si>
    <r>
      <rPr>
        <sz val="6"/>
        <rFont val="Montserrat"/>
      </rPr>
      <t>2211B000009</t>
    </r>
  </si>
  <si>
    <r>
      <rPr>
        <sz val="6"/>
        <rFont val="Montserrat"/>
      </rPr>
      <t xml:space="preserve">Equipamiento de bienes TIC´s para aulas y laboratorios UPIIP, de la Unidad Profesional Interdisciplinaria de Ingeniería, Campus Palenque (UPIIP).
</t>
    </r>
  </si>
  <si>
    <r>
      <rPr>
        <sz val="6"/>
        <rFont val="Montserrat"/>
      </rPr>
      <t xml:space="preserve">Programa con el que se adquirirán 935 para dotar de infraestructura de bienes de TIC al edificio de aulas y laboratorios de la Unidad Profesional Interdisciplinaria de Ingeniería, Campus Palenque (UPIIP).
</t>
    </r>
  </si>
  <si>
    <r>
      <rPr>
        <sz val="6"/>
        <rFont val="Montserrat"/>
      </rPr>
      <t>2211B000010</t>
    </r>
  </si>
  <si>
    <r>
      <rPr>
        <sz val="6"/>
        <rFont val="Montserrat"/>
      </rPr>
      <t xml:space="preserve">Adquisición de equipamiento de bienes TICs para la infraestructura de la UPIIP, Campus Palenque
</t>
    </r>
  </si>
  <si>
    <r>
      <rPr>
        <sz val="6"/>
        <rFont val="Montserrat"/>
      </rPr>
      <t xml:space="preserve">Se adquirirán 107 bienes relacionados con Tecnologías de la Información y Comunicación (TIC), con los que se habilitará la infraestructura de telecomunicaciones y se dotará de servicios de voz y datos a los laboratorios de la Unidad Profesional Interdisciplinaria de Ingeniería, Campus Palenque (UPIIP).
</t>
    </r>
  </si>
  <si>
    <r>
      <rPr>
        <sz val="6"/>
        <rFont val="Montserrat"/>
      </rPr>
      <t>2311B000001</t>
    </r>
  </si>
  <si>
    <r>
      <rPr>
        <sz val="6"/>
        <rFont val="Montserrat"/>
      </rPr>
      <t xml:space="preserve">Programa de adquisición de mobiliario para aulas y laboratorios de la UPIIP
</t>
    </r>
  </si>
  <si>
    <r>
      <rPr>
        <sz val="6"/>
        <rFont val="Montserrat"/>
      </rPr>
      <t xml:space="preserve">La adquisición de estos bienes, permitirá equipar de mobiliario a 21 aulas, 22 laboratorios y 4 espacios de apoyo académico y administrativo de la UPIIP, y el número de usuarios beneficiados por semestre será de 266.
</t>
    </r>
  </si>
  <si>
    <r>
      <rPr>
        <b/>
        <sz val="8"/>
        <color rgb="FFFFFFFF"/>
        <rFont val="Montserrat"/>
      </rPr>
      <t>B01   XE-IPN Canal 11</t>
    </r>
  </si>
  <si>
    <r>
      <rPr>
        <sz val="6"/>
        <rFont val="Montserrat"/>
      </rPr>
      <t>1911B010005</t>
    </r>
  </si>
  <si>
    <r>
      <rPr>
        <sz val="6"/>
        <rFont val="Montserrat"/>
      </rPr>
      <t xml:space="preserve">FT Electromecánica
</t>
    </r>
  </si>
  <si>
    <r>
      <rPr>
        <sz val="6"/>
        <rFont val="Montserrat"/>
      </rPr>
      <t xml:space="preserve">Adquisición de sistemas de Aire acondicionado de precisión rackeable, modular, redundante internamente para los Site´s y áreas técnicas donde se encuentran ubicados los equipos electrónicos que conforman toda la infraestructura para la producción y transmisión de la señal del Canal Once.
</t>
    </r>
  </si>
  <si>
    <r>
      <rPr>
        <sz val="6"/>
        <rFont val="Montserrat"/>
      </rPr>
      <t xml:space="preserve">E-013 Producción y transmisión de materiales educativos
</t>
    </r>
  </si>
  <si>
    <r>
      <rPr>
        <sz val="6"/>
        <rFont val="Montserrat"/>
      </rPr>
      <t>1911B010007</t>
    </r>
  </si>
  <si>
    <r>
      <rPr>
        <sz val="6"/>
        <rFont val="Montserrat"/>
      </rPr>
      <t xml:space="preserve">Terreno SLP
</t>
    </r>
  </si>
  <si>
    <r>
      <rPr>
        <sz val="6"/>
        <rFont val="Montserrat"/>
      </rPr>
      <t xml:space="preserve">Adquisición del terreno donde se ubica actualmente la estación retransmisora de San Luis Potosí.
</t>
    </r>
  </si>
  <si>
    <r>
      <rPr>
        <sz val="6"/>
        <rFont val="Montserrat"/>
      </rPr>
      <t>2011B010001</t>
    </r>
  </si>
  <si>
    <r>
      <rPr>
        <sz val="6"/>
        <rFont val="Montserrat"/>
      </rPr>
      <t xml:space="preserve">Sistema Tx-RX Sat
</t>
    </r>
  </si>
  <si>
    <r>
      <rPr>
        <sz val="6"/>
        <rFont val="Montserrat"/>
      </rPr>
      <t xml:space="preserve">Adquisición de un Sistema de Transmisión y Recepción Satelital, para asegurar proveer la señal de Canal Once 11.1 y 11.2 a satélite las 24 horas los 365 días del año, y esté disponible para su recepción en las estaciones retransmisoras de su señal y proveedores de cable.
</t>
    </r>
  </si>
  <si>
    <r>
      <rPr>
        <sz val="6"/>
        <rFont val="Montserrat"/>
      </rPr>
      <t>2011B010003</t>
    </r>
  </si>
  <si>
    <r>
      <rPr>
        <sz val="6"/>
        <rFont val="Montserrat"/>
      </rPr>
      <t xml:space="preserve">NR C11 Puebla
</t>
    </r>
  </si>
  <si>
    <r>
      <rPr>
        <sz val="6"/>
        <rFont val="Montserrat"/>
      </rPr>
      <t xml:space="preserve">Instalación y puesta en marcha de una estación Retransmisora de la señal de Canal Once en la Ciudad de Puebla, Puebla.
</t>
    </r>
  </si>
  <si>
    <r>
      <rPr>
        <sz val="6"/>
        <rFont val="Montserrat"/>
      </rPr>
      <t>2011B010004</t>
    </r>
  </si>
  <si>
    <r>
      <rPr>
        <sz val="6"/>
        <rFont val="Montserrat"/>
      </rPr>
      <t xml:space="preserve">NR C11 Monterrey
</t>
    </r>
  </si>
  <si>
    <r>
      <rPr>
        <sz val="6"/>
        <rFont val="Montserrat"/>
      </rPr>
      <t xml:space="preserve">Instalación y puesta en marcha de una retransmisora de televisión de la señal de Canal Once en la ciudad de Monterrey, Nuevo León.
</t>
    </r>
  </si>
  <si>
    <r>
      <rPr>
        <sz val="6"/>
        <rFont val="Montserrat"/>
      </rPr>
      <t>2111B010001</t>
    </r>
  </si>
  <si>
    <r>
      <rPr>
        <sz val="6"/>
        <rFont val="Montserrat"/>
      </rPr>
      <t xml:space="preserve">Canal 11.3
</t>
    </r>
  </si>
  <si>
    <r>
      <rPr>
        <sz val="6"/>
        <rFont val="Montserrat"/>
      </rPr>
      <t xml:space="preserve">El presente Proyecto plantea la implementación y puesta en marcha del Canal digital 11.3 en las instalaciones actuales con las que cuenta el Canal Once, con la adquisición del equipo necesario para complementar las áreas del Control Maestro, Telepuerto Satelital, de la estación principal, así como 14 estaciones retransmisoras del interior de la República Mexicana para llevar a cabo la implementación de la transmisión de la señal del canal digital 11.3.
</t>
    </r>
  </si>
  <si>
    <r>
      <rPr>
        <sz val="6"/>
        <rFont val="Montserrat"/>
      </rPr>
      <t>2111B010003</t>
    </r>
  </si>
  <si>
    <r>
      <rPr>
        <sz val="6"/>
        <rFont val="Montserrat"/>
      </rPr>
      <t xml:space="preserve">Sistema Telepromter
</t>
    </r>
  </si>
  <si>
    <r>
      <rPr>
        <sz val="6"/>
        <rFont val="Montserrat"/>
      </rPr>
      <t xml:space="preserve">La adquisición del Sistema de teleprompter para la producción de noticieros permitirá su funcionamiento en cualquier PC o laptop a través de una interfaz XBOX IP con salida digital HD-SDI hacia los monitores digitales, facilitando su conexión, proporcionando control remoto (desde locaciones) y una mejor calidad de imagen.
</t>
    </r>
  </si>
  <si>
    <r>
      <rPr>
        <sz val="6"/>
        <rFont val="Montserrat"/>
      </rPr>
      <t>2111B010005</t>
    </r>
  </si>
  <si>
    <r>
      <rPr>
        <sz val="6"/>
        <rFont val="Montserrat"/>
      </rPr>
      <t xml:space="preserve">Transmisión Diferida
</t>
    </r>
  </si>
  <si>
    <r>
      <rPr>
        <sz val="6"/>
        <rFont val="Montserrat"/>
      </rPr>
      <t xml:space="preserve">Este programa de inversión le permitirá al televidente de Estados Unidos y sur de Canadá una mayor accesibilidad en la sintonización de los noticiarios de Canal Once y por ende una mayor audiencia.
</t>
    </r>
  </si>
  <si>
    <r>
      <rPr>
        <sz val="6"/>
        <rFont val="Montserrat"/>
      </rPr>
      <t>2111B010006</t>
    </r>
  </si>
  <si>
    <r>
      <rPr>
        <sz val="6"/>
        <rFont val="Montserrat"/>
      </rPr>
      <t xml:space="preserve">NR C11 Centro
</t>
    </r>
  </si>
  <si>
    <r>
      <rPr>
        <sz val="6"/>
        <rFont val="Montserrat"/>
      </rPr>
      <t xml:space="preserve">Instalación y puesta en marcha de 5 estaciones retransmisoras de la señal de Canal Once en diferentes estados de la Zona Centro de la República Mexicana.
</t>
    </r>
  </si>
  <si>
    <r>
      <rPr>
        <sz val="6"/>
        <rFont val="Montserrat"/>
      </rPr>
      <t>2111B010007</t>
    </r>
  </si>
  <si>
    <r>
      <rPr>
        <sz val="6"/>
        <rFont val="Montserrat"/>
      </rPr>
      <t xml:space="preserve">NR C11 Norte
</t>
    </r>
  </si>
  <si>
    <r>
      <rPr>
        <sz val="6"/>
        <rFont val="Montserrat"/>
      </rPr>
      <t xml:space="preserve">Instalación y puesta en marcha de 5 estaciones retransmisoras de la señal de Canal Once en diferentes estados de la Zona Norte de la República Mexicana.
</t>
    </r>
  </si>
  <si>
    <r>
      <rPr>
        <sz val="6"/>
        <rFont val="Montserrat"/>
      </rPr>
      <t>2111B010009</t>
    </r>
  </si>
  <si>
    <r>
      <rPr>
        <sz val="6"/>
        <rFont val="Montserrat"/>
      </rPr>
      <t xml:space="preserve">SS Incendios
</t>
    </r>
  </si>
  <si>
    <r>
      <rPr>
        <sz val="6"/>
        <rFont val="Montserrat"/>
      </rPr>
      <t xml:space="preserve">La adquisición de los nuevos sistemas contra incendios, brindarán seguridad integral al personal e instalaciones en los casos de incendio dentro de las instalaciones del Once.
</t>
    </r>
  </si>
  <si>
    <r>
      <rPr>
        <sz val="6"/>
        <rFont val="Montserrat"/>
      </rPr>
      <t>2111B010010</t>
    </r>
  </si>
  <si>
    <r>
      <rPr>
        <sz val="6"/>
        <rFont val="Montserrat"/>
      </rPr>
      <t xml:space="preserve">Mobiliario C11
</t>
    </r>
  </si>
  <si>
    <r>
      <rPr>
        <sz val="6"/>
        <rFont val="Montserrat"/>
      </rPr>
      <t xml:space="preserve">La adquisición de las 50 sillas secretariales proporcionará a los empleados que laboran en el Once las condiciones adecuadas para que puedan realizar su trabajo correctamente.
</t>
    </r>
  </si>
  <si>
    <r>
      <rPr>
        <sz val="6"/>
        <rFont val="Montserrat"/>
      </rPr>
      <t>2211B010001</t>
    </r>
  </si>
  <si>
    <r>
      <rPr>
        <sz val="6"/>
        <rFont val="Montserrat"/>
      </rPr>
      <t xml:space="preserve">Monitores Videowall
</t>
    </r>
  </si>
  <si>
    <r>
      <rPr>
        <sz val="6"/>
        <rFont val="Montserrat"/>
      </rPr>
      <t xml:space="preserve">Sustitución de 4 monitores que forman parte del videowall instalado como escenografía de los Noticieros de El Once, en el foro del Estudio ¿A¿, evitando manchas por la quemadura imagen por desgaste que ha dejado la presentación del logotipo y el contorno del ticker de noticias que se desplaza, presentando al televidente una imagen de mejor calidad.
</t>
    </r>
  </si>
  <si>
    <r>
      <rPr>
        <sz val="6"/>
        <rFont val="Montserrat"/>
      </rPr>
      <t>2211B010002</t>
    </r>
  </si>
  <si>
    <r>
      <rPr>
        <sz val="6"/>
        <rFont val="Montserrat"/>
      </rPr>
      <t xml:space="preserve">Digitalización Acervos
</t>
    </r>
  </si>
  <si>
    <r>
      <rPr>
        <sz val="6"/>
        <rFont val="Montserrat"/>
      </rPr>
      <t xml:space="preserve">Adquisición de los componentes que permitirán digitalizar y almacenar el acervo histórico audiovisual de El Once.
</t>
    </r>
  </si>
  <si>
    <r>
      <rPr>
        <sz val="6"/>
        <rFont val="Montserrat"/>
      </rPr>
      <t>2211B010004</t>
    </r>
  </si>
  <si>
    <r>
      <rPr>
        <sz val="6"/>
        <rFont val="Montserrat"/>
      </rPr>
      <t xml:space="preserve">Adquisición Equipo Técnico Canal Once 2023
</t>
    </r>
  </si>
  <si>
    <r>
      <rPr>
        <sz val="6"/>
        <rFont val="Montserrat"/>
      </rPr>
      <t xml:space="preserve">Sustitución y complementación de equipo técnico digital alta definición, para garantizar la continuidad de la transmisión de señal de video y audio con alta calidad al público televidente.
</t>
    </r>
  </si>
  <si>
    <r>
      <rPr>
        <sz val="6"/>
        <rFont val="Montserrat"/>
      </rPr>
      <t>2211B010005</t>
    </r>
  </si>
  <si>
    <r>
      <rPr>
        <sz val="6"/>
        <rFont val="Montserrat"/>
      </rPr>
      <t xml:space="preserve">Adquisición Sistema Integral Postproducción
</t>
    </r>
  </si>
  <si>
    <r>
      <rPr>
        <sz val="6"/>
        <rFont val="Montserrat"/>
      </rPr>
      <t xml:space="preserve">El Proyecto contempla la adquisición de componentes con lo cual le permitirá a El Once contar con equipo propio, para almacenamiento de audio y video y equipo de cómputo para edición y diseño, en sus áreas de Edición, Producción, Portátiles y salas de audio, así cómo adquirir licencias anuales de las diferentes aplicaciones y software para estos equipos.
</t>
    </r>
  </si>
  <si>
    <r>
      <rPr>
        <sz val="6"/>
        <rFont val="Montserrat"/>
      </rPr>
      <t>2211B010007</t>
    </r>
  </si>
  <si>
    <r>
      <rPr>
        <sz val="6"/>
        <rFont val="Montserrat"/>
      </rPr>
      <t xml:space="preserve">Adquisición Soportes Camara
</t>
    </r>
  </si>
  <si>
    <r>
      <rPr>
        <sz val="6"/>
        <rFont val="Montserrat"/>
      </rPr>
      <t xml:space="preserve">Con la adquisición de los 7 Sistemas de soporte de cámara, la Unidad Móvil sustituirá 3 soportes de los que ya se tienen y se contará con 4 sistemas de soporte más para tener la posibilidad de cubrir la demanda en locación de las diferentes Producciones de Canal Once que lo solicite.
</t>
    </r>
  </si>
  <si>
    <r>
      <rPr>
        <sz val="6"/>
        <rFont val="Montserrat"/>
      </rPr>
      <t>2211B010008</t>
    </r>
  </si>
  <si>
    <r>
      <rPr>
        <sz val="6"/>
        <rFont val="Montserrat"/>
      </rPr>
      <t xml:space="preserve">Adquisición Equipo Grabación
</t>
    </r>
  </si>
  <si>
    <r>
      <rPr>
        <sz val="6"/>
        <rFont val="Montserrat"/>
      </rPr>
      <t xml:space="preserve">El Proyecto contempla la adquisición de componentes con lo cual le permitirá a las diferentes producciones de El Once contar con equipo de grabación de autoservicio actual y tecnología 4K para la realización de grabaciones panorámicas o tomas aéreas que con una cámara común sería muy difícil o imposible llegar.
</t>
    </r>
  </si>
  <si>
    <r>
      <rPr>
        <sz val="6"/>
        <rFont val="Montserrat"/>
      </rPr>
      <t>2211B010009</t>
    </r>
  </si>
  <si>
    <r>
      <rPr>
        <sz val="6"/>
        <rFont val="Montserrat"/>
      </rPr>
      <t xml:space="preserve">Adquisición Grúa Cámara
</t>
    </r>
  </si>
  <si>
    <r>
      <rPr>
        <sz val="6"/>
        <rFont val="Montserrat"/>
      </rPr>
      <t xml:space="preserve">Con la adquisición de una grúa para cámara adicional a la que ya se tiene, se tendrá la posibilidad de cubrir la demanda de las diferentes Producciones de El Once que lo soliciten. El uso de una grúa permite mayor versatilidad en las tomas de cámara en la realización de las producciones
</t>
    </r>
  </si>
  <si>
    <r>
      <rPr>
        <sz val="6"/>
        <rFont val="Montserrat"/>
      </rPr>
      <t>2211B010010</t>
    </r>
  </si>
  <si>
    <r>
      <rPr>
        <sz val="6"/>
        <rFont val="Montserrat"/>
      </rPr>
      <t xml:space="preserve">Adquisición Sistemas Portátiles
</t>
    </r>
  </si>
  <si>
    <r>
      <rPr>
        <sz val="6"/>
        <rFont val="Montserrat"/>
      </rPr>
      <t xml:space="preserve">Adquisición del equipo necesario para completar 9 Sistemas Portátiles requeridos para las unidades portátiles y con los cuales se podrá cubrir la demanda en grabaciones externas de las diferentes Producciones de El Once.
</t>
    </r>
  </si>
  <si>
    <r>
      <rPr>
        <sz val="6"/>
        <rFont val="Montserrat"/>
      </rPr>
      <t>2311B010001</t>
    </r>
  </si>
  <si>
    <r>
      <rPr>
        <sz val="6"/>
        <rFont val="Montserrat"/>
      </rPr>
      <t xml:space="preserve">Adquisición Cámaras Estudio
</t>
    </r>
  </si>
  <si>
    <r>
      <rPr>
        <sz val="6"/>
        <rFont val="Montserrat"/>
      </rPr>
      <t xml:space="preserve">Con la adquisición de 20 cámaras de estudio HD, se renovará la plantilla de cámaras de estudio que por más de 15 años habían estado operando, con estas nuevas cámaras se podrá tener mejoras en las grabaciones, ya que tendrán mejor calidad de imagen, así como estabilidad, además que se evitarán retrasos en las producciones de El Once.
</t>
    </r>
  </si>
  <si>
    <r>
      <rPr>
        <sz val="6"/>
        <rFont val="Montserrat"/>
      </rPr>
      <t>2311B010002</t>
    </r>
  </si>
  <si>
    <r>
      <rPr>
        <sz val="6"/>
        <rFont val="Montserrat"/>
      </rPr>
      <t xml:space="preserve">Adquisición Equipo Técnico CO 2022
</t>
    </r>
  </si>
  <si>
    <r>
      <rPr>
        <sz val="6"/>
        <rFont val="Montserrat"/>
      </rPr>
      <t xml:space="preserve">La adquisición de los componentes que conforman la ficha técnica de este programa de inversión le permitirá a El Once continuar ofreciendo su transmisión y producción como hasta el momento lo ha venido haciendo, ya que contará con su equipo funcionando las 24 horas los 365 días, en óptimas condiciones para su transmisión.
</t>
    </r>
  </si>
  <si>
    <r>
      <rPr>
        <sz val="6"/>
        <rFont val="Montserrat"/>
      </rPr>
      <t>2311B010003</t>
    </r>
  </si>
  <si>
    <r>
      <rPr>
        <sz val="6"/>
        <rFont val="Montserrat"/>
      </rPr>
      <t xml:space="preserve">Adquisición UM equipada
</t>
    </r>
  </si>
  <si>
    <r>
      <rPr>
        <sz val="6"/>
        <rFont val="Montserrat"/>
      </rPr>
      <t xml:space="preserve">Con la adquisición del vehículo acondicionado cómo Unidad Móvil, así como la adquisición de todo el equipo necesario para su correcto funcionamiento, se renovará la Unidad móvil que por más de 19 años había estado operando, con el nuevo equipo se podrá tener mejoras en las grabaciones ya que tendrán mejor calidad de imagen así como versatilidad y mejoras en la actualización al ser equipos nuevos, y principalmente se podrá prestar el servicio de Unidad Móvil a las diferentes producciones que lo soliciten evitando retrasos en sus grabaciones.
</t>
    </r>
  </si>
  <si>
    <r>
      <rPr>
        <b/>
        <sz val="8"/>
        <color rgb="FFFFFFFF"/>
        <rFont val="Montserrat"/>
      </rPr>
      <t>L3P   Centro de Enseñanza Técnica Industrial</t>
    </r>
  </si>
  <si>
    <r>
      <rPr>
        <b/>
        <sz val="6"/>
        <rFont val="Montserrat"/>
      </rPr>
      <t>36.98</t>
    </r>
  </si>
  <si>
    <r>
      <rPr>
        <sz val="6"/>
        <rFont val="Montserrat"/>
      </rPr>
      <t>2111L3P0001</t>
    </r>
  </si>
  <si>
    <r>
      <rPr>
        <sz val="6"/>
        <rFont val="Montserrat"/>
      </rPr>
      <t xml:space="preserve">Estudio de Pre inversión Tonalá
</t>
    </r>
  </si>
  <si>
    <r>
      <rPr>
        <sz val="6"/>
        <rFont val="Montserrat"/>
      </rPr>
      <t xml:space="preserve">Estudio de Pre inversión Tonalá, contempla levantamiento topográfico, estudio geofísico de la zona de desplante, mecánica de suelo, 3 propuestas arquitectónica previas renderizadas, planos detallados arquitectónicos, estructurales, electrónicos, hidrosanitarios, de voz y datos, iluminación y sonido, planos y permisos.
</t>
    </r>
  </si>
  <si>
    <r>
      <rPr>
        <sz val="6"/>
        <rFont val="Montserrat"/>
      </rPr>
      <t>2211L3P0001</t>
    </r>
  </si>
  <si>
    <r>
      <rPr>
        <sz val="6"/>
        <rFont val="Montserrat"/>
      </rPr>
      <t xml:space="preserve">Programa para el Fortalecimiento de Mobiliario de Aulas, Talleres y Laboratorio del CETI
</t>
    </r>
  </si>
  <si>
    <r>
      <rPr>
        <sz val="6"/>
        <rFont val="Montserrat"/>
      </rPr>
      <t xml:space="preserve">Sustitución de mobiliario dañado para las aulas, Talleres y laboratorio para los planteles de Colomos, Tonalá y Rio Santiago, para estar en condiciones óptimas para atender a los alumnos.
</t>
    </r>
  </si>
  <si>
    <r>
      <rPr>
        <sz val="6"/>
        <rFont val="Montserrat"/>
      </rPr>
      <t>2211L3P0002</t>
    </r>
  </si>
  <si>
    <r>
      <rPr>
        <sz val="6"/>
        <rFont val="Montserrat"/>
      </rPr>
      <t xml:space="preserve">Programa de Adquisición de Mobiliario para Laboratorios y Salas de Maestros CETI 2022.
</t>
    </r>
  </si>
  <si>
    <r>
      <rPr>
        <sz val="6"/>
        <rFont val="Montserrat"/>
      </rPr>
      <t xml:space="preserve">Dotar a los laboratorios y salas de maestros de Mobiliario, necesario para lograr sus objetivos académicos.
</t>
    </r>
  </si>
  <si>
    <r>
      <rPr>
        <sz val="6"/>
        <rFont val="Montserrat"/>
      </rPr>
      <t>2211L3P0003</t>
    </r>
  </si>
  <si>
    <r>
      <rPr>
        <sz val="6"/>
        <rFont val="Montserrat"/>
      </rPr>
      <t xml:space="preserve">Proyecto de Inversión de Infraestructura Social del CETI
</t>
    </r>
  </si>
  <si>
    <r>
      <rPr>
        <sz val="6"/>
        <rFont val="Montserrat"/>
      </rPr>
      <t xml:space="preserve">El contar con dicho proyecto tendrá una mejor distribución y organización del servicio que se presta a los estudiantes y a los trabajadores de la Institución, al igual que se tendrán áreas de trabajo acorde a las necesidades, incrementando con esto, el clima laboral entre los que integran la comunidad estudiantil y laboral del CETI.
</t>
    </r>
  </si>
  <si>
    <r>
      <rPr>
        <sz val="6"/>
        <rFont val="Montserrat"/>
      </rPr>
      <t>2211L3P0004</t>
    </r>
  </si>
  <si>
    <r>
      <rPr>
        <sz val="6"/>
        <rFont val="Montserrat"/>
      </rPr>
      <t xml:space="preserve">Programa de Fortalecimiento de Infraestructura Social CETI 2022.
</t>
    </r>
  </si>
  <si>
    <r>
      <rPr>
        <sz val="6"/>
        <rFont val="Montserrat"/>
      </rPr>
      <t xml:space="preserve">Dotar de infraestructura social, necesaria para lograr sus objetivos académicos para los planteles de Colomos, Tonalá y Rio Santiago.
</t>
    </r>
  </si>
  <si>
    <r>
      <rPr>
        <sz val="6"/>
        <rFont val="Montserrat"/>
      </rPr>
      <t>2211L3P0006</t>
    </r>
  </si>
  <si>
    <r>
      <rPr>
        <sz val="6"/>
        <rFont val="Montserrat"/>
      </rPr>
      <t xml:space="preserve">Programa de equipamiento de bienes informáticos para talleres y laboratorio del CETI
</t>
    </r>
  </si>
  <si>
    <r>
      <rPr>
        <sz val="6"/>
        <rFont val="Montserrat"/>
      </rPr>
      <t xml:space="preserve">El presente programa de adquisición tendrá como objetivo que talleres y laboratorios operen con equipo actualizado y suficiente para el incremento de las prácticas de los estudiantes y con ello eficientar los servicios educativos dando como resultado la reducción de equipo por obsolescencia y por el desgaste natural debido a su uso continuo.
</t>
    </r>
  </si>
  <si>
    <r>
      <rPr>
        <sz val="6"/>
        <rFont val="Montserrat"/>
      </rPr>
      <t>2211L3P0007</t>
    </r>
  </si>
  <si>
    <r>
      <rPr>
        <sz val="6"/>
        <rFont val="Montserrat"/>
      </rPr>
      <t xml:space="preserve">Programa de Adquisición de Bienes Especializados para Laboratorios CETI 2022.
</t>
    </r>
  </si>
  <si>
    <r>
      <rPr>
        <sz val="6"/>
        <rFont val="Montserrat"/>
      </rPr>
      <t xml:space="preserve">Dotar a los laboratorios y salas de maestros de Bienes Especializados, necesario para lograr sus objetivos académicos.
</t>
    </r>
  </si>
  <si>
    <r>
      <rPr>
        <sz val="6"/>
        <rFont val="Montserrat"/>
      </rPr>
      <t>2211L3P0008</t>
    </r>
  </si>
  <si>
    <r>
      <rPr>
        <sz val="6"/>
        <rFont val="Montserrat"/>
      </rPr>
      <t xml:space="preserve">Programas de equipamiento bienes especializados para las aulas talleres y laboratorio.
</t>
    </r>
  </si>
  <si>
    <r>
      <rPr>
        <sz val="6"/>
        <rFont val="Montserrat"/>
      </rPr>
      <t xml:space="preserve">El Presente Programa de Adquisiciones tendrá como objetivo que aulas, talleres y laboratorios operen con equipo actualizado y suficiente para el incremento de las prácticas de los estudiantes y con ello eficientar los servicios educativos.
</t>
    </r>
  </si>
  <si>
    <r>
      <rPr>
        <sz val="6"/>
        <rFont val="Montserrat"/>
      </rPr>
      <t>2211L3P0009</t>
    </r>
  </si>
  <si>
    <r>
      <rPr>
        <sz val="6"/>
        <rFont val="Montserrat"/>
      </rPr>
      <t xml:space="preserve">Programa de fortalecimiento de bienes informáticos para el CETI
</t>
    </r>
  </si>
  <si>
    <r>
      <rPr>
        <sz val="6"/>
        <rFont val="Montserrat"/>
      </rPr>
      <t xml:space="preserve">fortalecer el área de tecnología en laboratorios y talleres, así como la actualización de los softwares de los equipos, al ser una escuela de educación tecnológica.
</t>
    </r>
  </si>
  <si>
    <r>
      <rPr>
        <sz val="6"/>
        <rFont val="Montserrat"/>
      </rPr>
      <t>2211L3P0010</t>
    </r>
  </si>
  <si>
    <r>
      <rPr>
        <sz val="6"/>
        <rFont val="Montserrat"/>
      </rPr>
      <t xml:space="preserve">Mantenimiento de instalaciones y espacios físicos del CETI.
</t>
    </r>
  </si>
  <si>
    <r>
      <rPr>
        <sz val="6"/>
        <rFont val="Montserrat"/>
      </rPr>
      <t xml:space="preserve">Mantenimiento de instalaciones y espacios físicos del CETI para atender la demanda en Educación Media Superior y Superior. Contempla el mejoramiento de la Infraestructura actual que incluye diversos componentes tales como, Cambio de drenaje, Rehabilitación de cubierta, Adecuación de baños, Impermeabilización, Reparación de piso y Reparación de losa.
</t>
    </r>
  </si>
  <si>
    <r>
      <rPr>
        <sz val="6"/>
        <rFont val="Montserrat"/>
      </rPr>
      <t>2211L3P0011</t>
    </r>
  </si>
  <si>
    <r>
      <rPr>
        <sz val="6"/>
        <rFont val="Montserrat"/>
      </rPr>
      <t xml:space="preserve">Programa de fortalecimiento de mobiliario para laboratorio del CETI
</t>
    </r>
  </si>
  <si>
    <r>
      <rPr>
        <sz val="6"/>
        <rFont val="Montserrat"/>
      </rPr>
      <t xml:space="preserve">Contempla la actualización de mobiliario para los talleres y laboratorios.
</t>
    </r>
  </si>
  <si>
    <r>
      <rPr>
        <sz val="6"/>
        <rFont val="Montserrat"/>
      </rPr>
      <t>2211L3P0012</t>
    </r>
  </si>
  <si>
    <r>
      <rPr>
        <sz val="6"/>
        <rFont val="Montserrat"/>
      </rPr>
      <t xml:space="preserve">Programa de mantenimiento y rehabilitación de espacios del CETI.
</t>
    </r>
  </si>
  <si>
    <r>
      <rPr>
        <sz val="6"/>
        <rFont val="Montserrat"/>
      </rPr>
      <t xml:space="preserve">Este proyecto, atenderá necesidades importantes para los planteles Colomos, Tonalá y Rio Santiago, los cuales por falta de mantenimiento, presentan daños en su infraestructura, como en la rehabilitación de andadores y pasillos, rehabilitación de módulos de sanitarios, mantenimiento integral, acondicionamiento del edificio F, refuerzo estructural, etapa 3 estacionamiento interior, estacionamiento estudiantil, reparación de cubiertas áreas comunes, reparación de trabes edificios D y cubierta de puente, actualización de obra para cumplimiento de acuerdo a la accesibilidad total a edificios públicos federales y restauración de mural.
</t>
    </r>
  </si>
  <si>
    <r>
      <rPr>
        <b/>
        <sz val="8"/>
        <color rgb="FFFFFFFF"/>
        <rFont val="Montserrat"/>
      </rPr>
      <t>L4J   Centro de Investigación y de Estudios Avanzados del Instituto Politécnico Nacional</t>
    </r>
  </si>
  <si>
    <r>
      <rPr>
        <b/>
        <sz val="6"/>
        <rFont val="Montserrat"/>
      </rPr>
      <t>11.53</t>
    </r>
  </si>
  <si>
    <r>
      <rPr>
        <sz val="6"/>
        <rFont val="Montserrat"/>
      </rPr>
      <t>2011L4J0001</t>
    </r>
  </si>
  <si>
    <r>
      <rPr>
        <sz val="6"/>
        <rFont val="Montserrat"/>
      </rPr>
      <t xml:space="preserve">Construcción del Módulo B en la Unidad Guadalajara del Cinvestav
</t>
    </r>
  </si>
  <si>
    <r>
      <rPr>
        <sz val="6"/>
        <rFont val="Montserrat"/>
      </rPr>
      <t xml:space="preserve">El proyecto consiste en la construcción y equipamiento de un edificio con una superficie construida total de 2,306 m2 aproximadamente, para albergar un área de eventos que contará con un auditorio y un salón de usos múltiples; un área para la ingesta de alimentos que dispondrá de cocina, almacén, comedor, recepción y oficina; además de áreas comunes como baños y una terraza.
</t>
    </r>
  </si>
  <si>
    <r>
      <rPr>
        <sz val="6"/>
        <rFont val="Montserrat"/>
      </rPr>
      <t>2111L4J0004</t>
    </r>
  </si>
  <si>
    <r>
      <rPr>
        <sz val="6"/>
        <rFont val="Montserrat"/>
      </rPr>
      <t xml:space="preserve">Programa Anual de Mantenimiento Mayor en la Unidad Mérida del Cinvestav.
</t>
    </r>
  </si>
  <si>
    <r>
      <rPr>
        <sz val="6"/>
        <rFont val="Montserrat"/>
      </rPr>
      <t xml:space="preserve">El mantenimiento mayor consiste en instalación de tubería y sustitución de tanque vertical en instalaciones hidrosanitarias, reemplazo de circuitos eléctricos y luminarias exteriores, sustitución de luminarias interiores, y reemplazo de interruptores eléctricos en instalaciones eléctricas, sustitución de herrajes de media y baja tensión, reemplazo de casetas acústicas, mantenimiento a plantas eléctricas de emergencia, y habilitación de circuitos eléctricos de respaldo en plantas y subestaciones eléctricas.
</t>
    </r>
  </si>
  <si>
    <r>
      <rPr>
        <sz val="6"/>
        <rFont val="Montserrat"/>
      </rPr>
      <t>2111L4J0005</t>
    </r>
  </si>
  <si>
    <r>
      <rPr>
        <sz val="6"/>
        <rFont val="Montserrat"/>
      </rPr>
      <t xml:space="preserve">Programa Anual de Mantenimiento Mayor en la Unidad Irapuato del Cinvestav
</t>
    </r>
  </si>
  <si>
    <r>
      <rPr>
        <sz val="6"/>
        <rFont val="Montserrat"/>
      </rPr>
      <t xml:space="preserve">El mantenimiento mayor consiste en instalación de banqueta y aplicación de pintura en componentes arquitectónicos, instalación de tubería de agua en instalaciones hidrosanitarias, instalación de tubería de descarga en áreas complementarias, e instalación de subestación eléctrica en subestaciones eléctricas.
</t>
    </r>
  </si>
  <si>
    <r>
      <rPr>
        <sz val="6"/>
        <rFont val="Montserrat"/>
      </rPr>
      <t>2111L4J0006</t>
    </r>
  </si>
  <si>
    <r>
      <rPr>
        <sz val="6"/>
        <rFont val="Montserrat"/>
      </rPr>
      <t xml:space="preserve">Programa Anual de Mantenimiento Mayor en la Unidad Tamaulipas del Cinvestav
</t>
    </r>
  </si>
  <si>
    <r>
      <rPr>
        <sz val="6"/>
        <rFont val="Montserrat"/>
      </rPr>
      <t xml:space="preserve">El mantenimiento mayor consiste en aplicación de impermeabilizante y pintura, reparación de tubería de PVC para bajadas pluviales, aplicación de silicón y sellador, y colocación de piso con lámina galvanizada en componentes arquitectónicos, mantenimiento e instalación de centros de carga en instalaciones eléctricas, y aplicación de pintura y colocación de red perimetral en áreas complementarias.
</t>
    </r>
  </si>
  <si>
    <r>
      <rPr>
        <sz val="6"/>
        <rFont val="Montserrat"/>
      </rPr>
      <t>2111L4J0007</t>
    </r>
  </si>
  <si>
    <r>
      <rPr>
        <sz val="6"/>
        <rFont val="Montserrat"/>
      </rPr>
      <t xml:space="preserve">Programa Anual de Mantenimiento Mayor en la Unidad Querétaro del Cinvestav
</t>
    </r>
  </si>
  <si>
    <r>
      <rPr>
        <sz val="6"/>
        <rFont val="Montserrat"/>
      </rPr>
      <t xml:space="preserve">El mantenimiento mayor consiste en aplicación de pintura, reemplazo de persianas, colocación de pisos, sustitución de cableado y contactos, reemplazo de luminarias interiores, sustitución de puertas, y reparación de módulos, escritorios, y mesas de trabajo en componentes arquitectónicos, adecuación, suministro e instalación de plantas tratadoras de aguas residuales en instalaciones hidrosanitarias, reemplazo de sistema de riego en áreas comunes, e instalación de techumbre, reemplazo de planta de emergencia, y habilitación de sistema contra incendios en la Unidad Querétaro del Cinvestav.
</t>
    </r>
  </si>
  <si>
    <r>
      <rPr>
        <sz val="6"/>
        <rFont val="Montserrat"/>
      </rPr>
      <t>2111L4J0008</t>
    </r>
  </si>
  <si>
    <r>
      <rPr>
        <sz val="6"/>
        <rFont val="Montserrat"/>
      </rPr>
      <t xml:space="preserve">Ampliación, mantenimiento y rehabilitación del Edificio de Taller de la Unidad Zacatenco del Cinvestav.
</t>
    </r>
  </si>
  <si>
    <r>
      <rPr>
        <sz val="6"/>
        <rFont val="Montserrat"/>
      </rPr>
      <t xml:space="preserve">El proyecto consiste en llevar a cabo trabajos de reparación y rehabilitación de las áreas de trabajo, áreas técnicas y administrativas, áreas comunes y áreas de circulación del Edificio de Taller, así como la ampliación de superficie en la planta baja donde adecuarán las instalaciones necesarias para los espacios de plomería, mantenimiento y electricidad. Adicionalmente, se contempla la construcción de una segunda planta donde se instalarán áreas técnicas y complementarias.
</t>
    </r>
  </si>
  <si>
    <r>
      <rPr>
        <sz val="6"/>
        <rFont val="Montserrat"/>
      </rPr>
      <t>2111L4J0009</t>
    </r>
  </si>
  <si>
    <r>
      <rPr>
        <sz val="6"/>
        <rFont val="Montserrat"/>
      </rPr>
      <t xml:space="preserve">Programa Anual de Mantenimiento mayor en la Unidad Saltillo del Cinvestav
</t>
    </r>
  </si>
  <si>
    <r>
      <rPr>
        <sz val="6"/>
        <rFont val="Montserrat"/>
      </rPr>
      <t xml:space="preserve">El mantenimiento mayor consiste en limpieza y despalme de terreno, elaboración de talud, reposición de carpeta asfáltica, reemplazo de puertas de emergencia, aplicación de impermeabilizante, acondicionamiento de almacén, fabricación de rampa, elaboración de lavadero para aguas pluviales, e instalación de malla ciclónica en componentes arquitectónicos, reposición de bomba sumergible para red de riego en instalaciones hidrosanitarias, reemplazo de luminarias interiores, e instalación de luminarias exteriores en instalaciones eléctricas, instalación de barandal en áreas comunes, reemplazo de colchoneta de fibra de vidrio para recubrimiento de ductos de aire acondicionado, mantenimiento a extractores de aire, instalación de equipo de purificación de agua, y reemplazo de equipo de campana extractora en equipos y aire acondicionado.
</t>
    </r>
  </si>
  <si>
    <r>
      <rPr>
        <sz val="6"/>
        <rFont val="Montserrat"/>
      </rPr>
      <t>2111L4J0011</t>
    </r>
  </si>
  <si>
    <r>
      <rPr>
        <sz val="6"/>
        <rFont val="Montserrat"/>
      </rPr>
      <t xml:space="preserve">Programa Anual de Mantenimiento Mayor en la Unidad Monterrey del Cinvestav
</t>
    </r>
  </si>
  <si>
    <r>
      <rPr>
        <sz val="6"/>
        <rFont val="Montserrat"/>
      </rPr>
      <t xml:space="preserve">El mantenimiento mayor consiste en reforzamiento de plataforma de acceso y reemplazo de plafones interiores en componentes arquitectónicos, sustitución de tubería de agua en instalaciones hidrosanitarias, reemplazo de luminarias interiores y de nodos de voz y datos en instalaciones eléctricas, y sustitución de ductos de aire acondicionado en aire acondicionado.
</t>
    </r>
  </si>
  <si>
    <r>
      <rPr>
        <sz val="6"/>
        <rFont val="Montserrat"/>
      </rPr>
      <t>2111L4J0014</t>
    </r>
  </si>
  <si>
    <r>
      <rPr>
        <sz val="6"/>
        <rFont val="Montserrat"/>
      </rPr>
      <t xml:space="preserve">Programa de adquisición para reposición de la infraestructura, Departamento de Ingeniería Genética de la Unidad Irapuato.
</t>
    </r>
  </si>
  <si>
    <r>
      <rPr>
        <sz val="6"/>
        <rFont val="Montserrat"/>
      </rPr>
      <t xml:space="preserve">Adquisición de equipo de laboratorio especializado para áreas de investigación y docencia, usado en la preparación, manejo, conservación, análisis, síntesis y caracterización de muestras; así como, para la limpieza y esterilización de instrumental y material, y el control de humedad, temperatura y seguridad dentro de los laboratorios del Departamento de Ingeniería Genética de la Unidad Irapuato.
</t>
    </r>
  </si>
  <si>
    <r>
      <rPr>
        <sz val="6"/>
        <rFont val="Montserrat"/>
      </rPr>
      <t>2111L4J0015</t>
    </r>
  </si>
  <si>
    <r>
      <rPr>
        <sz val="6"/>
        <rFont val="Montserrat"/>
      </rPr>
      <t xml:space="preserve">Programa de adquisición de TIC para renovación de la infraestructura de redes, seguridad y sistemas de la Unidad Guadalajara.
</t>
    </r>
  </si>
  <si>
    <r>
      <rPr>
        <sz val="6"/>
        <rFont val="Montserrat"/>
      </rPr>
      <t xml:space="preserve">El programa consiste en la adquisición de Tecnologías de la Información y la Comunicación (TIC) con el propósito de sustituir parte de las existentes que conforman la red de voz y datos, red inalámbrica, sistema de seguridad y red de fibra óptica, que se requieren para el desarrollo de proyectos de investigación científica y tecnológica, y para la formación de recursos humanos a nivel de posgrado y expertos en las áreas de Ciencias de la Computación, Control Automático, Diseño Electrónico, Sistemas Eléctricos de Potencia y Telecomunicaciones.
</t>
    </r>
  </si>
  <si>
    <r>
      <rPr>
        <sz val="6"/>
        <rFont val="Montserrat"/>
      </rPr>
      <t>2111L4J0016</t>
    </r>
  </si>
  <si>
    <r>
      <rPr>
        <sz val="6"/>
        <rFont val="Montserrat"/>
      </rPr>
      <t xml:space="preserve">Programa Anual de Mantenimiento Mayor en la Unidad Guadalajara del Cinvestav
</t>
    </r>
  </si>
  <si>
    <r>
      <rPr>
        <sz val="6"/>
        <rFont val="Montserrat"/>
      </rPr>
      <t xml:space="preserve">El mantenimiento mayor consiste en aplicación de impermeabilizante y pintura en componentes arquitectónicos, aplicación de impermeabilizante en instalaciones hidrosanitarias, y recubrimiento de cemento, relleno de tierra, colocación de pasto, instalación de tubería, aplicación de pintura, e instalación de luminarias en áreas comunes.
</t>
    </r>
  </si>
  <si>
    <r>
      <rPr>
        <sz val="6"/>
        <rFont val="Montserrat"/>
      </rPr>
      <t>2211L4J0001</t>
    </r>
  </si>
  <si>
    <r>
      <rPr>
        <sz val="6"/>
        <rFont val="Montserrat"/>
      </rPr>
      <t xml:space="preserve">Programa de adquisición de equipo para la operación del Laboratorio de Soberanía Alimentaria y Agrícola en la Unidad Irapuato del Cinvestav.
</t>
    </r>
  </si>
  <si>
    <r>
      <rPr>
        <sz val="6"/>
        <rFont val="Montserrat"/>
      </rPr>
      <t xml:space="preserve">Adquisición de 6 equipos de laboratorio que se requieren para el desarrollo de los proyectos y la formación de investigadores especialistas a nivel de posgrado y expertos en seguridad alimentaria y producción agrícola.
</t>
    </r>
  </si>
  <si>
    <r>
      <rPr>
        <sz val="6"/>
        <rFont val="Montserrat"/>
      </rPr>
      <t>2211L4J0002</t>
    </r>
  </si>
  <si>
    <r>
      <rPr>
        <sz val="6"/>
        <rFont val="Montserrat"/>
      </rPr>
      <t xml:space="preserve">Construcción de Escalera de Emergencia en el Edificio del Departamento de Investigaciones Educativas en la Sede Sur del Cinvestav
</t>
    </r>
  </si>
  <si>
    <r>
      <rPr>
        <sz val="6"/>
        <rFont val="Montserrat"/>
      </rPr>
      <t xml:space="preserve">El proyecto consiste en la construcción de 170 m2 de una escalera de emergencia con columnas y marcos rígidos de acero estructural, un cajón de cimentación con contra trabes de concreto armado reforzado, descansos de lámina antiderrapante y concreto reforzado, y alfardas de acero estructural, en el Edificio del Departamento de Investigaciones Educativas en la Sede Sur del Cinvestav.
</t>
    </r>
  </si>
  <si>
    <r>
      <rPr>
        <sz val="6"/>
        <rFont val="Montserrat"/>
      </rPr>
      <t>2211L4J0003</t>
    </r>
  </si>
  <si>
    <r>
      <rPr>
        <sz val="6"/>
        <rFont val="Montserrat"/>
      </rPr>
      <t xml:space="preserve">Renovación de equipo de maquinado en el Taller de la Unidad Saltillo del Cinvestav.
</t>
    </r>
  </si>
  <si>
    <r>
      <rPr>
        <sz val="6"/>
        <rFont val="Montserrat"/>
      </rPr>
      <t xml:space="preserve">Adquisición de un centro de maquinado que se requiere para el desarrollo de los proyectos y la formación de investigadores especialistas a nivel de posgrado y expertos en Ingeniería Metalúrgica, Ingeniería Cerámica, y Recursos Naturales y Energéticos.
</t>
    </r>
  </si>
  <si>
    <r>
      <rPr>
        <sz val="6"/>
        <rFont val="Montserrat"/>
      </rPr>
      <t>2211L4J0004</t>
    </r>
  </si>
  <si>
    <r>
      <rPr>
        <sz val="6"/>
        <rFont val="Montserrat"/>
      </rPr>
      <t xml:space="preserve">Programa Anual de Mantenimiento Mayor en la Unidad Zacatenco y Sede Sur del Cinvestav
</t>
    </r>
  </si>
  <si>
    <r>
      <rPr>
        <sz val="6"/>
        <rFont val="Montserrat"/>
      </rPr>
      <t xml:space="preserve">El mantenimiento mayor consiste en reencarpetamiento de carpeta asfáltica, aplicación de pintura y reemplazo de tapas de registro eléctrico en áreas comunes, aplicación de impermeabilizante prefabricado, sustitución de cancelería en componentes arquitectónicos, sustitución de ascensor eléctrico y reemplazo de subestación eléctrica en instalaciones eléctricas.
</t>
    </r>
  </si>
  <si>
    <r>
      <rPr>
        <sz val="6"/>
        <rFont val="Montserrat"/>
      </rPr>
      <t>2211L4J0005</t>
    </r>
  </si>
  <si>
    <r>
      <rPr>
        <sz val="6"/>
        <rFont val="Montserrat"/>
      </rPr>
      <t xml:space="preserve">Programa anual de adquisición de bienes muebles y equipo especializado para laboratorios de investigación del Cinvestav.
</t>
    </r>
  </si>
  <si>
    <r>
      <rPr>
        <sz val="6"/>
        <rFont val="Montserrat"/>
      </rPr>
      <t xml:space="preserve">Adquisición de equipos de laboratorio, para áreas de investigación y docencia, financiados con recursos autogenerados, provenientes de convenios, contratos o venta de servicios, con empresas y organismos públicos y privados, nacionales e internacionales, para el desarrollo de proyectos de investigación.
</t>
    </r>
  </si>
  <si>
    <r>
      <rPr>
        <sz val="6"/>
        <rFont val="Montserrat"/>
      </rPr>
      <t>2211L4J0006</t>
    </r>
  </si>
  <si>
    <r>
      <rPr>
        <sz val="6"/>
        <rFont val="Montserrat"/>
      </rPr>
      <t xml:space="preserve">Programa anual de adquisición de Tecnologías de la Información y las Comunicaciones del Cinvestav.
</t>
    </r>
  </si>
  <si>
    <r>
      <rPr>
        <sz val="6"/>
        <rFont val="Montserrat"/>
      </rPr>
      <t xml:space="preserve">Adquisición de bienes clasificados como Tecnologías de la Información y las Comunicaciones, indispensables para el desarrollo de investigación de frontera en las áreas del conocimiento que se cultivan en el Cinvestav y la formación de capital humano del más alto nivel académico.
</t>
    </r>
  </si>
  <si>
    <r>
      <rPr>
        <sz val="6"/>
        <rFont val="Montserrat"/>
      </rPr>
      <t>2211L4J0007</t>
    </r>
  </si>
  <si>
    <r>
      <rPr>
        <sz val="6"/>
        <rFont val="Montserrat"/>
      </rPr>
      <t xml:space="preserve">Programa de adquisición de equipo especializado de laboratorio para la investigación de enfermedades existentes y emergentes.
</t>
    </r>
  </si>
  <si>
    <r>
      <rPr>
        <sz val="6"/>
        <rFont val="Montserrat"/>
      </rPr>
      <t xml:space="preserve">Adquisición de equipo especializado de laboratorio para generar conocimiento científico y tecnológico desde el punto de vista biológico, epidemiológico, genético, toxicológico, y molecular, para contribuir a la comprensión de cuatro problemas de salud: síndrome metabólico, enfermedades infecciosas, cáncer y enfermedades neurodegenerativas, que permita diseñar e implementar políticas públicas para la prevención, diagnóstico y tratamiento, de estas enfermedades.
</t>
    </r>
  </si>
  <si>
    <r>
      <rPr>
        <b/>
        <sz val="8"/>
        <color rgb="FFFFFFFF"/>
        <rFont val="Montserrat"/>
      </rPr>
      <t>L5X   Colegio Nacional de Educación Profesional Técnica</t>
    </r>
  </si>
  <si>
    <r>
      <rPr>
        <sz val="6"/>
        <rFont val="Montserrat"/>
      </rPr>
      <t>2011L5X0001</t>
    </r>
  </si>
  <si>
    <r>
      <rPr>
        <sz val="6"/>
        <rFont val="Montserrat"/>
      </rPr>
      <t xml:space="preserve">Fortalecimiento de equipamiento de planteles Conalep en regiones de impacto del corredor interoceánico y tren Maya, 2021
</t>
    </r>
  </si>
  <si>
    <r>
      <rPr>
        <sz val="6"/>
        <rFont val="Montserrat"/>
      </rPr>
      <t xml:space="preserve">Se adquirirán equipos para 21 carreras en 32 Planteles CONALEP en 6 entidades federativas, beneficiando a 22,189 alumnos.
</t>
    </r>
  </si>
  <si>
    <r>
      <rPr>
        <sz val="6"/>
        <rFont val="Montserrat"/>
      </rPr>
      <t>Camp., Chis., Q. Roo, Tab., Ver., Yuc.</t>
    </r>
  </si>
  <si>
    <r>
      <rPr>
        <sz val="6"/>
        <rFont val="Montserrat"/>
      </rPr>
      <t>2011L5X0002</t>
    </r>
  </si>
  <si>
    <r>
      <rPr>
        <sz val="6"/>
        <rFont val="Montserrat"/>
      </rPr>
      <t xml:space="preserve">Fortalecimiento del equipamiento de talleres y laboratorios de planteles CONALEP para el desarrollo de la Nueva Carrera Industria Automotriz 2021.
</t>
    </r>
  </si>
  <si>
    <r>
      <rPr>
        <sz val="6"/>
        <rFont val="Montserrat"/>
      </rPr>
      <t xml:space="preserve">Se adquirirán 6,180 equipos en cuatro planteles CONALEP que imparten la carrera Industria Automotriz en 3 Entidades Federativas
</t>
    </r>
  </si>
  <si>
    <r>
      <rPr>
        <sz val="6"/>
        <rFont val="Montserrat"/>
      </rPr>
      <t>Ags., Gto., Qro.</t>
    </r>
  </si>
  <si>
    <r>
      <rPr>
        <sz val="6"/>
        <rFont val="Montserrat"/>
      </rPr>
      <t>2111L5X0003</t>
    </r>
  </si>
  <si>
    <r>
      <rPr>
        <sz val="6"/>
        <rFont val="Montserrat"/>
      </rPr>
      <t xml:space="preserve">Fortalecimiento del equipamiento de talleres y laboratorios de 16 carreras prioritarias en los planteles del sistema CONALEP 2022
</t>
    </r>
  </si>
  <si>
    <r>
      <rPr>
        <sz val="6"/>
        <rFont val="Montserrat"/>
      </rPr>
      <t xml:space="preserve">Se adquirirán 995 equipos para el equipamiento de 16 carreras en 33 Planteles de la Cuidad de México y el Estado de Oaxaca
</t>
    </r>
  </si>
  <si>
    <r>
      <rPr>
        <sz val="6"/>
        <rFont val="Montserrat"/>
      </rPr>
      <t>CDMX., Oax.</t>
    </r>
  </si>
  <si>
    <r>
      <rPr>
        <sz val="6"/>
        <rFont val="Montserrat"/>
      </rPr>
      <t>2211L5X0001</t>
    </r>
  </si>
  <si>
    <r>
      <rPr>
        <sz val="6"/>
        <rFont val="Montserrat"/>
      </rPr>
      <t xml:space="preserve">Ampliación de las oficinas de la Representación del CONALEP en el Estado de Oaxaca 2023
</t>
    </r>
  </si>
  <si>
    <r>
      <rPr>
        <sz val="6"/>
        <rFont val="Montserrat"/>
      </rPr>
      <t xml:space="preserve">Construcción de la planta alta de las Oficinas de la Representación del CONALEP e el estado de Oaxaca, escaleras, muros divisorios en planta baja, caseta de vigilancia y estacionamiento.
</t>
    </r>
  </si>
  <si>
    <r>
      <rPr>
        <sz val="6"/>
        <rFont val="Montserrat"/>
      </rPr>
      <t>2211L5X0002</t>
    </r>
  </si>
  <si>
    <r>
      <rPr>
        <sz val="6"/>
        <rFont val="Montserrat"/>
      </rPr>
      <t xml:space="preserve">Fortalecimiento del mobiliario de espacios educativos comunes y/o básicos de Planteles CONALEP de la República Mexicana 2023
</t>
    </r>
  </si>
  <si>
    <r>
      <rPr>
        <sz val="6"/>
        <rFont val="Montserrat"/>
      </rPr>
      <t xml:space="preserve">Se adquirirá mobiliario para 312 planteles del sistema CONALEP, en las 32 entidades federativas
</t>
    </r>
  </si>
  <si>
    <r>
      <rPr>
        <sz val="6"/>
        <rFont val="Montserrat"/>
      </rPr>
      <t>2211L5X0003</t>
    </r>
  </si>
  <si>
    <r>
      <rPr>
        <sz val="6"/>
        <rFont val="Montserrat"/>
      </rPr>
      <t xml:space="preserve">Fortalecimiento del equipamiento de talleres y laboratorios de 9 carreras prioritarias en los planteles del del sistema CONALEP 2023
</t>
    </r>
  </si>
  <si>
    <r>
      <rPr>
        <sz val="6"/>
        <rFont val="Montserrat"/>
      </rPr>
      <t xml:space="preserve">Adquirir equipo para 24 planteles CONALEP en 12 entidades federativas, beneficiando a 5,905 alumnos.
</t>
    </r>
  </si>
  <si>
    <r>
      <rPr>
        <sz val="6"/>
        <rFont val="Montserrat"/>
      </rPr>
      <t>BC., Coah., Chis., Chih., Gto., Mex., Mor., NL., Q. Roo, Son., Tamps., Ver.</t>
    </r>
  </si>
  <si>
    <r>
      <rPr>
        <b/>
        <sz val="8"/>
        <color rgb="FFFFFFFF"/>
        <rFont val="Montserrat"/>
      </rPr>
      <t>L6H   Comisión de Operación y Fomento de Actividades Académicas del Instituto Politécnico Nacional</t>
    </r>
  </si>
  <si>
    <r>
      <rPr>
        <sz val="6"/>
        <rFont val="Montserrat"/>
      </rPr>
      <t>2311L6H0001</t>
    </r>
  </si>
  <si>
    <r>
      <rPr>
        <sz val="6"/>
        <rFont val="Montserrat"/>
      </rPr>
      <t xml:space="preserve">Programa de adquisición de vehículos para el apoyo de actividades académicas de personas estudiantes del IPN
</t>
    </r>
  </si>
  <si>
    <r>
      <rPr>
        <sz val="6"/>
        <rFont val="Montserrat"/>
      </rPr>
      <t xml:space="preserve">Adquisición de 13 vehiculos tipo camioneta para 21 pasajeros, de cuatro cilindros
</t>
    </r>
  </si>
  <si>
    <r>
      <rPr>
        <b/>
        <sz val="8"/>
        <color rgb="FFFFFFFF"/>
        <rFont val="Montserrat"/>
      </rPr>
      <t>MDE   Instituto Nacional de la Infraestructura Física Educativa</t>
    </r>
  </si>
  <si>
    <r>
      <rPr>
        <sz val="6"/>
        <rFont val="Montserrat"/>
      </rPr>
      <t>2211MDE0002</t>
    </r>
  </si>
  <si>
    <r>
      <rPr>
        <sz val="6"/>
        <rFont val="Montserrat"/>
      </rPr>
      <t xml:space="preserve">Desarrollo de sistema de información de infraestructura física educativa
</t>
    </r>
  </si>
  <si>
    <r>
      <rPr>
        <sz val="6"/>
        <rFont val="Montserrat"/>
      </rPr>
      <t xml:space="preserve">Fortalecimiento del Sistema Nacional de Información de la INFE, con consultorías, herramientas tecnológicas, bases de datos y desarrollo de aplicaciones informáticas.
</t>
    </r>
  </si>
  <si>
    <r>
      <rPr>
        <sz val="6"/>
        <rFont val="Montserrat"/>
      </rPr>
      <t xml:space="preserve">N-RPP No requiere programa presupuestario
</t>
    </r>
  </si>
  <si>
    <r>
      <rPr>
        <b/>
        <sz val="8"/>
        <color rgb="FFFFFFFF"/>
        <rFont val="Montserrat"/>
      </rPr>
      <t>MGC   Patronato de Obras e Instalaciones del Instituto Politécnico Nacional</t>
    </r>
  </si>
  <si>
    <r>
      <rPr>
        <b/>
        <sz val="6"/>
        <rFont val="Montserrat"/>
      </rPr>
      <t>0.25</t>
    </r>
  </si>
  <si>
    <r>
      <rPr>
        <sz val="6"/>
        <rFont val="Montserrat"/>
      </rPr>
      <t>2211MGC0001</t>
    </r>
  </si>
  <si>
    <r>
      <rPr>
        <sz val="6"/>
        <rFont val="Montserrat"/>
      </rPr>
      <t xml:space="preserve">Estudios de preinversión para el rescate de la infraestructura, Edifs. del 1 al 8 y Labs UPALM del IPN, con deterioro por el comportamiento del suelo.
</t>
    </r>
  </si>
  <si>
    <r>
      <rPr>
        <sz val="6"/>
        <rFont val="Montserrat"/>
      </rPr>
      <t xml:space="preserve">Realizar los estudios y análisis que nos permitan conocer la salud estructural de los inmuebles en cuestión con la finalidad de brindar seguridad a toda la comunidad estudiantil, docente y de apoyo a la docencia, así como, a la población en general que requiera ingresar a las instalaciones mencionadas. Estos estudios y análisis se refieren a estudio geofísico, estudio de mecánica de suelos (determinando valores índice, valores mecánicos y dinámicos actuales), pruebas no destructivas en los diferentes elementos principales, análisis estructural con interacción suelo-estructura (incluyendo los resultados obtenidos de los estudios geofísicos, de mecánica de suelos y pruebas no destructivas), propuesta de proyecto de rehabilitación o reforzamiento de los elementos de cada edificio como resultado del análisis previamente mencionado. Constancia de seguridad estructural emitida por un corresponsable en seguridad estructural, preferentemente de nivel N2.
</t>
    </r>
  </si>
  <si>
    <r>
      <rPr>
        <sz val="6"/>
        <rFont val="Montserrat"/>
      </rPr>
      <t>2211MGC0002</t>
    </r>
  </si>
  <si>
    <r>
      <rPr>
        <sz val="6"/>
        <rFont val="Montserrat"/>
      </rPr>
      <t xml:space="preserve">Construcción de la Unidad Profesional Interdisciplinaria de Ingeniería del IPN Campus Palenque
</t>
    </r>
  </si>
  <si>
    <r>
      <rPr>
        <sz val="6"/>
        <rFont val="Montserrat"/>
      </rPr>
      <t xml:space="preserve">Construcción de Infraestructura física educativa para la Unidad Profesional Interdisciplinaria de Ingeniería del IPN Campus Palenque , la cual permitirá impulsar, ampliar y diversificar la oferta educativa del nivel superior y posgrado, con alto impacto en el desarrollo en la región sur - sureste del País.
</t>
    </r>
  </si>
  <si>
    <r>
      <rPr>
        <sz val="6"/>
        <rFont val="Montserrat"/>
      </rPr>
      <t>2311MGC0001</t>
    </r>
  </si>
  <si>
    <r>
      <rPr>
        <sz val="6"/>
        <rFont val="Montserrat"/>
      </rPr>
      <t xml:space="preserve">Construcción de Biblioteca y Aula en planta alta del edificio principal del CITEDI-TIJUANA
</t>
    </r>
  </si>
  <si>
    <r>
      <rPr>
        <sz val="6"/>
        <rFont val="Montserrat"/>
      </rPr>
      <t xml:space="preserve">Construcción en la planta alta del inmueble principal del CITEDI Tijuana, de espacio para Biblioteca, Aula de servicio a equipos de trabajo y la adaptación de un espacio existente del inmueble en la misma planta alta, lo que vendrá a desahogar la necesidad de contar con un espacio mayor para este servicio.
</t>
    </r>
  </si>
  <si>
    <r>
      <rPr>
        <b/>
        <sz val="8"/>
        <color rgb="FFFFFFFF"/>
        <rFont val="Montserrat"/>
      </rPr>
      <t>MGH   Universidad Autónoma Agraria Antonio Narro</t>
    </r>
  </si>
  <si>
    <r>
      <rPr>
        <sz val="6"/>
        <rFont val="Montserrat"/>
      </rPr>
      <t>2011MGH0001</t>
    </r>
  </si>
  <si>
    <r>
      <rPr>
        <sz val="6"/>
        <rFont val="Montserrat"/>
      </rPr>
      <t xml:space="preserve">Modernización de aulas para educación universitaria del siglo XXI
</t>
    </r>
  </si>
  <si>
    <r>
      <rPr>
        <sz val="6"/>
        <rFont val="Montserrat"/>
      </rPr>
      <t xml:space="preserve">Mantenimiento y habilitación de aulas para la mejora de la calidad educativa en la Sede y Unidad Laguna de la UAAAN.
</t>
    </r>
  </si>
  <si>
    <r>
      <rPr>
        <sz val="6"/>
        <rFont val="Montserrat"/>
      </rPr>
      <t>2011MGH0002</t>
    </r>
  </si>
  <si>
    <r>
      <rPr>
        <sz val="6"/>
        <rFont val="Montserrat"/>
      </rPr>
      <t xml:space="preserve">Equipamiento de Laboratorio Agronomía Saltillo
</t>
    </r>
  </si>
  <si>
    <r>
      <rPr>
        <sz val="6"/>
        <rFont val="Montserrat"/>
      </rPr>
      <t xml:space="preserve">Se busca el equipamiento de los laboratorios de la División de Agronomía de la Sede de la UAAAN para ofrecer servicios técnicos, científicos y tecnológicos al sector agrícola nacional, al mismo tiempo en que se mejora la calidad educativa, la calidad y cantidad de la investigación, y la transferencia de tecnología.
</t>
    </r>
  </si>
  <si>
    <r>
      <rPr>
        <sz val="6"/>
        <rFont val="Montserrat"/>
      </rPr>
      <t>2011MGH0003</t>
    </r>
  </si>
  <si>
    <r>
      <rPr>
        <sz val="6"/>
        <rFont val="Montserrat"/>
      </rPr>
      <t xml:space="preserve">Equipamiento de Laboratorio Ciencia Animal Saltillo
</t>
    </r>
  </si>
  <si>
    <r>
      <rPr>
        <sz val="6"/>
        <rFont val="Montserrat"/>
      </rPr>
      <t xml:space="preserve">Se busca el equipamiento de los laboratorios de la División de Ciencia Animal de la Sede de la UAAAN para ofrecer servicios técnicos, científicos y tecnológicos al sector pecuario nacional, al mismo tiempo en que se mejora la calidad educativa, la calidad y cantidad de la investigación, y la transferencia de tecnología.
</t>
    </r>
  </si>
  <si>
    <r>
      <rPr>
        <sz val="6"/>
        <rFont val="Montserrat"/>
      </rPr>
      <t>2111MGH0001</t>
    </r>
  </si>
  <si>
    <r>
      <rPr>
        <sz val="6"/>
        <rFont val="Montserrat"/>
      </rPr>
      <t xml:space="preserve">Maquinaria agrícola para ranchos universitarios
</t>
    </r>
  </si>
  <si>
    <r>
      <rPr>
        <sz val="6"/>
        <rFont val="Montserrat"/>
      </rPr>
      <t xml:space="preserve">Adquisición de maquinaria agrícola para impulsar la productividad de los ranchos universitarios con el fin de incrementar significativamente la generación de recursos propios
</t>
    </r>
  </si>
  <si>
    <r>
      <rPr>
        <sz val="6"/>
        <rFont val="Montserrat"/>
      </rPr>
      <t>2111MGH0002</t>
    </r>
  </si>
  <si>
    <r>
      <rPr>
        <sz val="6"/>
        <rFont val="Montserrat"/>
      </rPr>
      <t xml:space="preserve">Equipo de laboratorio para ofrecer servicios de calidad al interior y al exterior- División de Ciencia Animal Unidad Laguna
</t>
    </r>
  </si>
  <si>
    <r>
      <rPr>
        <sz val="6"/>
        <rFont val="Montserrat"/>
      </rPr>
      <t xml:space="preserve">Se busca el equipamiento de los laboratorios de la División de Ciencia Animal de la Unidad Laguna para ofrecer servicios técnicos, científicos y tecnológicos al sector pecuario nacional, al mismo tiempo en que se mejora la calidad educativa, la calidad y cantidad de la investigación, y la transferencia de tecnología.
</t>
    </r>
  </si>
  <si>
    <r>
      <rPr>
        <sz val="6"/>
        <rFont val="Montserrat"/>
      </rPr>
      <t>2111MGH0003</t>
    </r>
  </si>
  <si>
    <r>
      <rPr>
        <sz val="6"/>
        <rFont val="Montserrat"/>
      </rPr>
      <t xml:space="preserve">Equipo de laboratorio para ofrecer servicios de calidad al interior y al exterior - División de Ingeniería Saltillo
</t>
    </r>
  </si>
  <si>
    <r>
      <rPr>
        <sz val="6"/>
        <rFont val="Montserrat"/>
      </rPr>
      <t xml:space="preserve">Se busca el equipamiento de los laboratorios de la División de Ingeniería de la Sede de la UAAAN para ofrecer servicios técnicos, científicos y tecnológicos al sector agrícola nacional, al mismo tiempo en que se mejora la calidad educativa, la calidad y cantidad de la investigación, y la transferencia de tecnología
</t>
    </r>
  </si>
  <si>
    <r>
      <rPr>
        <sz val="6"/>
        <rFont val="Montserrat"/>
      </rPr>
      <t>2111MGH0004</t>
    </r>
  </si>
  <si>
    <r>
      <rPr>
        <sz val="6"/>
        <rFont val="Montserrat"/>
      </rPr>
      <t xml:space="preserve">Instalación de techo fotovoltaico en estacionamiento de la Unidad Laguna
</t>
    </r>
  </si>
  <si>
    <r>
      <rPr>
        <sz val="6"/>
        <rFont val="Montserrat"/>
      </rPr>
      <t xml:space="preserve">Instalación de paneles solares sobre una techumbre metálica para la generación de energía eléctrica alternativa.
</t>
    </r>
  </si>
  <si>
    <r>
      <rPr>
        <b/>
        <sz val="8"/>
        <color rgb="FFFFFFFF"/>
        <rFont val="Montserrat"/>
      </rPr>
      <t>M00   Tecnológico Nacional de México</t>
    </r>
  </si>
  <si>
    <r>
      <rPr>
        <sz val="6"/>
        <rFont val="Montserrat"/>
      </rPr>
      <t>2211M000007</t>
    </r>
  </si>
  <si>
    <r>
      <rPr>
        <sz val="6"/>
        <rFont val="Montserrat"/>
      </rPr>
      <t xml:space="preserve">Equipos de laboratorios y talleres para fortalecer las actividades académicas y de investigación en los planteles federales del TecNM, zona centro
</t>
    </r>
  </si>
  <si>
    <r>
      <rPr>
        <sz val="6"/>
        <rFont val="Montserrat"/>
      </rPr>
      <t xml:space="preserve">Adquisición de equipos de laboratorios y talleres para fortalecer las actividades académicas y de investigación en los planteles federales del TecNM, zona centro.
</t>
    </r>
  </si>
  <si>
    <r>
      <rPr>
        <sz val="6"/>
        <rFont val="Montserrat"/>
      </rPr>
      <t>2211M000008</t>
    </r>
  </si>
  <si>
    <r>
      <rPr>
        <sz val="6"/>
        <rFont val="Montserrat"/>
      </rPr>
      <t xml:space="preserve">Mobiliario y equipo escolar para fortalecer las actividades académicas en los planteles federales del TecNM
</t>
    </r>
  </si>
  <si>
    <r>
      <rPr>
        <sz val="6"/>
        <rFont val="Montserrat"/>
      </rPr>
      <t xml:space="preserve">Adquisición de mobiliario y equipo escolar para fortalecer las actividades académicas en los planteles federales del TecNM.
</t>
    </r>
  </si>
  <si>
    <r>
      <rPr>
        <sz val="6"/>
        <rFont val="Montserrat"/>
      </rPr>
      <t>2211M000009</t>
    </r>
  </si>
  <si>
    <r>
      <rPr>
        <sz val="6"/>
        <rFont val="Montserrat"/>
      </rPr>
      <t xml:space="preserve">Tecnologías de la Información y Comunicación para fortalecer las actividades académicas y de investigación en los planteles federales del TecNM
</t>
    </r>
  </si>
  <si>
    <r>
      <rPr>
        <sz val="6"/>
        <rFont val="Montserrat"/>
      </rPr>
      <t xml:space="preserve">Adquisición de equipos de las tecnologías de la información y comunicación para fortalecer las actividades académicas y de investigación en los planteles federales del TecNM.
</t>
    </r>
  </si>
  <si>
    <r>
      <rPr>
        <sz val="6"/>
        <rFont val="Montserrat"/>
      </rPr>
      <t>2211M000010</t>
    </r>
  </si>
  <si>
    <r>
      <rPr>
        <sz val="6"/>
        <rFont val="Montserrat"/>
      </rPr>
      <t xml:space="preserve">Equipos de laboratorios y talleres para las actividades académicas y de investigación en los planteles federales del TecNM, zona sur-sureste
</t>
    </r>
  </si>
  <si>
    <r>
      <rPr>
        <sz val="6"/>
        <rFont val="Montserrat"/>
      </rPr>
      <t xml:space="preserve">Adquisición de equipos de laboratorios y talleres para fortalecer las actividades académicas y de investigación en los planteles federales del TecNM, zona sur-sureste.
</t>
    </r>
  </si>
  <si>
    <r>
      <rPr>
        <sz val="6"/>
        <rFont val="Montserrat"/>
      </rPr>
      <t>2211M000011</t>
    </r>
  </si>
  <si>
    <r>
      <rPr>
        <sz val="6"/>
        <rFont val="Montserrat"/>
      </rPr>
      <t xml:space="preserve">Equipos de laboratorios y talleres para fortalecer las actividades académicas y de investigación en los planteles federales del TecNM, zona norte
</t>
    </r>
  </si>
  <si>
    <r>
      <rPr>
        <sz val="6"/>
        <rFont val="Montserrat"/>
      </rPr>
      <t xml:space="preserve">Adquisición de equipos de laboratorios y talleres para fortalecer las actividades académicas y de investigación en los planteles federales del TecNM, zona norte.
</t>
    </r>
  </si>
  <si>
    <r>
      <rPr>
        <sz val="6"/>
        <rFont val="Montserrat"/>
      </rPr>
      <t>2211M000012</t>
    </r>
  </si>
  <si>
    <r>
      <rPr>
        <sz val="6"/>
        <rFont val="Montserrat"/>
      </rPr>
      <t xml:space="preserve">Mobiliario y equipo administrativo para fortalecer las actividades académicas en los planteles federales del TecNM
</t>
    </r>
  </si>
  <si>
    <r>
      <rPr>
        <sz val="6"/>
        <rFont val="Montserrat"/>
      </rPr>
      <t xml:space="preserve">Adquisición de mobiliario y equipo administrativo para fortalecer las actividades académicas en los planteles federales del TecNM.
</t>
    </r>
  </si>
  <si>
    <r>
      <rPr>
        <b/>
        <sz val="8"/>
        <color rgb="FFFFFFFF"/>
        <rFont val="Montserrat"/>
      </rPr>
      <t>610   Dirección General de Educación Tecnológica Agropecuaria y Ciencias del Mar</t>
    </r>
  </si>
  <si>
    <r>
      <rPr>
        <sz val="6"/>
        <rFont val="Montserrat"/>
      </rPr>
      <t>22116100001</t>
    </r>
  </si>
  <si>
    <r>
      <rPr>
        <sz val="6"/>
        <rFont val="Montserrat"/>
      </rPr>
      <t xml:space="preserve">Equipamiento para planteles de la Dirección General de Educación Tecnológica Agropecuaria y Ciencias del Mar
</t>
    </r>
  </si>
  <si>
    <r>
      <rPr>
        <sz val="6"/>
        <rFont val="Montserrat"/>
      </rPr>
      <t xml:space="preserve">Adquisición de equipamiento para laboratorios de los planteles de la DGETAyCM, con la finalidad de contribuir a que los alumnos adquieran las competencias que señalan los planes de estudio.
</t>
    </r>
  </si>
  <si>
    <r>
      <rPr>
        <sz val="6"/>
        <rFont val="Montserrat"/>
      </rPr>
      <t>22116100002</t>
    </r>
  </si>
  <si>
    <r>
      <rPr>
        <sz val="6"/>
        <rFont val="Montserrat"/>
      </rPr>
      <t xml:space="preserve">Equipamiento para aulas y laboratorios de planteles de la Dirección General de Educación Tecnológica Agropecuaria y Ciencias del Mar
</t>
    </r>
  </si>
  <si>
    <r>
      <rPr>
        <sz val="6"/>
        <rFont val="Montserrat"/>
      </rPr>
      <t xml:space="preserve">Adquisición de equipamiento para aulas didácticas y laboratorios de los planteles de la DGETAyCM, con la finalidad de contribuir a que los alumnos adquieran las competencias que señalan los planes de estudio.
</t>
    </r>
  </si>
  <si>
    <r>
      <rPr>
        <b/>
        <sz val="8"/>
        <color rgb="FFFFFFFF"/>
        <rFont val="Montserrat"/>
      </rPr>
      <t>611   Dirección General de Educación Tecnológica Industrial y de Servicios</t>
    </r>
  </si>
  <si>
    <r>
      <rPr>
        <sz val="6"/>
        <rFont val="Montserrat"/>
      </rPr>
      <t>22116110001</t>
    </r>
  </si>
  <si>
    <r>
      <rPr>
        <sz val="6"/>
        <rFont val="Montserrat"/>
      </rPr>
      <t xml:space="preserve">Equipamiento para planteles de la Dirección General de Educación Tecnológica Industrial y de Servicios
</t>
    </r>
  </si>
  <si>
    <r>
      <rPr>
        <sz val="6"/>
        <rFont val="Montserrat"/>
      </rPr>
      <t xml:space="preserve">Adquisición de equipamiento para planteles de la DGETI con la finalidad de contribuir a que los alumnos adquieran las competencias que señala el plan de estudios.
</t>
    </r>
  </si>
  <si>
    <r>
      <rPr>
        <b/>
        <sz val="8"/>
        <color rgb="FFFFFFFF"/>
        <rFont val="Montserrat"/>
      </rPr>
      <t>613   Dirección General de Centros de Formación para el Trabajo</t>
    </r>
  </si>
  <si>
    <r>
      <rPr>
        <sz val="6"/>
        <rFont val="Montserrat"/>
      </rPr>
      <t>22116130001</t>
    </r>
  </si>
  <si>
    <r>
      <rPr>
        <sz val="6"/>
        <rFont val="Montserrat"/>
      </rPr>
      <t xml:space="preserve">EQUIPAMIENTO PARA PLANTELES DE LA DIRECCIÓN GENERAL DE CENTROS DE FORMACIÓN PARA EL TRABAJO
</t>
    </r>
  </si>
  <si>
    <r>
      <rPr>
        <sz val="6"/>
        <rFont val="Montserrat"/>
      </rPr>
      <t xml:space="preserve">ADQUISICIÓN DE EQUIPAMIENTO PARA PLANTELES DE LA DGCFT CON LA FINALIDAD DE CONTRIBUIR A QUE LOS ALUMNOS ADQUIERAN LAS COMPETENCIAS QUE SEÑALA EL PLAN DE ESTUDIOS.
</t>
    </r>
  </si>
  <si>
    <r>
      <rPr>
        <b/>
        <sz val="8"/>
        <color rgb="FFFFFFFF"/>
        <rFont val="Montserrat"/>
      </rPr>
      <t>616   Dirección General del Bachillerato</t>
    </r>
  </si>
  <si>
    <r>
      <rPr>
        <sz val="6"/>
        <rFont val="Montserrat"/>
      </rPr>
      <t>22116160001</t>
    </r>
  </si>
  <si>
    <r>
      <rPr>
        <sz val="6"/>
        <rFont val="Montserrat"/>
      </rPr>
      <t xml:space="preserve">Equipamiento para planteles coordinados por la Dirección General del Bachillerato
</t>
    </r>
  </si>
  <si>
    <r>
      <rPr>
        <sz val="6"/>
        <rFont val="Montserrat"/>
      </rPr>
      <t xml:space="preserve">Adquisición de equipamiento para planteles de la DGB con la finalidad de contribuir a que los alumnos adquieran las competencias que señala el plan de estudios.
</t>
    </r>
  </si>
  <si>
    <r>
      <rPr>
        <sz val="6"/>
        <rFont val="Montserrat"/>
      </rPr>
      <t>22116160002</t>
    </r>
  </si>
  <si>
    <r>
      <rPr>
        <sz val="6"/>
        <rFont val="Montserrat"/>
      </rPr>
      <t xml:space="preserve">Equipamiento informático para planteles coordinados por la Dirección General del Bachillerato
</t>
    </r>
  </si>
  <si>
    <r>
      <rPr>
        <sz val="6"/>
        <rFont val="Montserrat"/>
      </rPr>
      <t xml:space="preserve">Adquisición de equipamiento informático para planteles de la DGB con la finalidad de contribuir a que los alumnos adquieran las competencias que señala el plan de estudios.
</t>
    </r>
  </si>
  <si>
    <r>
      <rPr>
        <b/>
        <sz val="8"/>
        <color rgb="FFFFFFFF"/>
        <rFont val="Montserrat"/>
      </rPr>
      <t>617   Dirección General de Bachillerato Tecnológico de Educación y Promoción Deportiva</t>
    </r>
  </si>
  <si>
    <r>
      <rPr>
        <sz val="6"/>
        <rFont val="Montserrat"/>
      </rPr>
      <t>21116170001</t>
    </r>
  </si>
  <si>
    <r>
      <rPr>
        <sz val="6"/>
        <rFont val="Montserrat"/>
      </rPr>
      <t xml:space="preserve">Equipamiento para planteles de la Dirección General de Bachillerato Tecnológico de Educación y Promoción Deportiva (DGBTED)
</t>
    </r>
  </si>
  <si>
    <r>
      <rPr>
        <sz val="6"/>
        <rFont val="Montserrat"/>
      </rPr>
      <t xml:space="preserve">Adquisición de equipamiento (mobiliario) para planteles de la DGBTED con la finalidad de contribuir a que los alumnos adquieran las competencias que señala el plan de estudios.
</t>
    </r>
  </si>
  <si>
    <r>
      <rPr>
        <sz val="6"/>
        <rFont val="Montserrat"/>
      </rPr>
      <t xml:space="preserve">E-068 Educación Física de Excelencia
</t>
    </r>
  </si>
  <si>
    <r>
      <rPr>
        <sz val="6"/>
        <rFont val="Montserrat"/>
      </rPr>
      <t>22116170001</t>
    </r>
  </si>
  <si>
    <r>
      <rPr>
        <sz val="6"/>
        <rFont val="Montserrat"/>
      </rPr>
      <t xml:space="preserve">Equipamiento deportivo para planteles de la Dirección General de Bachillerato Tecnológico de Educación y Promoción Deportiva
</t>
    </r>
  </si>
  <si>
    <r>
      <rPr>
        <sz val="6"/>
        <rFont val="Montserrat"/>
      </rPr>
      <t xml:space="preserve">Adquisición de equipamiento deportivo para planteles de la DGBTED con la finalidad de contribuir a que los alumnos adquieran las competencias que señala el plan de estudios.
</t>
    </r>
  </si>
  <si>
    <r>
      <rPr>
        <sz val="6"/>
        <rFont val="Montserrat"/>
      </rPr>
      <t>22116170002</t>
    </r>
  </si>
  <si>
    <r>
      <rPr>
        <sz val="6"/>
        <rFont val="Montserrat"/>
      </rPr>
      <t xml:space="preserve">Equipamiento médico, de laboratorio, industrial y electrónico para planteles de la DGBTED
</t>
    </r>
  </si>
  <si>
    <r>
      <rPr>
        <sz val="6"/>
        <rFont val="Montserrat"/>
      </rPr>
      <t xml:space="preserve">Adquisición de equipamiento de laboratorio, industrial, médico y electrónico para planteles de la DGBTED con la finalidad de contribuir a que los alumnos adquieran las competencias que señala el plan de estudios.
</t>
    </r>
  </si>
  <si>
    <r>
      <rPr>
        <b/>
        <sz val="8"/>
        <color rgb="FFFFFFFF"/>
        <rFont val="Montserrat"/>
      </rPr>
      <t>712   Dirección General de Recursos Materiales y Servicios</t>
    </r>
  </si>
  <si>
    <r>
      <rPr>
        <sz val="6"/>
        <rFont val="Montserrat"/>
      </rPr>
      <t>23117120001</t>
    </r>
  </si>
  <si>
    <r>
      <rPr>
        <sz val="6"/>
        <rFont val="Montserrat"/>
      </rPr>
      <t xml:space="preserve">Museo Vivo del Muralismo
</t>
    </r>
  </si>
  <si>
    <r>
      <rPr>
        <sz val="6"/>
        <rFont val="Montserrat"/>
      </rPr>
      <t xml:space="preserve">Consiste en la adecuación de obra civil y equipamiento de espacios del Edificio Sede de la Secretaría de Educación Pública, para la puesta en servicio del Museo Vivo del Muralismo, revitalizando el enfoque humanístico del muralismo mexicano.
</t>
    </r>
  </si>
  <si>
    <r>
      <rPr>
        <b/>
        <sz val="8"/>
        <color rgb="FFFFFFFF"/>
        <rFont val="Montserrat"/>
      </rPr>
      <t>Ramo 12   Salud</t>
    </r>
  </si>
  <si>
    <r>
      <rPr>
        <b/>
        <sz val="8"/>
        <color rgb="FFFFFFFF"/>
        <rFont val="Montserrat"/>
      </rPr>
      <t>I00   Centro Nacional de la Transfusión Sanguínea</t>
    </r>
  </si>
  <si>
    <r>
      <rPr>
        <sz val="6"/>
        <rFont val="Montserrat"/>
      </rPr>
      <t>2312I000001</t>
    </r>
  </si>
  <si>
    <r>
      <rPr>
        <sz val="6"/>
        <rFont val="Montserrat"/>
      </rPr>
      <t xml:space="preserve">Sustitución de Equipamiento para Laboratorio de Serología de la Dirección Técnica y de Investigación
</t>
    </r>
  </si>
  <si>
    <r>
      <rPr>
        <sz val="6"/>
        <rFont val="Montserrat"/>
      </rPr>
      <t xml:space="preserve">La adquisición de equipo de laboratorio apoyará en las funciones encomendadas al CNTS, que son la de autorizar y supervisar los programas de evaluación externa de calidad de serología, así como la de dirigir, coordinar y asesorar a otras Instituciones en los procesos de elaboración de diversas pruebas buscando siempre garantizar la seguridad de la sangre y sus componentes por lo que dentro de su infraestructura cuenta con laboratorios para realizar los procesos y determinar la viabilidad de las muestras. El tiempo estimado para abastecer la demanda de cuatro paneles que contienen 17,280 viales es aproximadamente de 32 a 36 semanas como tiempo de proceso calculado, faltaría considerar los tiempos de limpieza y sanitación del equipo, con esto se podrían satisfacer las necesidades planteadas para la evaluación del programa de control de calidad externo.
</t>
    </r>
  </si>
  <si>
    <r>
      <rPr>
        <sz val="6"/>
        <rFont val="Montserrat"/>
      </rPr>
      <t>Adquisición de Equipo Médico</t>
    </r>
  </si>
  <si>
    <r>
      <rPr>
        <sz val="6"/>
        <rFont val="Montserrat"/>
      </rPr>
      <t xml:space="preserve">P-013 Asistencia social y protección del paciente
</t>
    </r>
  </si>
  <si>
    <r>
      <rPr>
        <b/>
        <sz val="8"/>
        <color rgb="FFFFFFFF"/>
        <rFont val="Montserrat"/>
      </rPr>
      <t>M7B   Instituto de Salud para el Bienestar</t>
    </r>
  </si>
  <si>
    <r>
      <rPr>
        <sz val="6"/>
        <rFont val="Montserrat"/>
      </rPr>
      <t>1612U000032</t>
    </r>
  </si>
  <si>
    <r>
      <rPr>
        <sz val="6"/>
        <rFont val="Montserrat"/>
      </rPr>
      <t xml:space="preserve">NAYARIT.- Construcción y equipamiento del Hospital de la Mujer.
</t>
    </r>
  </si>
  <si>
    <r>
      <rPr>
        <sz val="6"/>
        <rFont val="Montserrat"/>
      </rPr>
      <t xml:space="preserve">Se construirá el Hospital en Tepic, Nayarit, el cual será de 30 camas censables y atenderá los casos relacionados a la salud de la mujer en edad reproductiva y neonatos. Dicho proyecto constará de 6,772.4 m2 de construcción.
</t>
    </r>
  </si>
  <si>
    <r>
      <rPr>
        <sz val="6"/>
        <rFont val="Montserrat"/>
      </rPr>
      <t>Hospital de Especialidades</t>
    </r>
  </si>
  <si>
    <r>
      <rPr>
        <sz val="6"/>
        <rFont val="Montserrat"/>
      </rPr>
      <t xml:space="preserve">K-011 Proyectos de infraestructura social de salud
</t>
    </r>
  </si>
  <si>
    <r>
      <rPr>
        <sz val="6"/>
        <rFont val="Montserrat"/>
      </rPr>
      <t>1712U000016</t>
    </r>
  </si>
  <si>
    <r>
      <rPr>
        <sz val="6"/>
        <rFont val="Montserrat"/>
      </rPr>
      <t xml:space="preserve">San Luis Potosí.- Sustitución del Hospital Central Dr. Ignacio Morones Prieto
</t>
    </r>
  </si>
  <si>
    <r>
      <rPr>
        <sz val="6"/>
        <rFont val="Montserrat"/>
      </rPr>
      <t xml:space="preserve">Sustitución de infraestructura del Hospital Central Dr. Ignacio Morones Prieto, en cuanto a equipamiento, se sustituirá únicamente el que se encuentra obsoleto. Se mantendrá la misma capacidad instalada con la que cuenta el actual nosocomio, a excepción de los consultorios.
</t>
    </r>
  </si>
  <si>
    <r>
      <rPr>
        <sz val="6"/>
        <rFont val="Montserrat"/>
      </rPr>
      <t>1912U000008</t>
    </r>
  </si>
  <si>
    <r>
      <rPr>
        <sz val="6"/>
        <rFont val="Montserrat"/>
      </rPr>
      <t xml:space="preserve">Programa de Adquisición de ambulancias para el fortalecimiento del Sistema de Atención de Urgencias Médicas en el Estado de Coahuila.
</t>
    </r>
  </si>
  <si>
    <r>
      <rPr>
        <sz val="6"/>
        <rFont val="Montserrat"/>
      </rPr>
      <t xml:space="preserve">La ejecución de este proyecto, permitirá iniciar con la creación de redes de atención medica de urgencias pre-hospitalaria y hospitalaria capaz de enfrentar situaciones de emergencia médica, traumática, obstétrica y pediátrica, a través de la adquisición de 40 ambulancias.
</t>
    </r>
  </si>
  <si>
    <r>
      <rPr>
        <sz val="6"/>
        <rFont val="Montserrat"/>
      </rPr>
      <t>20126110001</t>
    </r>
  </si>
  <si>
    <r>
      <rPr>
        <sz val="6"/>
        <rFont val="Montserrat"/>
      </rPr>
      <t xml:space="preserve">Sustitución de unidades médicas móviles para el programa fortalecimiento a la atención médica, Quintana Roo
</t>
    </r>
  </si>
  <si>
    <r>
      <rPr>
        <sz val="6"/>
        <rFont val="Montserrat"/>
      </rPr>
      <t xml:space="preserve">El proyecto consiste en la adquisición de 13 Unidades Médicas Móviles, que corresponden a 3 Unidades Médicas Móviles tipo 0, 2 Unidades Médicas Móviles tipo 1, 7 Unidades Médicas Móviles tipo 2 y 1 Unidad Móvil tipo 2 (electrocardiograma y ultrasonido), las cuales darán servicio en las localidades de zonas marginadas y/o de difícil acceso del Estado de Quintana Roo.
</t>
    </r>
  </si>
  <si>
    <r>
      <rPr>
        <sz val="6"/>
        <rFont val="Montserrat"/>
      </rPr>
      <t>20126110002</t>
    </r>
  </si>
  <si>
    <r>
      <rPr>
        <sz val="6"/>
        <rFont val="Montserrat"/>
      </rPr>
      <t xml:space="preserve">Construcción y equipamiento por Sustitución del Hospital General de 90 camas con ampliación a 120 camas en la ciudad de Chetumal, de Othón P. Blanco
</t>
    </r>
  </si>
  <si>
    <r>
      <rPr>
        <sz val="6"/>
        <rFont val="Montserrat"/>
      </rPr>
      <t xml:space="preserve">El proyecto consiste en la construcción y equipamiento por sustitución del Hospital General, en la localidad de Chetumal, en el municipio de Othón P. Blanco, en el Estado de Quintana Roo
</t>
    </r>
  </si>
  <si>
    <r>
      <rPr>
        <sz val="6"/>
        <rFont val="Montserrat"/>
      </rPr>
      <t>Hospital General</t>
    </r>
  </si>
  <si>
    <r>
      <rPr>
        <sz val="6"/>
        <rFont val="Montserrat"/>
      </rPr>
      <t>20126110009</t>
    </r>
  </si>
  <si>
    <r>
      <rPr>
        <sz val="6"/>
        <rFont val="Montserrat"/>
      </rPr>
      <t xml:space="preserve">Sustitución de equipo para el Instituto Estatal de Cancerología del Estado de Colima.
</t>
    </r>
  </si>
  <si>
    <r>
      <rPr>
        <sz val="6"/>
        <rFont val="Montserrat"/>
      </rPr>
      <t xml:space="preserve">El proyecto pretende adquirir una Unidad de radioterapia intracavitaria con cobalto 60 y un Ultrasonógrafo para el Instituto Estatal de Cancerología del Estado de Colima.
</t>
    </r>
  </si>
  <si>
    <r>
      <rPr>
        <sz val="6"/>
        <rFont val="Montserrat"/>
      </rPr>
      <t>2112M7B0003</t>
    </r>
  </si>
  <si>
    <r>
      <rPr>
        <sz val="6"/>
        <rFont val="Montserrat"/>
      </rPr>
      <t xml:space="preserve">Adquisición de Equipo Médico y de Laboratorio para la atención de pacientes con secuelas por COVID
</t>
    </r>
  </si>
  <si>
    <r>
      <rPr>
        <sz val="6"/>
        <rFont val="Montserrat"/>
      </rPr>
      <t xml:space="preserve">Adquisición de Equipo Médico y de laboratorio, como son: camas hospitalarias, Analizadores de Gases y Electrolitos, Carro rojo con equipo completo para reanimación con desfibrilador-monitor-marcapasos, monitores de signos vitales, centrales de monitoreo, electrocardiógrafo multicanal, electroencefalógrafo de 32 canales, electronistagmógrafo para estudios vestibulares, estetoscopios de cápsula doble, esfigmonanómetro aneroide portátil, lámparas quirúrgicas, mesas quirúrgicas, sistema universal de video para endoscopios, equipo de imagenología, entre otros. Que permita la atención a pacientes con secuelas por COVID.
</t>
    </r>
  </si>
  <si>
    <r>
      <rPr>
        <sz val="6"/>
        <rFont val="Montserrat"/>
      </rPr>
      <t xml:space="preserve">E-023 Atención a la Salud
</t>
    </r>
  </si>
  <si>
    <r>
      <rPr>
        <sz val="6"/>
        <rFont val="Montserrat"/>
      </rPr>
      <t>2112M7B0004</t>
    </r>
  </si>
  <si>
    <r>
      <rPr>
        <sz val="6"/>
        <rFont val="Montserrat"/>
      </rPr>
      <t xml:space="preserve">Construcción y equipamiento de una farmacia para el otorgamiento de medicamentos que contribuyan a la atención ambulatoria.
</t>
    </r>
  </si>
  <si>
    <r>
      <rPr>
        <sz val="6"/>
        <rFont val="Montserrat"/>
      </rPr>
      <t xml:space="preserve">Construcción y equipamiento para su funcionamiento de la Farmacia Gratuita donde su principal objetivo es la prestación de un servicio de farmacia especializada para la dispensación de medicamentos gratuitos a la población ambulatoria sin seguridad social que son atendidos en las Unidades Médicas de la CCINSHAE de la Ciudad de México, cuyos beneficios se ven reflejados en la dispensación de medicamentos de forma gratuita, reducción del gasto de bolsillo, apego a la adhesión terapéutica, mejora en la morbimortalidad y optimización del uso de los recursos médicos y demás insumos para la salud, cabe mencionar que la integración y financiamiento de la demanda de medicamentos e insumos para la salud a dispensar en la farmacia, será responsabilidad de la CCINSHAE.
</t>
    </r>
  </si>
  <si>
    <r>
      <rPr>
        <sz val="6"/>
        <rFont val="Montserrat"/>
      </rPr>
      <t>2212M7B0001</t>
    </r>
  </si>
  <si>
    <r>
      <rPr>
        <sz val="6"/>
        <rFont val="Montserrat"/>
      </rPr>
      <t xml:space="preserve">Construcción y equipamiento del Centro de Mezclas Metropolitano
</t>
    </r>
  </si>
  <si>
    <r>
      <rPr>
        <sz val="6"/>
        <rFont val="Montserrat"/>
      </rPr>
      <t xml:space="preserve">Construir y equipar un centro de mezclas como área centralizada, con base a la normatividad y regulación sanitaria vigente, que garantice la preparación y distribución de medicamento mezclado con la efectividad, calidad y seguridad que la población usuaria demanda.
</t>
    </r>
  </si>
  <si>
    <r>
      <rPr>
        <sz val="6"/>
        <rFont val="Montserrat"/>
      </rPr>
      <t>2212M7B0002</t>
    </r>
  </si>
  <si>
    <r>
      <rPr>
        <sz val="6"/>
        <rFont val="Montserrat"/>
      </rPr>
      <t xml:space="preserve">Sustitución de equipamiento médico y mobiliario del Hospital General de Escárcega
</t>
    </r>
  </si>
  <si>
    <r>
      <rPr>
        <sz val="6"/>
        <rFont val="Montserrat"/>
      </rPr>
      <t xml:space="preserve">El objetivo del proyecto de sustitución de equipamiento médico y mobiliario consiste en aumentar la capacidad resolutiva de segundo nivel a través de la adquisición de equipos y mobiliarios médicos, para garantizar la adecuada atención de los pacientes.
</t>
    </r>
  </si>
  <si>
    <r>
      <rPr>
        <sz val="6"/>
        <rFont val="Montserrat"/>
      </rPr>
      <t>2212M7B0003</t>
    </r>
  </si>
  <si>
    <r>
      <rPr>
        <sz val="6"/>
        <rFont val="Montserrat"/>
      </rPr>
      <t xml:space="preserve">Sustitución de equipamiento médico del Hospital Comunitario de Candelaria
</t>
    </r>
  </si>
  <si>
    <r>
      <rPr>
        <sz val="6"/>
        <rFont val="Montserrat"/>
      </rPr>
      <t>2212M7B0005</t>
    </r>
  </si>
  <si>
    <r>
      <rPr>
        <sz val="6"/>
        <rFont val="Montserrat"/>
      </rPr>
      <t xml:space="preserve">Sustitución de equipo médico en unidades de primer nivel de atención del estado de Nayarit; transmitidas por el estado de Nayarit al IMSS
</t>
    </r>
  </si>
  <si>
    <r>
      <rPr>
        <sz val="6"/>
        <rFont val="Montserrat"/>
      </rPr>
      <t xml:space="preserve">El proyecto consiste en la adquisición de equipo médico por sustitución para 202 unidades médicas de primer nivel en el estado de Nayarit. Con la adquisición del equipo médico se busca disminuir en la medida de lo posible el déficit de atenciones médicas, que impactan en el servicio de consulta externa de las diferentes unidades médicas de primer nivel en el estado de Nayarit.
</t>
    </r>
  </si>
  <si>
    <r>
      <rPr>
        <sz val="6"/>
        <rFont val="Montserrat"/>
      </rPr>
      <t>2212M7B0006</t>
    </r>
  </si>
  <si>
    <r>
      <rPr>
        <sz val="6"/>
        <rFont val="Montserrat"/>
      </rPr>
      <t xml:space="preserve">Sustitución de equipo médico en unidades de segundo nivel de atención en salud del estado de Nayarit "Centro Estatal de Cancerología".
</t>
    </r>
  </si>
  <si>
    <r>
      <rPr>
        <sz val="6"/>
        <rFont val="Montserrat"/>
      </rPr>
      <t xml:space="preserve">Surge la necesidad de sustituir el equipo de braquiterapia, tomógrafo, así como sustituir 4 anteojos emplomados, 4 collarín de plomo, 4 guantes de plomo y 2 lámparas de examinación con fuente de luz de fibra óptica que por sus años de vida útil presentan problemas de obsolescencia, del Centro Estatal de Cancerología del estado de Nayarit.
</t>
    </r>
  </si>
  <si>
    <r>
      <rPr>
        <sz val="6"/>
        <rFont val="Montserrat"/>
      </rPr>
      <t>2212M7B0007</t>
    </r>
  </si>
  <si>
    <r>
      <rPr>
        <sz val="6"/>
        <rFont val="Montserrat"/>
      </rPr>
      <t xml:space="preserve">Adquisición de equipo médico, de laboratorio y administrativo para el Hospital Materno Texcoco (HMT); en el Estado de México
</t>
    </r>
  </si>
  <si>
    <r>
      <rPr>
        <sz val="6"/>
        <rFont val="Montserrat"/>
      </rPr>
      <t xml:space="preserve">El proyecto tiene como objetivo fortalecer distintas áreas del hospital en equipamiento.
</t>
    </r>
  </si>
  <si>
    <r>
      <rPr>
        <sz val="6"/>
        <rFont val="Montserrat"/>
      </rPr>
      <t>2212M7B0009</t>
    </r>
  </si>
  <si>
    <r>
      <rPr>
        <sz val="6"/>
        <rFont val="Montserrat"/>
      </rPr>
      <t xml:space="preserve">Sustitución de equipo médico en unidades de primer nivel de atención del estado de Tlaxcala
</t>
    </r>
  </si>
  <si>
    <r>
      <rPr>
        <sz val="6"/>
        <rFont val="Montserrat"/>
      </rPr>
      <t xml:space="preserve">Es un proyecto de inversión de adquisiciones. Consiste en la adquisición de 2,855 equipos (2,543 del tipo médico y 312 del tipo no médico), para 182 unidades médicas del primer nivel del estado de Tlaxcala. Para mayor detalle sobre los equipos consultar la memoria de cálculo, las pestañas Equipo médico, Equipo No médico y Resumen Costos de Inversión, donde se desagrega por unidad médica la descripción, cantidad, costo unitario y total del presente programa de adquisiciones.
</t>
    </r>
  </si>
  <si>
    <r>
      <rPr>
        <sz val="6"/>
        <rFont val="Montserrat"/>
      </rPr>
      <t>2212M7B0010</t>
    </r>
  </si>
  <si>
    <r>
      <rPr>
        <sz val="6"/>
        <rFont val="Montserrat"/>
      </rPr>
      <t xml:space="preserve">Sustitución de Equipo Médico en Unidades del Segundo Nivel de Atención en Salud del Estado de Nayarit
</t>
    </r>
  </si>
  <si>
    <r>
      <rPr>
        <sz val="6"/>
        <rFont val="Montserrat"/>
      </rPr>
      <t xml:space="preserve">El proyecto consiste en la adquisición de un total de 2,123 piezas de equipo para sustituir el equipamiento obsoleto y fuera de servicio en 14 unidades médicas para proporcionar servicios de especialidad a la población sin régimen de seguridad social en distintas ubicaciones del estado de Nayarit.
</t>
    </r>
  </si>
  <si>
    <r>
      <rPr>
        <sz val="6"/>
        <rFont val="Montserrat"/>
      </rPr>
      <t>2212M7B0011</t>
    </r>
  </si>
  <si>
    <r>
      <rPr>
        <sz val="6"/>
        <rFont val="Montserrat"/>
      </rPr>
      <t xml:space="preserve">Sustitución de Equipo Médico en Unidades del Segundo Nivel de Atención en Salud del Estado de Tlaxcala
</t>
    </r>
  </si>
  <si>
    <r>
      <rPr>
        <sz val="6"/>
        <rFont val="Montserrat"/>
      </rPr>
      <t xml:space="preserve">Sustitución de equipamiento obsoleto en 9 unidades médicas de segundo nivel, para mejorar la calidad y productividad en la prestación de servicios hospitalarios a los habitantes sin seguridad social del estado de Tlaxcala.
</t>
    </r>
  </si>
  <si>
    <r>
      <rPr>
        <sz val="6"/>
        <rFont val="Montserrat"/>
      </rPr>
      <t>2212M7B0012</t>
    </r>
  </si>
  <si>
    <r>
      <rPr>
        <sz val="6"/>
        <rFont val="Montserrat"/>
      </rPr>
      <t xml:space="preserve">Fortalecimiento del Instituto Estatal de Cancerología en el estado de Guerrero
</t>
    </r>
  </si>
  <si>
    <r>
      <rPr>
        <sz val="6"/>
        <rFont val="Montserrat"/>
      </rPr>
      <t xml:space="preserve">El proyecto consiste en fortalecer el Instituto Estatal de Cancerología (IECAN) en el estado de Guerrero, lo anterior con la readecuación, modernización y reestructura (con obra y equipo) de 6 niveles del edificio 3, con la siguiente distribución de servicios: Panta Baja consulta externa, archivo clínico, servicios generales; Nivel 1 consulta externa, servicios generales; Nivel 2 cirugía, terapia intensiva pediátrica/adultos; Nivel 3 hospitalización y terapia intermedia adultos/pediátrico; Nivel 4 hospitalización, escuela en hospital, salón beneficencia; y Nivel 5 ludoteca y talleres, biblio-hemeroteca, acervo historial, aula, almacén. También se considera habilitar/rehabilitar distintos espacios en edificios 1, 2 y 4, ya que algunos servicios y/o áreas serán trasladados e integrados en el Edificio 3, para una mejor distribución de todos los servicios, tanto médicos como administrativos. El proyecto contempla un incremento total de obra de 10,294.87 m2.
</t>
    </r>
  </si>
  <si>
    <r>
      <rPr>
        <sz val="6"/>
        <rFont val="Montserrat"/>
      </rPr>
      <t>2212M7B0013</t>
    </r>
  </si>
  <si>
    <r>
      <rPr>
        <sz val="6"/>
        <rFont val="Montserrat"/>
      </rPr>
      <t xml:space="preserve">Sustitución de equipo en unidades de primero y segundo nivel de atención del Estado de Colima
</t>
    </r>
  </si>
  <si>
    <r>
      <rPr>
        <sz val="6"/>
        <rFont val="Montserrat"/>
      </rPr>
      <t xml:space="preserve">El proyecto consiste en la adquisición de un total de 2,855 piezas de equipamiento, para un total de 123 unidades médicas del estado de Colima. (Distribuidos en 2,370 piezas de equipo médico y 485 piezas de equipo no medico). Para sustituir equipamiento deficiente y obsoleto, los cuales serán distribuidos en 118 unidades de primer nivel y en 5 unidades de segundo nivel. Las que se verán beneficiadas con la realización del presente proyecto, sustituyendo los bienes obsoletos o disfuncionales, por bienes de vanguardia y eficaces, que permita aumentar la productividad de las actividades en cada una de las áreas de servicio, con mayor calidad y eficiencia para la atención de los servicios de salud que demanda la población sin seguridad social.
</t>
    </r>
  </si>
  <si>
    <r>
      <rPr>
        <sz val="6"/>
        <rFont val="Montserrat"/>
      </rPr>
      <t>2212M7B0015</t>
    </r>
  </si>
  <si>
    <r>
      <rPr>
        <sz val="6"/>
        <rFont val="Montserrat"/>
      </rPr>
      <t xml:space="preserve">Sustitución de equipo en unidades de primero y segundo nivel de atención en 9 estados
</t>
    </r>
  </si>
  <si>
    <r>
      <rPr>
        <sz val="6"/>
        <rFont val="Montserrat"/>
      </rPr>
      <t xml:space="preserve">El proyecto consiste en la Adquisición de un total de 49,461 piezas de equipamiento, para un total de 3,135 unidades medicas para los estados de Baja California Sur, Campeche, Guerrero, Michoacán, Oaxaca, San Luis Potosí, Sinaloa, Veracruz y Zacatecas. (Distribuidos en 42,669 piezas de equipo medico y 6,792 piezas de equipo no medico, para un total de 2,945 unidades de primer nivel y 190 unidades de segundo nivel)
</t>
    </r>
  </si>
  <si>
    <r>
      <rPr>
        <sz val="6"/>
        <rFont val="Montserrat"/>
      </rPr>
      <t>BCS., Camp., Gro., Mich., Oax., SLP., Sin., Ver., Zac.</t>
    </r>
  </si>
  <si>
    <r>
      <rPr>
        <sz val="6"/>
        <rFont val="Montserrat"/>
      </rPr>
      <t>2312M7B0001</t>
    </r>
  </si>
  <si>
    <r>
      <rPr>
        <sz val="6"/>
        <rFont val="Montserrat"/>
      </rPr>
      <t xml:space="preserve">Sustitución de equipo en unidades de primero y segundo nivel de atención del estado de Morelos
</t>
    </r>
  </si>
  <si>
    <r>
      <rPr>
        <sz val="6"/>
        <rFont val="Montserrat"/>
      </rPr>
      <t xml:space="preserve">El proyecto consiste en la adquisición de un total de 2,236 equipos para sustituir equipamiento deficiente y obsoleto, los cuales serán distribuidos en 1,281 piezas de equipo para 177 unidades de primer nivel y 955 piezas de equipo para 10 unidades de segundo nivel del estado de Morelos. Las que se verán beneficiadas con la realización del presente proyecto, sustituyendo los bienes obsoletos o disfuncionales, por bienes de vanguardia y eficaces, que permita aumentar la productividad de las actividades en cada una de las áreas de servicio, con mayor calidad y eficiencia para la atención de los servicios de salud que demanda la población sin seguridad social.
</t>
    </r>
  </si>
  <si>
    <r>
      <rPr>
        <sz val="6"/>
        <rFont val="Montserrat"/>
      </rPr>
      <t>2312M7B0002</t>
    </r>
  </si>
  <si>
    <r>
      <rPr>
        <sz val="6"/>
        <rFont val="Montserrat"/>
      </rPr>
      <t xml:space="preserve">Sustitución de equipo en unidades de primero y segundo nivel de atención del estado de Sonora
</t>
    </r>
  </si>
  <si>
    <r>
      <rPr>
        <sz val="6"/>
        <rFont val="Montserrat"/>
      </rPr>
      <t xml:space="preserve">El proyecto consiste en la adquisición de un total de 4,628 equipos para sustituir equipamiento deficiente y obsoleto, los cuales serán distribuidos en 2,616 piezas de equipo para 190 unidades de primer nivel y 2,012 piezas de equipo para 13 unidades de segundo nivel del estado de Sonora
</t>
    </r>
  </si>
  <si>
    <r>
      <rPr>
        <sz val="6"/>
        <rFont val="Montserrat"/>
      </rPr>
      <t>2312M7B0003</t>
    </r>
  </si>
  <si>
    <r>
      <rPr>
        <sz val="6"/>
        <rFont val="Montserrat"/>
      </rPr>
      <t xml:space="preserve">Construcción del Albergue de Servicios de Asistencia Social "Gral. Emiliano Zapata"
</t>
    </r>
  </si>
  <si>
    <r>
      <rPr>
        <sz val="6"/>
        <rFont val="Montserrat"/>
      </rPr>
      <t xml:space="preserve">Consiste en la prestación de servicios de asistencia social mediante la construcción de un albergue de 60 camas (30 para mujeres y 30 para hombres) para los familiares de los pacientes que acuden al Hospital del Niño Morelense, con una superficie de construcción de 2,620.22 metros cuadrados, distribuidos en 2 plantas o niveles, con los siguientes servicios: Planta Baja: Comedor, sala de lactancia, Sala de usos múltiples, sanitarios. Primer nivel: Dormitorios mujeres, dormitorios hombres, sanitarios y regaderas.
</t>
    </r>
  </si>
  <si>
    <r>
      <rPr>
        <sz val="6"/>
        <rFont val="Montserrat"/>
      </rPr>
      <t>2312M7B0004</t>
    </r>
  </si>
  <si>
    <r>
      <rPr>
        <sz val="6"/>
        <rFont val="Montserrat"/>
      </rPr>
      <t xml:space="preserve">Adquisición de equipo médico Acelerador Lineal para el Instituto Sinaloense de Cancerología, en la localidad de Culiacán Rosales
</t>
    </r>
  </si>
  <si>
    <r>
      <rPr>
        <sz val="6"/>
        <rFont val="Montserrat"/>
      </rPr>
      <t xml:space="preserve">El proyecto consiste en la adquisición de un acelerador lineal de baja energía (incluye: sistema de planeación, sistemas de fijación, sistema de dosimetría, CT simulador) para brindar servicios de radioterapia a los pacientes con cáncer en la población del Estado de Sinaloa. El acelerador lineal de baja energía es un equipo de tratamiento con teleterapia con radiación de baja energía de acuerdo a la definición del Consejo de Salubridad General.
</t>
    </r>
  </si>
  <si>
    <r>
      <rPr>
        <sz val="6"/>
        <rFont val="Montserrat"/>
      </rPr>
      <t>2312M7B0005</t>
    </r>
  </si>
  <si>
    <r>
      <rPr>
        <sz val="6"/>
        <rFont val="Montserrat"/>
      </rPr>
      <t xml:space="preserve">EQUIPAMIENTO DEL HOSPITAL INTEGRAL COMUNITARIO DE IXTLÁN DE JÚAREZ. IXTLAN DE JUÁREZ, OAXACA
</t>
    </r>
  </si>
  <si>
    <r>
      <rPr>
        <sz val="6"/>
        <rFont val="Montserrat"/>
      </rPr>
      <t xml:space="preserve">El Hospital Integral Comunitario de Ixtlán de Juárez es la unidad médica resolutiva y de referencia ya que, al ser el único establecimiento de salud de segundo nivel, atiende y beneficia a 25 municipios con un total de 36,023 habitantes, con una población abierta o sin seguridad social de 32,320 personas.
</t>
    </r>
  </si>
  <si>
    <r>
      <rPr>
        <sz val="6"/>
        <rFont val="Montserrat"/>
      </rPr>
      <t>2312M7B0007</t>
    </r>
  </si>
  <si>
    <r>
      <rPr>
        <sz val="6"/>
        <rFont val="Montserrat"/>
      </rPr>
      <t xml:space="preserve">Sustitución por obra nueva del Centro de Salud de Concordia en el municipio de Concordia, Sinaloa
</t>
    </r>
  </si>
  <si>
    <r>
      <rPr>
        <sz val="6"/>
        <rFont val="Montserrat"/>
      </rPr>
      <t xml:space="preserve">El proyecto de sustitución del centro de salud en la localidad de Concordia, en el municipio de Concordia, Sinaloa, contempla una superficie de construcción de 601.19m2 y una capacidad de 5 consultorios con las siguientes características: vestíbulo, en consulta externa: sala de espera, control, 4 consultorios de medicina general (3 general y 1 nutrición), 1 consultorio de estomatología, 1 consultorio de nutrición, área de somatometría y signos vitales, área de medicina preventiva y sanitarios públicos. Detección y control de riesgos: área de procedimientos. Servicios generales: aseo, farmacia, almacén, casa de máquinas, área de esterilización, aula de capacitación, bodega, tableros electrónicos, área de RPBI y área para desechos. En el cuerpo de gobierno: oficina del director, áreas para promotor de la salud, auxiliar administrativo, área administrativa, jefatura de enfermeras, área de refrigeradores para vacunas y servicios sanitarios para el personal en un terreno de 1,251.35 m2.
</t>
    </r>
  </si>
  <si>
    <r>
      <rPr>
        <sz val="6"/>
        <rFont val="Montserrat"/>
      </rPr>
      <t>Clínica de Primer Nivel</t>
    </r>
  </si>
  <si>
    <r>
      <rPr>
        <sz val="6"/>
        <rFont val="Montserrat"/>
      </rPr>
      <t>2312M7B0008</t>
    </r>
  </si>
  <si>
    <r>
      <rPr>
        <sz val="6"/>
        <rFont val="Montserrat"/>
      </rPr>
      <t xml:space="preserve">Equipamiento del Hospital de la Madre y el Niño Guerrerense
</t>
    </r>
  </si>
  <si>
    <r>
      <rPr>
        <sz val="6"/>
        <rFont val="Montserrat"/>
      </rPr>
      <t xml:space="preserve">El proyecto consiste en la sustitución de 49 equipos médicos del Hospital de la Madre y el Niño Guerrerense, que incluyen: 2 ventiladores de alta frecuencia oscilatoria pediátrico/ neonatal, 5 ventiladores adulto/pediátrico/neonatal, 20 monitores de signos vitales, 1 ultrasonografo, 1 unidad para ultrasonografía transcraneal, 10 cunas térmicas de calor radiante y 10 incubadoras para recién nacido, con el objetivo de continuar brindando atención médica a la población.
</t>
    </r>
  </si>
  <si>
    <r>
      <rPr>
        <sz val="6"/>
        <rFont val="Montserrat"/>
      </rPr>
      <t>2312M7B0009</t>
    </r>
  </si>
  <si>
    <r>
      <rPr>
        <sz val="6"/>
        <rFont val="Montserrat"/>
      </rPr>
      <t xml:space="preserve">Adquisición de equipo para la creación de contenidos audiovisuales del Instituto de Salud para el Bienestar
</t>
    </r>
  </si>
  <si>
    <r>
      <rPr>
        <sz val="6"/>
        <rFont val="Montserrat"/>
      </rPr>
      <t xml:space="preserve">El objetivo es contar con el equipo de producción audiovisual necesario para la creación de contenidos y materiales de comunicación y difusión que permitan al Instituto de Salud para el Bienestar lograr un posicionamiento como con el que ya cuentan las demás dependencias del gobierno que se encargan de brindar seguridad social y servicios de salud a la población, ya que con la creación del INSABI, aún no se cuenta con tecnología o equipo especializado para la producción audiovisual o coberturas mediáticas relacionadas al mismo.
</t>
    </r>
  </si>
  <si>
    <r>
      <rPr>
        <sz val="6"/>
        <rFont val="Montserrat"/>
      </rPr>
      <t>2312M7B0010</t>
    </r>
  </si>
  <si>
    <r>
      <rPr>
        <sz val="6"/>
        <rFont val="Montserrat"/>
      </rPr>
      <t xml:space="preserve">Sustitución de Equipamiento en Unidades Médicas Hospitalarias en la Ciudad de México.
</t>
    </r>
  </si>
  <si>
    <r>
      <rPr>
        <sz val="6"/>
        <rFont val="Montserrat"/>
      </rPr>
      <t xml:space="preserve">El proyecto consiste en la sustitución de equipo médico y mobiliario en unidades médicas de segundo nivel de atención de la Ciudad de México, el cual beneficiará de manera directa a 5,340,867 (al año 2023) personas sin seguridad social que habitan en la zona de influencia de las 35 unidades médicas que recibirán el equipamiento y mobiliario objeto del proyecto. . Específicamente, se adquirirán un total de 3,488 piezas de equipamiento, para un total de 35 unidades médicas de segundo nivel de la Secretaría de Salud de la Ciudad de México (SEDESA). Distribuidos en 3,283 piezas de equipo médico e instrumental y 205 piezas de equipo no médico.
</t>
    </r>
  </si>
  <si>
    <r>
      <rPr>
        <b/>
        <sz val="8"/>
        <color rgb="FFFFFFFF"/>
        <rFont val="Montserrat"/>
      </rPr>
      <t>M7F   Instituto Nacional de Psiquiatría Ramón de la Fuente Muñiz</t>
    </r>
  </si>
  <si>
    <r>
      <rPr>
        <sz val="6"/>
        <rFont val="Montserrat"/>
      </rPr>
      <t>2312M7F0001</t>
    </r>
  </si>
  <si>
    <r>
      <rPr>
        <sz val="6"/>
        <rFont val="Montserrat"/>
      </rPr>
      <t xml:space="preserve">Programa de mantenimiento de protección civil 2023
</t>
    </r>
  </si>
  <si>
    <r>
      <rPr>
        <sz val="6"/>
        <rFont val="Montserrat"/>
      </rPr>
      <t xml:space="preserve">Reforzamiento de la estructura del cuerpo 3 (edificio de imágenes cerebrales), escaleras de emergencia cuerpo 1 y 3, derivado del dictamen emitido por el Instituto para la Seguridad de las Construcciones, Referencia ISCDF/DG/1493/2021. Así como la sustitución de losetas de concreto lavado en pasillos exteriores
</t>
    </r>
  </si>
  <si>
    <r>
      <rPr>
        <sz val="6"/>
        <rFont val="Montserrat"/>
      </rPr>
      <t>Mantenimiento de Infraestructura Médica</t>
    </r>
  </si>
  <si>
    <r>
      <rPr>
        <sz val="6"/>
        <rFont val="Montserrat"/>
      </rPr>
      <t>2312M7F0002</t>
    </r>
  </si>
  <si>
    <r>
      <rPr>
        <sz val="6"/>
        <rFont val="Montserrat"/>
      </rPr>
      <t xml:space="preserve">PROGRAMA DE ADQUISICIONES DE EQUIPO MEDICO 2023
</t>
    </r>
  </si>
  <si>
    <r>
      <rPr>
        <sz val="6"/>
        <rFont val="Montserrat"/>
      </rPr>
      <t xml:space="preserve">ADQUISICIÓN DE UN EQUIPO DE TOMOGRAFÍA POR EMISIÓN DE POSITRONES (PET CT) MULTICORTES
</t>
    </r>
  </si>
  <si>
    <r>
      <rPr>
        <sz val="6"/>
        <rFont val="Montserrat"/>
      </rPr>
      <t xml:space="preserve">E-022 Investigación y desarrollo tecnológico en salud
</t>
    </r>
  </si>
  <si>
    <r>
      <rPr>
        <b/>
        <sz val="8"/>
        <color rgb="FFFFFFFF"/>
        <rFont val="Montserrat"/>
      </rPr>
      <t>NAW   Hospital Juárez de México</t>
    </r>
  </si>
  <si>
    <r>
      <rPr>
        <sz val="6"/>
        <rFont val="Montserrat"/>
      </rPr>
      <t>2112NAW0001</t>
    </r>
  </si>
  <si>
    <r>
      <rPr>
        <sz val="6"/>
        <rFont val="Montserrat"/>
      </rPr>
      <t xml:space="preserve">Programa de Sustitución de Equipo Médico para el Servicio de Cardiología del Hospital Juárez de México
</t>
    </r>
  </si>
  <si>
    <r>
      <rPr>
        <sz val="6"/>
        <rFont val="Montserrat"/>
      </rPr>
      <t xml:space="preserve">El presente Programa de Inversión pretende equipar el servicio de cardiología, derivado fundamentalmente de que los equipos con que se cuenta actualmente ya son obsoletos y se tiene la necesidad de contar con equipos actualizados que les permita realizar de una manera confiable y segura la atención médica de los pacientes. En los últimos años el hospital ha destinado pocos recursos para la sustitución de equipo médico debido a que el presupuesto autorizado ha sido limitado y solo se ha destinado para la atención de las áreas sustantivas médicas. Los equipos médicos siguen siendo significativamente obsoletos y muy antiguos, en algunos casos ya son inservibles a pesar del mantenimiento que se le ha dado por el mismo personal del Hospital, teniendo como resultado que los datos obtenidos en los diagnósticos y tratamientos puedan no ser confiables cien por ciento y la calidad de la atención se vea afectada por no contar con los equipos adecuados.
</t>
    </r>
  </si>
  <si>
    <r>
      <rPr>
        <sz val="6"/>
        <rFont val="Montserrat"/>
      </rPr>
      <t>2212NAW0001</t>
    </r>
  </si>
  <si>
    <r>
      <rPr>
        <sz val="6"/>
        <rFont val="Montserrat"/>
      </rPr>
      <t xml:space="preserve">Programa de Sustitución de Equipo Médico para priorizar la atención de pacientes Covid y Post-Covid en el Servicio de Neurofisiología del HJM
</t>
    </r>
  </si>
  <si>
    <r>
      <rPr>
        <sz val="6"/>
        <rFont val="Montserrat"/>
      </rPr>
      <t xml:space="preserve">El presente PPI tiene como objeto equipar el servicio de Neurofisiología Clínica con equipos de nueva tecnología que permita a los médicos brindar atención a los pacientes Covid y Post-Covid efectuando estudios neurofisiológicos de una manera confiable, oportuna y segura.
</t>
    </r>
  </si>
  <si>
    <r>
      <rPr>
        <sz val="6"/>
        <rFont val="Montserrat"/>
      </rPr>
      <t>2212NAW0002</t>
    </r>
  </si>
  <si>
    <r>
      <rPr>
        <sz val="6"/>
        <rFont val="Montserrat"/>
      </rPr>
      <t xml:space="preserve">Programa de Sustitución de Equipo Médico para priorizar la atención de pacientes Covid y Post-Covid en el Servicio de Fisiología Pulmonar del HJM.
</t>
    </r>
  </si>
  <si>
    <r>
      <rPr>
        <sz val="6"/>
        <rFont val="Montserrat"/>
      </rPr>
      <t xml:space="preserve">El presente PPI tiene por objeto equipar al servicio de fisiología pulmonar, debido a que los equipos que actualmente se encuentran en el servicio son obsoletos y por tal motivo surge la necesidad de adquirir equipos actualizados que permita a los médicos priorizar la atención de pacientes Covid y Post-Covid, brindando atención medica confiable y oportuna.
</t>
    </r>
  </si>
  <si>
    <r>
      <rPr>
        <sz val="6"/>
        <rFont val="Montserrat"/>
      </rPr>
      <t>2212NAW0003</t>
    </r>
  </si>
  <si>
    <r>
      <rPr>
        <sz val="6"/>
        <rFont val="Montserrat"/>
      </rPr>
      <t xml:space="preserve">Programa de Sustitución del Angiógrafo Monoplanar para el Servicio de Hemodinamía del Hospital Juárez de México
</t>
    </r>
  </si>
  <si>
    <r>
      <rPr>
        <sz val="6"/>
        <rFont val="Montserrat"/>
      </rPr>
      <t xml:space="preserve">El presente Programa de Inversión pretende la sustitución del Angiográfo del Servicio de Hemodinamia, derivado fundamentalmente de que con el que se cuenta actualmente cada vez presenta más fallas y serán más frecuentes ya que en la última revisión, se informó que el tubo de rayos X pieza esencial del equipo, tiene poco tiempo de vida útil (menos de un año), los problemas antes mencionados serán más graves con el paso del tiempo, lo que obligará a suspender el trabajo que se realiza en la Sala de Hemodinamia, con consecuencias muy graves en la atención de los pacientes en su tratamiento electivo, pero con más repercusión en la atención de las urgencias cardiológicas como el infarto agudo al miocardio o las urgencias neurológicas como los aneurismas cerebrales e infartos cerebrales.
</t>
    </r>
  </si>
  <si>
    <r>
      <rPr>
        <sz val="6"/>
        <rFont val="Montserrat"/>
      </rPr>
      <t>2212NAW0004</t>
    </r>
  </si>
  <si>
    <r>
      <rPr>
        <sz val="6"/>
        <rFont val="Montserrat"/>
      </rPr>
      <t xml:space="preserve">Programa de Sustitución del Microscopio Neuroquirúrgico para el Servicio de Neurocirugía del Hospital Juárez de México.
</t>
    </r>
  </si>
  <si>
    <r>
      <rPr>
        <sz val="6"/>
        <rFont val="Montserrat"/>
      </rPr>
      <t xml:space="preserve">El presente PPI, tiene la finalidad sustituir el Microscopio Neuroquirúrgico del Servicio de Neurocirugía, para estar en posibilidad de dar una atención médica de alta calidad, a los usuarios de esta Unidad Hospitalaria.
</t>
    </r>
  </si>
  <si>
    <r>
      <rPr>
        <sz val="6"/>
        <rFont val="Montserrat"/>
      </rPr>
      <t>2312NAW0001</t>
    </r>
  </si>
  <si>
    <r>
      <rPr>
        <sz val="6"/>
        <rFont val="Montserrat"/>
      </rPr>
      <t xml:space="preserve">Programa de Sustitución de Equipo Médico para el Servicio de Urgencias Pediatría del Hospital Juárez de México.
</t>
    </r>
  </si>
  <si>
    <r>
      <rPr>
        <sz val="6"/>
        <rFont val="Montserrat"/>
      </rPr>
      <t xml:space="preserve">El PPI consiste en la sustitución y adquisición del equipamiento médico del servicio de urgencias pediatría, específicamente el equipo obsoleto, de igual forma, se busca adquirir el equipo necesario para que los médicos puedan contar con instrumental que impacte en su trabajo diario mediante el uso de nuevas y mejores tecnologías, a fin de ofrecer una asistencia medica oportuna, eficaz y exitosa.
</t>
    </r>
  </si>
  <si>
    <r>
      <rPr>
        <sz val="6"/>
        <rFont val="Montserrat"/>
      </rPr>
      <t>2312NAW0002</t>
    </r>
  </si>
  <si>
    <r>
      <rPr>
        <sz val="6"/>
        <rFont val="Montserrat"/>
      </rPr>
      <t xml:space="preserve">Programa de Sustitución de Equipo Médico para el Servicio de Medicina del Deporte del Hospital Juárez de México.
</t>
    </r>
  </si>
  <si>
    <r>
      <rPr>
        <sz val="6"/>
        <rFont val="Montserrat"/>
      </rPr>
      <t xml:space="preserve">La ejecución del presente PPI consiste en la sustitución y adquisición del equipamiento médico del servicio de Medicina del Deporte, priorizando la sustitución del equipo obsoleto, a la par que se busca fortalecer el servicio con la adquisición de más equipos a fin de que los médicos puedan contar con instrumental que impacte positivamente su trabajo diario mediante el uso de nuevas y mejores tecnologías, que dará como resultado una asistencia médica oportuna, eficaz y exitosa.
</t>
    </r>
  </si>
  <si>
    <r>
      <rPr>
        <sz val="6"/>
        <rFont val="Montserrat"/>
      </rPr>
      <t>2312NAW0003</t>
    </r>
  </si>
  <si>
    <r>
      <rPr>
        <sz val="6"/>
        <rFont val="Montserrat"/>
      </rPr>
      <t xml:space="preserve">Equipamiento de Instrumental Médico y de Laboratorio para el Área de Terapia Intensiva Pediátrica del Hospital Juárez de México.
</t>
    </r>
  </si>
  <si>
    <r>
      <rPr>
        <sz val="6"/>
        <rFont val="Montserrat"/>
      </rPr>
      <t xml:space="preserve">Con el desarrollo del presente PPI, se tiene el objetivo de equipar el Servicio de Terapia Intensiva Pediátrica, a fin de poder brindar una mejor calidad en la atención de aquellos pacientes que se encuentran en estado crítico, evitando así el deterioro inmediato de su salud.
</t>
    </r>
  </si>
  <si>
    <r>
      <rPr>
        <b/>
        <sz val="8"/>
        <color rgb="FFFFFFFF"/>
        <rFont val="Montserrat"/>
      </rPr>
      <t>NBB   Hospital General "Dr. Manuel Gea González"</t>
    </r>
  </si>
  <si>
    <r>
      <rPr>
        <sz val="6"/>
        <rFont val="Montserrat"/>
      </rPr>
      <t>2212NBB0001</t>
    </r>
  </si>
  <si>
    <r>
      <rPr>
        <sz val="6"/>
        <rFont val="Montserrat"/>
      </rPr>
      <t xml:space="preserve">Reconstrucción de la Torre de Hospitalización del Hospital General Dr. Manuel Dr. Manuel Gea González dañado por el sismo del 19/09/2017
</t>
    </r>
  </si>
  <si>
    <r>
      <rPr>
        <sz val="6"/>
        <rFont val="Montserrat"/>
      </rPr>
      <t xml:space="preserve">Reconstrucción de la Torre de Hospitalización del Hospital General Dr. Manuel Dr. Manuel Gea González dañado por el sismo del 19/09/2017, el cual incluye el servicio de urgencias, utip, toco, banco de sangre, hospitalización, entre otros
</t>
    </r>
  </si>
  <si>
    <r>
      <rPr>
        <sz val="6"/>
        <rFont val="Montserrat"/>
      </rPr>
      <t>2312NBB0001</t>
    </r>
  </si>
  <si>
    <r>
      <rPr>
        <sz val="6"/>
        <rFont val="Montserrat"/>
      </rPr>
      <t xml:space="preserve">Adquisición de equipo de áreas de hospitalización
</t>
    </r>
  </si>
  <si>
    <r>
      <rPr>
        <sz val="6"/>
        <rFont val="Montserrat"/>
      </rPr>
      <t xml:space="preserve">Considera la adquisición de equipo para fortalecer las áreas de hospitalización, urgencias, unidad de cuidados intensivos adultos y neonatales.
</t>
    </r>
  </si>
  <si>
    <r>
      <rPr>
        <sz val="6"/>
        <rFont val="Montserrat"/>
      </rPr>
      <t>2312NBB0002</t>
    </r>
  </si>
  <si>
    <r>
      <rPr>
        <sz val="6"/>
        <rFont val="Montserrat"/>
      </rPr>
      <t xml:space="preserve">Programa de adquisición de equipo médico para procedimientos quirúrgicos
</t>
    </r>
  </si>
  <si>
    <r>
      <rPr>
        <sz val="6"/>
        <rFont val="Montserrat"/>
      </rPr>
      <t xml:space="preserve">Adquisición de equipo médico necesario para llevar a cabo procedimientos quirúrgicos para los pacientes del Hospital General
</t>
    </r>
  </si>
  <si>
    <r>
      <rPr>
        <b/>
        <sz val="8"/>
        <color rgb="FFFFFFFF"/>
        <rFont val="Montserrat"/>
      </rPr>
      <t>NBD   Hospital General de México "Dr. Eduardo Liceaga"</t>
    </r>
  </si>
  <si>
    <r>
      <rPr>
        <sz val="6"/>
        <rFont val="Montserrat"/>
      </rPr>
      <t>2212NBD0001</t>
    </r>
  </si>
  <si>
    <r>
      <rPr>
        <sz val="6"/>
        <rFont val="Montserrat"/>
      </rPr>
      <t xml:space="preserve">Construcción y Equipamiento de la Unidad de Neurociencias
</t>
    </r>
  </si>
  <si>
    <r>
      <rPr>
        <sz val="6"/>
        <rFont val="Montserrat"/>
      </rPr>
      <t xml:space="preserve">Construir y equipar un edificio capacitado para la atención de las especialidades médicas señaladas, con el equipamiento médico y admiistrativo necesario para su operación en todas sus áreas
</t>
    </r>
  </si>
  <si>
    <r>
      <rPr>
        <sz val="6"/>
        <rFont val="Montserrat"/>
      </rPr>
      <t>2212NBD0002</t>
    </r>
  </si>
  <si>
    <r>
      <rPr>
        <sz val="6"/>
        <rFont val="Montserrat"/>
      </rPr>
      <t xml:space="preserve">Programa Anual de Trabajo de Mantenimiento del HGMEL 2023 para la Sustitución de Calderas en la Casa de Máquinas Principal
</t>
    </r>
  </si>
  <si>
    <r>
      <rPr>
        <sz val="6"/>
        <rFont val="Montserrat"/>
      </rPr>
      <t xml:space="preserve">Mejorar el estado de las instalaciones para continuidad en el servicio
</t>
    </r>
  </si>
  <si>
    <r>
      <rPr>
        <sz val="6"/>
        <rFont val="Montserrat"/>
      </rPr>
      <t>2212NBD0003</t>
    </r>
  </si>
  <si>
    <r>
      <rPr>
        <sz val="6"/>
        <rFont val="Montserrat"/>
      </rPr>
      <t xml:space="preserve">Sustitución de equipo médico para Diagnóstico y Tratamiento
</t>
    </r>
  </si>
  <si>
    <r>
      <rPr>
        <sz val="6"/>
        <rFont val="Montserrat"/>
      </rPr>
      <t xml:space="preserve">Sustituir el equipo médico de diversas unidades médicas en las áreas de consulta externa, hospitalización, quirófanos, terapias intensivas y central de equipo y esterilización
</t>
    </r>
  </si>
  <si>
    <r>
      <rPr>
        <sz val="6"/>
        <rFont val="Montserrat"/>
      </rPr>
      <t>2212NBD0004</t>
    </r>
  </si>
  <si>
    <r>
      <rPr>
        <sz val="6"/>
        <rFont val="Montserrat"/>
      </rPr>
      <t xml:space="preserve">Construcción y Equipamiento de la Nueva Unidad de Urgencias del Hospital General de México, Dr. Eduardo Liceaga
</t>
    </r>
  </si>
  <si>
    <r>
      <rPr>
        <sz val="6"/>
        <rFont val="Montserrat"/>
      </rPr>
      <t xml:space="preserve">Construir una edificación de 2,949.3 m2 para sustituir el viejo edificio de Urgencias Médicas que tiene una antiguedad mayor a 50 años y equiparla para atender a la población en el rubro de Urgencias
</t>
    </r>
  </si>
  <si>
    <r>
      <rPr>
        <sz val="6"/>
        <rFont val="Montserrat"/>
      </rPr>
      <t>2212NBD0005</t>
    </r>
  </si>
  <si>
    <r>
      <rPr>
        <sz val="6"/>
        <rFont val="Montserrat"/>
      </rPr>
      <t xml:space="preserve">Sustitución de plantas de emergencia en subestaciones A,D,E,I,C,G-J y oftalmología 2023
</t>
    </r>
  </si>
  <si>
    <r>
      <rPr>
        <sz val="6"/>
        <rFont val="Montserrat"/>
      </rPr>
      <t xml:space="preserve">Realizar la sustitución de los elementos de infraestructura de energía del hospital para mejorar los flujos de electricidad y su destino en el nosocomio
</t>
    </r>
  </si>
  <si>
    <r>
      <rPr>
        <sz val="6"/>
        <rFont val="Montserrat"/>
      </rPr>
      <t>2312NBD0001</t>
    </r>
  </si>
  <si>
    <r>
      <rPr>
        <sz val="6"/>
        <rFont val="Montserrat"/>
      </rPr>
      <t xml:space="preserve">Programa Anual de Adquisiciones del HGMEL para Sustitución de Equipos de Aire Acondicionado, 2023
</t>
    </r>
  </si>
  <si>
    <r>
      <rPr>
        <sz val="6"/>
        <rFont val="Montserrat"/>
      </rPr>
      <t xml:space="preserve">Realizar la sustitución de los equipos de aire acondicionado existentes para proteger los equipos médicos que requieren una cierta temperatura para su correcto funcionamiento y abatir el rezago de atención provocado por fallas en el funcionamiento de los equipos actuales
</t>
    </r>
  </si>
  <si>
    <r>
      <rPr>
        <sz val="6"/>
        <rFont val="Montserrat"/>
      </rPr>
      <t>2312NBD0002</t>
    </r>
  </si>
  <si>
    <r>
      <rPr>
        <sz val="6"/>
        <rFont val="Montserrat"/>
      </rPr>
      <t xml:space="preserve">Construcción y Equipamiento de la Torre Médica Quirúrgica B
</t>
    </r>
  </si>
  <si>
    <r>
      <rPr>
        <sz val="6"/>
        <rFont val="Montserrat"/>
      </rPr>
      <t xml:space="preserve">Construir y equipar una edificación de 3,026.00 m2, capacitada para albergar los servicios médicos enlistados, considerando el equipo médico de alta tecnología necesario para su operación en todas sus áreas
</t>
    </r>
  </si>
  <si>
    <r>
      <rPr>
        <sz val="6"/>
        <rFont val="Montserrat"/>
      </rPr>
      <t>2312NBD0003</t>
    </r>
  </si>
  <si>
    <r>
      <rPr>
        <sz val="6"/>
        <rFont val="Montserrat"/>
      </rPr>
      <t xml:space="preserve">Construcción y Equipamiento de la Unidad de Trasplante de Células Hematopoyéticas del HGMEL 2023-2024
</t>
    </r>
  </si>
  <si>
    <r>
      <rPr>
        <sz val="6"/>
        <rFont val="Montserrat"/>
      </rPr>
      <t xml:space="preserve">Reforzar las actividades realizadas en el ámbito de la investigación genética y la medicina genómica para los pacientes no derechohabientes de la Ciudad y el País
</t>
    </r>
  </si>
  <si>
    <r>
      <rPr>
        <sz val="6"/>
        <rFont val="Montserrat"/>
      </rPr>
      <t>2312NBD0004</t>
    </r>
  </si>
  <si>
    <r>
      <rPr>
        <sz val="6"/>
        <rFont val="Montserrat"/>
      </rPr>
      <t xml:space="preserve">Construcción y Equipamiento de la Unidad de Especialidades Médicas
</t>
    </r>
  </si>
  <si>
    <r>
      <rPr>
        <sz val="6"/>
        <rFont val="Montserrat"/>
      </rPr>
      <t xml:space="preserve">Construir y equipar una edificación capaz de albergar los servicios de Medicina Interna, Geriatría, Endocrinología, Reumatología, Dermatología y Neurología, así cmo el equipo médico de alta tecnología para cada área médica
</t>
    </r>
  </si>
  <si>
    <r>
      <rPr>
        <b/>
        <sz val="8"/>
        <color rgb="FFFFFFFF"/>
        <rFont val="Montserrat"/>
      </rPr>
      <t>NBG   Hospital Infantil de México Federico Gómez</t>
    </r>
  </si>
  <si>
    <r>
      <rPr>
        <b/>
        <sz val="6"/>
        <rFont val="Montserrat"/>
      </rPr>
      <t>44.42</t>
    </r>
  </si>
  <si>
    <r>
      <rPr>
        <sz val="6"/>
        <rFont val="Montserrat"/>
      </rPr>
      <t>2112NBG0001</t>
    </r>
  </si>
  <si>
    <r>
      <rPr>
        <sz val="6"/>
        <rFont val="Montserrat"/>
      </rPr>
      <t xml:space="preserve">Adquisición y Equipamiento de Mobiliario y Equipo Administrativo 2023
</t>
    </r>
  </si>
  <si>
    <r>
      <rPr>
        <sz val="6"/>
        <rFont val="Montserrat"/>
      </rPr>
      <t xml:space="preserve">Adquisición de equipo administrativo con 1285 bienes para cubrir necesidades en 75 áreas médico-administrativas.
</t>
    </r>
  </si>
  <si>
    <r>
      <rPr>
        <sz val="6"/>
        <rFont val="Montserrat"/>
      </rPr>
      <t>2112NBG0002</t>
    </r>
  </si>
  <si>
    <r>
      <rPr>
        <sz val="6"/>
        <rFont val="Montserrat"/>
      </rPr>
      <t xml:space="preserve">Programa de Adquisiciones de Equipo e Instrumental Médico y de Laboratorio
</t>
    </r>
  </si>
  <si>
    <r>
      <rPr>
        <sz val="6"/>
        <rFont val="Montserrat"/>
      </rPr>
      <t xml:space="preserve">Adquisición de 521 equipos para 36 áreas sustantivas del Hospital Infantil de México Federico Gómez y así brindar atención médica de la más alta calidad a la población pediátrica de México
</t>
    </r>
  </si>
  <si>
    <r>
      <rPr>
        <sz val="6"/>
        <rFont val="Montserrat"/>
      </rPr>
      <t>2112NBG0003</t>
    </r>
  </si>
  <si>
    <r>
      <rPr>
        <sz val="6"/>
        <rFont val="Montserrat"/>
      </rPr>
      <t xml:space="preserve">Programa para la Sustitución de 2 Equipos Elevadores del Hospital Infantil de México Federico Gómez, 2022-2023.
</t>
    </r>
  </si>
  <si>
    <r>
      <rPr>
        <sz val="6"/>
        <rFont val="Montserrat"/>
      </rPr>
      <t xml:space="preserve">El programa consistirá en la adquisición, instalación, puesta en marcha y operación de 2 elevadores del edificio Arturo Mundet (camillas, pasajeros y Servicios Generales), a efecto de brindar seguridad y un mejor servicio a los usuarios.
</t>
    </r>
  </si>
  <si>
    <r>
      <rPr>
        <sz val="6"/>
        <rFont val="Montserrat"/>
      </rPr>
      <t>2212NBG0001</t>
    </r>
  </si>
  <si>
    <r>
      <rPr>
        <sz val="6"/>
        <rFont val="Montserrat"/>
      </rPr>
      <t xml:space="preserve">Programa de Adquisición para la Sustitución de 2 Calderas de 250 C.C.
</t>
    </r>
  </si>
  <si>
    <r>
      <rPr>
        <sz val="6"/>
        <rFont val="Montserrat"/>
      </rPr>
      <t xml:space="preserve">El objetivo de la sustitución de las 2 calderas, una que se encuentra fuera de servicio por fallas a consecuencia de su antigüedad, la segunda también es bastante antigua ya supera la vigencia establecida en las NOM, para estos equipos, ambas son parte de los equipos electromecánicos que garantizan el funcionamiento y operación del hospital, la falta de estos equipos pone en riesgo la atención adecuada a los pacientes. Con la sustitución se contara con el respaldo para el funcionamiento y operación de las principales actividades del hospital, servicio de hospitalización, cirugías, lavandería y comedor.
</t>
    </r>
  </si>
  <si>
    <r>
      <rPr>
        <sz val="6"/>
        <rFont val="Montserrat"/>
      </rPr>
      <t>2212NBG0002</t>
    </r>
  </si>
  <si>
    <r>
      <rPr>
        <sz val="6"/>
        <rFont val="Montserrat"/>
      </rPr>
      <t xml:space="preserve">Construcción y Equipamiento del Bioterio 2023-2024
</t>
    </r>
  </si>
  <si>
    <r>
      <rPr>
        <sz val="6"/>
        <rFont val="Montserrat"/>
      </rPr>
      <t xml:space="preserve">Contar con áreas y equipamiento con alta tecnología, camas de vigilancia, jaulas especiales y quirófano especial para la investigación.
</t>
    </r>
  </si>
  <si>
    <r>
      <rPr>
        <b/>
        <sz val="8"/>
        <color rgb="FFFFFFFF"/>
        <rFont val="Montserrat"/>
      </rPr>
      <t>NBQ   Hospital Regional de Alta Especialidad del Bajío</t>
    </r>
  </si>
  <si>
    <r>
      <rPr>
        <sz val="6"/>
        <rFont val="Montserrat"/>
      </rPr>
      <t>2112NBQ0002</t>
    </r>
  </si>
  <si>
    <r>
      <rPr>
        <sz val="6"/>
        <rFont val="Montserrat"/>
      </rPr>
      <t xml:space="preserve">Adquisición de equipo para enfermería y áreas oncológicas del Hospital Regional de Alta Especialidad del Bajío
</t>
    </r>
  </si>
  <si>
    <r>
      <rPr>
        <sz val="6"/>
        <rFont val="Montserrat"/>
      </rPr>
      <t xml:space="preserve">Adquisición de equipo para renovar sillones reclinables tipo reposet y sillones reclinables en las áreas de oncología, así como la adquisición de simuladores médico y un entrenador de inyecciones para la implementación del proyecto de consultoría de enfermería en pacientes oncohematológicos.
</t>
    </r>
  </si>
  <si>
    <r>
      <rPr>
        <sz val="6"/>
        <rFont val="Montserrat"/>
      </rPr>
      <t>2112NBQ0003</t>
    </r>
  </si>
  <si>
    <r>
      <rPr>
        <sz val="6"/>
        <rFont val="Montserrat"/>
      </rPr>
      <t xml:space="preserve">Adquisición de simuladores para la Clínica de Accesos Vasculares y Clínica de Heridas del HRAEB
</t>
    </r>
  </si>
  <si>
    <r>
      <rPr>
        <sz val="6"/>
        <rFont val="Montserrat"/>
      </rPr>
      <t xml:space="preserve">Adquisición de simuladores para la Clínica de Accesos Vasculares y Clínica de Heridas, incluye: Simulador de acceso vascular Chester Chest y Simulador para tratamiento de úlceras por presión.
</t>
    </r>
  </si>
  <si>
    <r>
      <rPr>
        <b/>
        <sz val="8"/>
        <color rgb="FFFFFFFF"/>
        <rFont val="Montserrat"/>
      </rPr>
      <t>NBU   Hospital Regional de Alta Especialidad de Ixtapaluca</t>
    </r>
  </si>
  <si>
    <r>
      <rPr>
        <sz val="6"/>
        <rFont val="Montserrat"/>
      </rPr>
      <t>2212NBU0001</t>
    </r>
  </si>
  <si>
    <r>
      <rPr>
        <sz val="6"/>
        <rFont val="Montserrat"/>
      </rPr>
      <t xml:space="preserve">Programa de adquisición de equipo médico, para el tratamiento y diagnostico de paciente con problemas cardiacos, cáncer de colón y recto del HRAEI
</t>
    </r>
  </si>
  <si>
    <r>
      <rPr>
        <sz val="6"/>
        <rFont val="Montserrat"/>
      </rPr>
      <t xml:space="preserve">Adquisición de 13 equipos médicos para garantizar la oportuna atención de Alta Especialidad a pacientes con padecimientos cardiacos y cáncer, salud de la mujer sin seguridad social menores de sesenta y cinco años
</t>
    </r>
  </si>
  <si>
    <r>
      <rPr>
        <sz val="6"/>
        <rFont val="Montserrat"/>
      </rPr>
      <t>2212NBU0002</t>
    </r>
  </si>
  <si>
    <r>
      <rPr>
        <sz val="6"/>
        <rFont val="Montserrat"/>
      </rPr>
      <t xml:space="preserve">Adquisición de equipo e instrumental auxiliares para la investigación en el Hospital Regional de Alta Especialidad de Ixtapaluca.
</t>
    </r>
  </si>
  <si>
    <r>
      <rPr>
        <sz val="6"/>
        <rFont val="Montserrat"/>
      </rPr>
      <t xml:space="preserve">Adquisición de 42 equipos para laboratorio para coadyuvar en la toma de decisiones terapéuticas en pacientes con enfermedades Oncohematológicas y para pacientes candidatos a trasplante de medula ósea. Sin seguridad social
</t>
    </r>
  </si>
  <si>
    <r>
      <rPr>
        <b/>
        <sz val="8"/>
        <color rgb="FFFFFFFF"/>
        <rFont val="Montserrat"/>
      </rPr>
      <t>NBV   Instituto Nacional de Cancerología</t>
    </r>
  </si>
  <si>
    <r>
      <rPr>
        <sz val="6"/>
        <rFont val="Montserrat"/>
      </rPr>
      <t>0912NBV0008</t>
    </r>
  </si>
  <si>
    <r>
      <rPr>
        <sz val="6"/>
        <rFont val="Montserrat"/>
      </rPr>
      <t xml:space="preserve">Construcción y equipamiento de la Nueva Torre de Hospitalización del INCan, 2010-2017.
</t>
    </r>
  </si>
  <si>
    <r>
      <rPr>
        <sz val="6"/>
        <rFont val="Montserrat"/>
      </rPr>
      <t xml:space="preserve">Construir y equipar la Nueva Torre de Hospitalización del INCan, 2010-2017.
</t>
    </r>
  </si>
  <si>
    <r>
      <rPr>
        <sz val="6"/>
        <rFont val="Montserrat"/>
      </rPr>
      <t>2212NBV0001</t>
    </r>
  </si>
  <si>
    <r>
      <rPr>
        <sz val="6"/>
        <rFont val="Montserrat"/>
      </rPr>
      <t xml:space="preserve">Sustitución de Acelerador de Doble Energía adquirido en 1999 para la Subdirección de Radioterapia en el Instituto Nacional de Cancerología.
</t>
    </r>
  </si>
  <si>
    <r>
      <rPr>
        <sz val="6"/>
        <rFont val="Montserrat"/>
      </rPr>
      <t xml:space="preserve">Se requiere llevar a cabo la sustitución del Acelerador de Doble Energía que fue adquirido en el año de 1999 (C-2100), ya que a pesar de ser un acelerador de alta demanda y de excelente productividad, su antigüedad y técnicas estándar lo hacen obsoleto clínica y técnicamente. Al ser un equipo antiguo no cuenta con técnicas como VMAT, que hacen los tratamientos más seguros y rápidos, y el hecho de no reemplazarlo pondría en riesgo el tratamiento de los pacientes, loa cuales se verían afectados.
</t>
    </r>
  </si>
  <si>
    <r>
      <rPr>
        <b/>
        <sz val="8"/>
        <color rgb="FFFFFFFF"/>
        <rFont val="Montserrat"/>
      </rPr>
      <t>NCA   Instituto Nacional de Cardiología Ignacio Chávez</t>
    </r>
  </si>
  <si>
    <r>
      <rPr>
        <sz val="6"/>
        <rFont val="Montserrat"/>
      </rPr>
      <t>2112NCA0004</t>
    </r>
  </si>
  <si>
    <r>
      <rPr>
        <sz val="6"/>
        <rFont val="Montserrat"/>
      </rPr>
      <t xml:space="preserve">Mobiliario y equipo 2022
</t>
    </r>
  </si>
  <si>
    <r>
      <rPr>
        <sz val="6"/>
        <rFont val="Montserrat"/>
      </rPr>
      <t xml:space="preserve">Se requiere urgentemente la sustitución de 2,408 bienes muebles y 9 equipos de energía ininterrumpida en línea, para distintas áreas del Instituto, debido a que el 90% del mobiliario ha cumplido su vida útil y en muchos casos su estado físico es inoperante, sin embargo, siguen en uso por no contar con los recursos presupuestales necesarios para llevar a cabo su reemplazo, asimismo, estos bienes han sido desincorporados del patrimonio institucional por obsolescencia e inutilidad. La población beneficiada se estima será de 2,105 servidores públicos que desempeñan sus funciones en el Instituto, conformados por médicos, enfermeras, investigadores y personal administrativo. Monto original de inversión será de $8'671,053.13
</t>
    </r>
  </si>
  <si>
    <r>
      <rPr>
        <sz val="6"/>
        <rFont val="Montserrat"/>
      </rPr>
      <t>2212NCA0001</t>
    </r>
  </si>
  <si>
    <r>
      <rPr>
        <sz val="6"/>
        <rFont val="Montserrat"/>
      </rPr>
      <t xml:space="preserve">Unidad de Atención Especializada 2022-2023
</t>
    </r>
  </si>
  <si>
    <r>
      <rPr>
        <sz val="6"/>
        <rFont val="Montserrat"/>
      </rPr>
      <t xml:space="preserve">Construcción de una Unidad de Atención Especializada para el Paciente Ambulatorio de 19,531.00 mts2 que albergará las áreas de Pre Consulta, Clínicas de Consulta Externa, Urgencias, Consultorios de Telemedicina, Sala de Telemedicina (videoconferencias), Gabinete de Ecocardiografía, Sala de Endoscopia, Rehabilitación Cardíaca, Hospital de Día, Salón de usos Múltiples, Centro de RCP BLS/ACLS, Centro Integral de Servicios, Módulo de vinculación al INSABI , Trabajo Social, Espacios de Estacionamiento, así como el equipamiento necesario para su funcionamiento, que permita ampliar los espacios para la atención médica cardiovascular a través del otorgamiento de servicios de alta especialidad y sub especialidades medico quirúrgicas, a la población en general. Población beneficiada estimada: 34,445 pacientes para el 2024 (año en que entrara en operación el proyecto) Monto de inversión: $459,859,221.00
</t>
    </r>
  </si>
  <si>
    <r>
      <rPr>
        <sz val="6"/>
        <rFont val="Montserrat"/>
      </rPr>
      <t>2212NCA0002</t>
    </r>
  </si>
  <si>
    <r>
      <rPr>
        <sz val="6"/>
        <rFont val="Montserrat"/>
      </rPr>
      <t xml:space="preserve">Sustitución de Equipo Industrial para el área de Lavandería del INC 2023
</t>
    </r>
  </si>
  <si>
    <r>
      <rPr>
        <sz val="6"/>
        <rFont val="Montserrat"/>
      </rPr>
      <t xml:space="preserve">Se requiere llevar a cabo la sustitución de 28 equipos industriales, respecto de aquellos que cuentan con más de 10 años de vida útil, y que actualmente se encuentran obsoletos o deteriorados, y en riesgo de dejar de funcionar, estos son indispensables para el optimo funcionamiento del área de Lavandería, Ropería y Costura, lo cual reforzara las actividades que se realizan e incidirán en la calidad de la atención a pacientes. Es importante señalar que si el equipo no es adquirido, posiblemente se generaría limitación o suspensión de los servicios de apoyo que proporciona esta área. Población beneficiada estimada: 33,000 pacientes, 4,900 nuevos pacientes por año y 2,105 trabajadores del INC. Monto original de la inversión será de $19'955,480.00
</t>
    </r>
  </si>
  <si>
    <r>
      <rPr>
        <sz val="6"/>
        <rFont val="Montserrat"/>
      </rPr>
      <t>2212NCA0003</t>
    </r>
  </si>
  <si>
    <r>
      <rPr>
        <sz val="6"/>
        <rFont val="Montserrat"/>
      </rPr>
      <t xml:space="preserve">Sustitución de equipo industrial para el área de cocina del INC 2023
</t>
    </r>
  </si>
  <si>
    <r>
      <rPr>
        <sz val="6"/>
        <rFont val="Montserrat"/>
      </rPr>
      <t xml:space="preserve">Se requiere llevar a cabo la sustitución de 34 equipos industriales, ya que los actuales no están diseñados para el ahorro de energía y agua, ademas de tener un uso prolongado que ha deteriorado su eficiencia en la producción de alimentos y que actualmente cuentan con mas de 20 años de vida útil, se encuentran obsoletos y en riesgo de dejar de funcionar, estos son indispensables para el óptimo funcionamiento del área de Dietética y Nutrición, lo cual reforzará las actividades que se realizan e incidirán en la calidad de la atención a pacientes. Población beneficiada estimada: 33,000 pacientes, 4,900 nuevos pacientes por año y 2,105 trabajadores del INC. Monto original de la inversión será de $3'457,205.24
</t>
    </r>
  </si>
  <si>
    <r>
      <rPr>
        <sz val="6"/>
        <rFont val="Montserrat"/>
      </rPr>
      <t>2212NCA0004</t>
    </r>
  </si>
  <si>
    <r>
      <rPr>
        <sz val="6"/>
        <rFont val="Montserrat"/>
      </rPr>
      <t xml:space="preserve">Sustitución del sistema de ventilación para el área de consulta externa del INC 2023
</t>
    </r>
  </si>
  <si>
    <r>
      <rPr>
        <sz val="6"/>
        <rFont val="Montserrat"/>
      </rPr>
      <t xml:space="preserve">Se requiere llevar a cabo la sustitución del sistema de ventilación para el optimo funcionamiento de la recirculación de aire del área de consulta externa, ya que el equipo con el que se cuenta actualmente tiene mas de 20 años de vida útil y es obsoleto, lo que provoca que el aire no tenga una circulación adecuada a lo largo del espacio, generando riesgo de contagio de enfermedades en el área. Así mismo a través de la sustitución del mismo, se busca el buen funcionamiento de los servicios, lo cual incidirá en la calidad de la atención. Es importante señalar que si el equipo no es adquirido, posiblemente ocasionaría limitación o suspensión de los servicios de apoyo que proporciona esta área. Población beneficiada estimada: 33,000 pacientes y 4,900 nuevos pacientes por año. Monto original de la inversión será de $1'480,841.91
</t>
    </r>
  </si>
  <si>
    <r>
      <rPr>
        <sz val="6"/>
        <rFont val="Montserrat"/>
      </rPr>
      <t>2212NCA0005</t>
    </r>
  </si>
  <si>
    <r>
      <rPr>
        <sz val="6"/>
        <rFont val="Montserrat"/>
      </rPr>
      <t xml:space="preserve">Sustitución de Equipo Médico para Hospitalización del INC 2023
</t>
    </r>
  </si>
  <si>
    <r>
      <rPr>
        <sz val="6"/>
        <rFont val="Montserrat"/>
      </rPr>
      <t xml:space="preserve">Se requiere sustituir 490 equipos médicos para las diferentes áreas del Instituto, debido a que los equipos actuales se encuentran dañados u obsoletos con más de diez años de vida útil, y a través de la sustitución de los mismos, se busca la optimización en el funcionamiento de los servicios, lo cual incidirá en la calidad de la atención. Es importante señalar, que si el equipo no es adquirido se corre el riesgo de limitar o suspender los servicios de atención médica a la población que lo requiera. Población beneficiada estimada: 33,000 pacientes y 4,900 nuevos pacientes por año. Monto original de Inversión será de $148'553,135
</t>
    </r>
  </si>
  <si>
    <r>
      <rPr>
        <sz val="6"/>
        <rFont val="Montserrat"/>
      </rPr>
      <t>2212NCA0006</t>
    </r>
  </si>
  <si>
    <r>
      <rPr>
        <sz val="6"/>
        <rFont val="Montserrat"/>
      </rPr>
      <t xml:space="preserve">Adquisición de equipo para la escuela de enfermeria del INC 2023
</t>
    </r>
  </si>
  <si>
    <r>
      <rPr>
        <sz val="6"/>
        <rFont val="Montserrat"/>
      </rPr>
      <t xml:space="preserve">Se requiere adquirir 16 componentes(260 equipos) para la escuela de enfermería de manera urgente, debido a que el equipo actual ha cumplido su vida útil, se encuentra obsoleto, deteriorado o dañado y no se logra cubrir las necesidades de los alumnos y profesores, por ende la calidad educativa se ve afectada, así mismo es indispensable adquirir equipos con nuevas tecnologías; éstos son indispensables para el óptimo funcionamiento de la escuela de enfermería, con lo cual se fortalecerán las actividades que se realizan en esta área e incidirán en el conocimiento y desarrollo de los alumnos. La población beneficiada serán 217 alumnos activos y 71 docentes El monto original de la inversión es de $22,129,387.91
</t>
    </r>
  </si>
  <si>
    <r>
      <rPr>
        <sz val="6"/>
        <rFont val="Montserrat"/>
      </rPr>
      <t xml:space="preserve">E-010 Formación y capacitación de recursos humanos para la salud
</t>
    </r>
  </si>
  <si>
    <r>
      <rPr>
        <sz val="6"/>
        <rFont val="Montserrat"/>
      </rPr>
      <t>2212NCA0007</t>
    </r>
  </si>
  <si>
    <r>
      <rPr>
        <sz val="6"/>
        <rFont val="Montserrat"/>
      </rPr>
      <t xml:space="preserve">Sustitución de Unidad de Imagen por Resonancia Magnética de 1.5 Teslas
</t>
    </r>
  </si>
  <si>
    <r>
      <rPr>
        <sz val="6"/>
        <rFont val="Montserrat"/>
      </rPr>
      <t xml:space="preserve">Se requiere sustituir una Unidad de Imagen por Resonancia Magnética de 1.5 Teslas del Instituto, debido a que el actual se encuentra obsoleto con mas de 14 años de vida útil, y a través de la sustitución del mismo, se busca la optimización en el funcionamiento del servicio, lo cual incidirá en la calidad de la atención. Monto original de Inversión será de $63'703,720.00
</t>
    </r>
  </si>
  <si>
    <r>
      <rPr>
        <sz val="6"/>
        <rFont val="Montserrat"/>
      </rPr>
      <t>2212NCA0008</t>
    </r>
  </si>
  <si>
    <r>
      <rPr>
        <sz val="6"/>
        <rFont val="Montserrat"/>
      </rPr>
      <t xml:space="preserve">Sustitución de equipo para Investigación Clínica en el INC 2023
</t>
    </r>
  </si>
  <si>
    <r>
      <rPr>
        <sz val="6"/>
        <rFont val="Montserrat"/>
      </rPr>
      <t xml:space="preserve">Se requiere adquirir 18 equipos de investigación de manera urgente, debido a que el equipo actual ha cumplido su vida útil, se encuentra obsoleto, deteriorado o dañado y no se logra cubrir las necesidades de los investigadores, por ende las líneas de investigación se ven afectadas, así mismo es indispensable adquirir equipos con nuevas tecnologías acordes con el avance de las investigaciones que realizan; éstos son indispensables para el óptimo funcionamiento de las áreas de: Medicina Traslacional, Endocrinología, Fisiología, Farmacología, Biología Molecular, Bioquímica, Biomedicina Cardiovascular, Fisiopatología Cardio-Renal e Inmunología, con lo cual fortalecerán las actividades que se realizan en estas áreas e incidirán en el conocimiento de las causas de las enfermedades cardiovasculares. La población beneficiada serán 136 investigadores institucionales vigentes. El monto original de la inversión es de $20´602,171.78
</t>
    </r>
  </si>
  <si>
    <r>
      <rPr>
        <sz val="6"/>
        <rFont val="Montserrat"/>
      </rPr>
      <t>2212NCA0009</t>
    </r>
  </si>
  <si>
    <r>
      <rPr>
        <sz val="6"/>
        <rFont val="Montserrat"/>
      </rPr>
      <t xml:space="preserve">Sustitución de equipos de mantenimiento para el INC 2023
</t>
    </r>
  </si>
  <si>
    <r>
      <rPr>
        <sz val="6"/>
        <rFont val="Montserrat"/>
      </rPr>
      <t xml:space="preserve">Se requiere llevar a cabo la sustitución de 20 equipos industriales, respecto de aquellos que cuentan con más 20 años de vida útil, y que actualmente se encuentran obsoletos o deteriorados, y en riesgo de dejar de funcionar, estos son indispensables para el optimo funcionamiento del área de Mantenimiento lo cual reforzara las actividades que se realizan e incidirán en la calidad de la atención a pacientes. Es importante señalar que si el equipo no es adquirido, posiblemente se generaría limitación o suspensión de los servicios de apoyo que proporciona esta área. Monto original de la inversión será de $2'599,056.21
</t>
    </r>
  </si>
  <si>
    <r>
      <rPr>
        <b/>
        <sz val="8"/>
        <color rgb="FFFFFFFF"/>
        <rFont val="Montserrat"/>
      </rPr>
      <t>NCD   Instituto Nacional de Enfermedades Respiratorias Ismael Cosío Villegas</t>
    </r>
  </si>
  <si>
    <r>
      <rPr>
        <b/>
        <sz val="6"/>
        <rFont val="Montserrat"/>
      </rPr>
      <t>2.40</t>
    </r>
  </si>
  <si>
    <r>
      <rPr>
        <sz val="6"/>
        <rFont val="Montserrat"/>
      </rPr>
      <t>0712NCD0009</t>
    </r>
  </si>
  <si>
    <r>
      <rPr>
        <sz val="6"/>
        <rFont val="Montserrat"/>
      </rPr>
      <t xml:space="preserve">Construcción de la Unidad de Investigación en Enfermedades Infecciosas y Crónico-Degenerativas
</t>
    </r>
  </si>
  <si>
    <r>
      <rPr>
        <sz val="6"/>
        <rFont val="Montserrat"/>
      </rPr>
      <t xml:space="preserve">El proyecto de la Unidad de Investigación de Enfermedades Infecciosas y Crónico Degenerativas del INER busca coadyuvar a las labores y objetivos de la investigación, formación y capacitación de recursos humanos calificados en el campo de padecimientos del aparato respiratorio, así como la prestación de servicios de atención médica de alta especialidad, cuyo ámbito de competencia es todo el territorio nacional. Mediante el desarrollo de un edificio que contenga áreas adecuadas, funcionales y seguras para las actividades propias de los diversos laboratorios de investigación. Los laboratorios integran áreas que requerirán niveles de bioseguridad BSL-2 y BSL-3 para determinados procesos de investigación.
</t>
    </r>
  </si>
  <si>
    <r>
      <rPr>
        <sz val="6"/>
        <rFont val="Montserrat"/>
      </rPr>
      <t>2212NCD0001</t>
    </r>
  </si>
  <si>
    <r>
      <rPr>
        <sz val="6"/>
        <rFont val="Montserrat"/>
      </rPr>
      <t xml:space="preserve">Programa de Adquisición de un equipo SPECT-CT para pacientes Covid, Post Covid y patologías asociadas.
</t>
    </r>
  </si>
  <si>
    <r>
      <rPr>
        <sz val="6"/>
        <rFont val="Montserrat"/>
      </rPr>
      <t xml:space="preserve">Adquisición de un equipo SPECT-CT, de dos detectores de tecnología digital de alta definición con Tomografía computarizada de 16 cortes, camilla del paciente, estación de adquisición y post procesamiento. Este equipo aumenta considerablemente la exactitud del diagnóstico clínico y permiten conocer los mecanismos moleculares que ocasionan las enfermedades y la respuesta terapéutica. Para lo anterior se han unido las gammacámaras a un equipo de rayos x de tomografía computarizada (CT), para formar el equipo híbrido SPECT/CT. Este sistema se acopa a algoritmos y programas de computación, para adquirir, procesar y fusionar las dos imágenes y asi obtener una imagen en tercera dimensión que muestre la función del órgano y su situación anatómica.
</t>
    </r>
  </si>
  <si>
    <r>
      <rPr>
        <sz val="6"/>
        <rFont val="Montserrat"/>
      </rPr>
      <t>2212NCD0002</t>
    </r>
  </si>
  <si>
    <r>
      <rPr>
        <sz val="6"/>
        <rFont val="Montserrat"/>
      </rPr>
      <t xml:space="preserve">Programa de Adquisición de un equipo PET CT para la atención de pacientes Covid, Post Covid y patologías asociadas
</t>
    </r>
  </si>
  <si>
    <r>
      <rPr>
        <sz val="6"/>
        <rFont val="Montserrat"/>
      </rPr>
      <t xml:space="preserve">Adquisición de un equipo PET CT para pacientes Covid, Post Covid y patologías asociadas
</t>
    </r>
  </si>
  <si>
    <r>
      <rPr>
        <sz val="6"/>
        <rFont val="Montserrat"/>
      </rPr>
      <t>2212NCD0003</t>
    </r>
  </si>
  <si>
    <r>
      <rPr>
        <sz val="6"/>
        <rFont val="Montserrat"/>
      </rPr>
      <t xml:space="preserve">Programa de adquisición de Equipo Médico e Instrumental para pacientes COVID y patologías asociadas
</t>
    </r>
  </si>
  <si>
    <r>
      <rPr>
        <sz val="6"/>
        <rFont val="Montserrat"/>
      </rPr>
      <t xml:space="preserve">Programa de Adquisición de equipo e instrumental médico que brindará atención integral a pacientes con padecimientos respiratorios , proporcionando mayor número de servicios de atención con soporte tecnológico, que permitirá mejorar la salud y calidad de vida.
</t>
    </r>
  </si>
  <si>
    <r>
      <rPr>
        <sz val="6"/>
        <rFont val="Montserrat"/>
      </rPr>
      <t xml:space="preserve">P-016 Prevención y atención de VIH/SIDA y otras ITS
</t>
    </r>
  </si>
  <si>
    <r>
      <rPr>
        <sz val="6"/>
        <rFont val="Montserrat"/>
      </rPr>
      <t>2212NCD0004</t>
    </r>
  </si>
  <si>
    <r>
      <rPr>
        <sz val="6"/>
        <rFont val="Montserrat"/>
      </rPr>
      <t xml:space="preserve">Programa de Mantenimiento a áreas sustantivas y de atención para pacientes con COVID-19
</t>
    </r>
  </si>
  <si>
    <r>
      <rPr>
        <sz val="6"/>
        <rFont val="Montserrat"/>
      </rPr>
      <t xml:space="preserve">La presencia de una pandemia como la del CoVID implica la generación de una presión importante en el sistema de atención de la salud de cualquier país. La respuesta a esa situación de emergencia incluye el control estricto de los recursos disponibles para enfrentar el problema.Todo el hospital se reconvirtió a ¿Hospital COVID¿ por indicaciones y acuerdo con la Comisión Coordinadora (CCINSHAE). Con la reconversión del Instituto como Hospital 100% COVID-19, se ha enfocado a la atención de pacientes con insuficiencia respiratoria grave que requieren de cuidados intensivos y de ventilación mecánica invasiva. Las instalaciones en general y más las de atención médica, se han utilizado intensamente de forma ininterrumpida y que dejaron a la Infraestructura Institucional en situación de baja operatividad. Por lo anterior, surge la necesidad imperiosa de que el Instituto tenga acceso a este proyecto de inversión, mismo que se tiene proyectado en etapas en base al comportamiento de la pandemia.
</t>
    </r>
  </si>
  <si>
    <r>
      <rPr>
        <sz val="6"/>
        <rFont val="Montserrat"/>
      </rPr>
      <t>2212NCD0005</t>
    </r>
  </si>
  <si>
    <r>
      <rPr>
        <sz val="6"/>
        <rFont val="Montserrat"/>
      </rPr>
      <t xml:space="preserve">Programa de Adquisición de un equipo de Resonancia Magnética de 3T para pacientes Covid, Post Covid y patologías asociadas
</t>
    </r>
  </si>
  <si>
    <r>
      <rPr>
        <sz val="6"/>
        <rFont val="Montserrat"/>
      </rPr>
      <t xml:space="preserve">Adquisición de equipo de Resonancia Magnética de 3T, para atención de pacientes con COVID-19, pacientes recuperados, así como otras patologías asociadas que comprometan la salud respiratoria de los individuos.
</t>
    </r>
  </si>
  <si>
    <r>
      <rPr>
        <sz val="6"/>
        <rFont val="Montserrat"/>
      </rPr>
      <t>2212NCD0006</t>
    </r>
  </si>
  <si>
    <r>
      <rPr>
        <sz val="6"/>
        <rFont val="Montserrat"/>
      </rPr>
      <t xml:space="preserve">Programa de Estudio de Preinversión del Proyecto Ejecutivo y la Gerencia de Proyectos para la Torre de Atención Hospitalaria del INER
</t>
    </r>
  </si>
  <si>
    <r>
      <rPr>
        <sz val="6"/>
        <rFont val="Montserrat"/>
      </rPr>
      <t xml:space="preserve">Realizar los estudios de preinversión con el objetivo de contar con el total de los Estudios de Factibilidad, entre los que se encuentra la Mecánica de suelos, Impacto ambiental, Impacto urbano, así como la realización del Proyecto Ejecutivo el cual debe estar integrado por el Anteproyecto y el Proyecto con Los Diseños Arquitectónicos, de acuerdo a la normatividad aplicable, para el desarrollo del Proyecto de la Torre de Atención Médica del Instituto Nacional de Enfermedades Respiratorias "Ismael Cosío Villegas"
</t>
    </r>
  </si>
  <si>
    <r>
      <rPr>
        <sz val="6"/>
        <rFont val="Montserrat"/>
      </rPr>
      <t xml:space="preserve">K-028 Estudios de Preinversión
</t>
    </r>
  </si>
  <si>
    <r>
      <rPr>
        <sz val="6"/>
        <rFont val="Montserrat"/>
      </rPr>
      <t>2212NCD0007</t>
    </r>
  </si>
  <si>
    <r>
      <rPr>
        <sz val="6"/>
        <rFont val="Montserrat"/>
      </rPr>
      <t xml:space="preserve">Proyecto de ampliación y remodelación del Departamento de Investigación en Enfermedades Infecciosas como Laboratorio Nacional de Referencia
</t>
    </r>
  </si>
  <si>
    <r>
      <rPr>
        <sz val="6"/>
        <rFont val="Montserrat"/>
      </rPr>
      <t xml:space="preserve">Contar con áreas de laboratorio óptimas para la realización de múltiples pruebas de Biología Molecular de gran valor en el campo de enfermedades emergentes y también en el contexto de infecciones asociadas con alta morbimortalidad entre nuestros pacientes como lo son la hepatitis C, la influenza, coronavirus y la papilomatosis y cánceres asociados. Así mismo, permitirá ampliar los horizontes diagnósticos y de tratamiento de múltiples padecimientos, incluyendo diversos tipos de cánceres, mediante el uso de la secuenciación de siguiente generación. La nueva distribución de áreas, de acuerdo a estándares internacionales y a las recomendaciones de OMS, permitirá ampliar significativamente no solo nuestra productividad, sino también cumplir con los procesos de aseguramiento de la calidad en nuestros resultados.
</t>
    </r>
  </si>
  <si>
    <r>
      <rPr>
        <sz val="6"/>
        <rFont val="Montserrat"/>
      </rPr>
      <t>2312NCD0001</t>
    </r>
  </si>
  <si>
    <r>
      <rPr>
        <sz val="6"/>
        <rFont val="Montserrat"/>
      </rPr>
      <t xml:space="preserve">Adquisición de Mobiliario y Equipo de Administración, Equipos de cocina y otros equipos, del Instituto Nacional de Enfermedades Respiratorias 2023
</t>
    </r>
  </si>
  <si>
    <r>
      <rPr>
        <sz val="6"/>
        <rFont val="Montserrat"/>
      </rPr>
      <t xml:space="preserve">Adquisición de bienes varios para las diferentes áreas de la Dirección Médica, Dirección de Investigación, Dirección de Planeación y Dirección de Enseñanza, principalmente, que ayudaran al desarrollo de sus actividades diarias del personal, lo que se traduce en la mejora y más segura atención a los pacientes.
</t>
    </r>
  </si>
  <si>
    <r>
      <rPr>
        <sz val="6"/>
        <rFont val="Montserrat"/>
      </rPr>
      <t>2312NCD0002</t>
    </r>
  </si>
  <si>
    <r>
      <rPr>
        <sz val="6"/>
        <rFont val="Montserrat"/>
      </rPr>
      <t xml:space="preserve">Programa de Equipamiento para diagnóstico y tratamiento de pacientes con trastornos pospandémicos COVID, Influenza y otros microorganismos emergentes
</t>
    </r>
  </si>
  <si>
    <r>
      <rPr>
        <sz val="6"/>
        <rFont val="Montserrat"/>
      </rPr>
      <t xml:space="preserve">Programa de equipamiento que incluye equipos para realizar diagnóstico y tratamiento de pacientes con trastornos pospandémicos COVID, Influenza y otros microorganismos emergentes, ya que la infraestructura de equipamiento a tenido un desgaste significativo en los 2 años que se ha vivido la pandemia por COVID 19 y que debido al incremento de los pacientes que se atienden en el INER, se requiere también de un mayor numero de equipos disponibles y con tecnología reciente para la atención médica.
</t>
    </r>
  </si>
  <si>
    <r>
      <rPr>
        <b/>
        <sz val="8"/>
        <color rgb="FFFFFFFF"/>
        <rFont val="Montserrat"/>
      </rPr>
      <t>NCE   Instituto Nacional de Geriatría</t>
    </r>
  </si>
  <si>
    <r>
      <rPr>
        <sz val="6"/>
        <rFont val="Montserrat"/>
      </rPr>
      <t>0912W000002</t>
    </r>
  </si>
  <si>
    <r>
      <rPr>
        <sz val="6"/>
        <rFont val="Montserrat"/>
      </rPr>
      <t xml:space="preserve">Ampliación y Remodelación de la Sede del Instituto Nacional de Geriatría.- 2012-2023
</t>
    </r>
  </si>
  <si>
    <r>
      <rPr>
        <sz val="6"/>
        <rFont val="Montserrat"/>
      </rPr>
      <t xml:space="preserve">Adecuar y remodelar 13,412 m2 de la sede permanente del Instituto Nacional de Geriatría, a fin de que realice sus actividades sustantivas en beneficio de la población adulta mayor mexicana, beneficiando a 40 mil personas.
</t>
    </r>
  </si>
  <si>
    <r>
      <rPr>
        <b/>
        <sz val="8"/>
        <color rgb="FFFFFFFF"/>
        <rFont val="Montserrat"/>
      </rPr>
      <t>NCG   Instituto Nacional de Ciencias Médicas y Nutrición Salvador Zubirán</t>
    </r>
  </si>
  <si>
    <r>
      <rPr>
        <b/>
        <sz val="6"/>
        <rFont val="Montserrat"/>
      </rPr>
      <t>5.71</t>
    </r>
  </si>
  <si>
    <r>
      <rPr>
        <sz val="6"/>
        <rFont val="Montserrat"/>
      </rPr>
      <t>1812NCG0001</t>
    </r>
  </si>
  <si>
    <r>
      <rPr>
        <sz val="6"/>
        <rFont val="Montserrat"/>
      </rPr>
      <t xml:space="preserve">SUSTITUCIÓN DE LA TORRE DE HOSPITALIZACIÓN DEL INCMNSZ 2018-2020
</t>
    </r>
  </si>
  <si>
    <r>
      <rPr>
        <sz val="6"/>
        <rFont val="Montserrat"/>
      </rPr>
      <t xml:space="preserve">Construcción de la Torre de Hospitalización de planta baja, diez niveles y cuatro niveles de sótano con una superficie aproximada de construcción de 30,277.79 m2, para sustituir la Torre actual que cuenta el Instituto, esto con el fin de cumplir con la Normatividad vigente y otorgar un servicio de calidad y seguridad al paciente y a sus familiares.
</t>
    </r>
  </si>
  <si>
    <r>
      <rPr>
        <sz val="6"/>
        <rFont val="Montserrat"/>
      </rPr>
      <t>2212NCG0001</t>
    </r>
  </si>
  <si>
    <r>
      <rPr>
        <sz val="6"/>
        <rFont val="Montserrat"/>
      </rPr>
      <t xml:space="preserve">Remodelación y Equipamiento de la Dirección de Nutrición del INCMNSZ
</t>
    </r>
  </si>
  <si>
    <r>
      <rPr>
        <sz val="6"/>
        <rFont val="Montserrat"/>
      </rPr>
      <t xml:space="preserve">Llevar a cabo la Remodelación de la Dirección de Nutrición de tres niveles sobre nivel de banqueta, esto con el fin de cumplir con la Normatividad vigente y otorgar un servicio de calidad y seguridad al paciente y a sus familias.
</t>
    </r>
  </si>
  <si>
    <r>
      <rPr>
        <sz val="6"/>
        <rFont val="Montserrat"/>
      </rPr>
      <t>2212NCG0002</t>
    </r>
  </si>
  <si>
    <r>
      <rPr>
        <sz val="6"/>
        <rFont val="Montserrat"/>
      </rPr>
      <t xml:space="preserve">Programa de Adquisición de Equipo Médico y de laboratorio del Instituto Nacional de Ciencias Médicas y Nutrición Salvador Zubirán, 2023
</t>
    </r>
  </si>
  <si>
    <r>
      <rPr>
        <sz val="6"/>
        <rFont val="Montserrat"/>
      </rPr>
      <t xml:space="preserve">Adquirir y sustituir el equipo e Instrumental médico y de laboratorio para el óptimo funcionamiento que permitirá realizar de manera oportuna los servicios de Consulta externa, laboratorios, cirugía, radiología, y endoscopia, así mismo atender con mayor celeridad las necesidades de diagnóstico, terapéuticas y de tratamiento de los pacientes, además de que esto permita incrementar y modernizar la infraestructura instalada así como disminuir la presión de gastos de mantenimiento correctivo de los equipos obsoletos.
</t>
    </r>
  </si>
  <si>
    <r>
      <rPr>
        <sz val="6"/>
        <rFont val="Montserrat"/>
      </rPr>
      <t>2312NCG0001</t>
    </r>
  </si>
  <si>
    <r>
      <rPr>
        <sz val="6"/>
        <rFont val="Montserrat"/>
      </rPr>
      <t xml:space="preserve">Programa de Adquisición de equipo para servicios generales del área de hospitalización del INCMNSZ, 2023
</t>
    </r>
  </si>
  <si>
    <r>
      <rPr>
        <sz val="6"/>
        <rFont val="Montserrat"/>
      </rPr>
      <t xml:space="preserve">Adquisición de equipo industrial con un total de 42 equipos para cubrir necesidades en 5 áreas médicas y de servicios para el área de hospitalización del Instituto para 2023. Entre el equipo industrial o de servicios generales a sustituir para el mejor funcionamiento del instituto en el área de hospitalización, como es lavadora, túnel terminado, secadora, planta de agua jabonosa, equipo de vacío, remplazo y actualización de los 6 elevadores de hospitalización, bombas de agua de suministro.
</t>
    </r>
  </si>
  <si>
    <r>
      <rPr>
        <sz val="6"/>
        <rFont val="Montserrat"/>
      </rPr>
      <t>2312NCG0002</t>
    </r>
  </si>
  <si>
    <r>
      <rPr>
        <sz val="6"/>
        <rFont val="Montserrat"/>
      </rPr>
      <t xml:space="preserve">Programa de Adquisición de Mobiliario y Equipo de Administración del Instituto Nacional de Ciencias Médicas y Nutrición Salvador Zubirán, 2023
</t>
    </r>
  </si>
  <si>
    <r>
      <rPr>
        <sz val="6"/>
        <rFont val="Montserrat"/>
      </rPr>
      <t xml:space="preserve">Es importante mencionar que las instalaciones físicas del Instituto cuentan con muchos años y cada vez requieren un servicio mayor de mantenimiento por lo tanto, se requiere llevar a cabo las actividades aquí descritas para dar cumplimiento a la normatividad vigente y para garantizar cada vez más la seguridad de los pacientes, sus familiares y del propio personal, al contar con instalaciones en condiciones aceptables. Preparando con esto las acciones encaminadas para la próxima certificación del Instituto.
</t>
    </r>
  </si>
  <si>
    <r>
      <rPr>
        <b/>
        <sz val="8"/>
        <color rgb="FFFFFFFF"/>
        <rFont val="Montserrat"/>
      </rPr>
      <t>NCH   Instituto Nacional de Medicina Genómica</t>
    </r>
  </si>
  <si>
    <r>
      <rPr>
        <sz val="6"/>
        <rFont val="Montserrat"/>
      </rPr>
      <t>2212NCH0001</t>
    </r>
  </si>
  <si>
    <r>
      <rPr>
        <sz val="6"/>
        <rFont val="Montserrat"/>
      </rPr>
      <t xml:space="preserve">Sustitución de equipos de respaldo de energía UPS
</t>
    </r>
  </si>
  <si>
    <r>
      <rPr>
        <sz val="6"/>
        <rFont val="Montserrat"/>
      </rPr>
      <t xml:space="preserve">Compra de equipos de respaldo UPS para el centro de datos y unidades de alta tecnología
</t>
    </r>
  </si>
  <si>
    <r>
      <rPr>
        <sz val="6"/>
        <rFont val="Montserrat"/>
      </rPr>
      <t>2212NCH0002</t>
    </r>
  </si>
  <si>
    <r>
      <rPr>
        <sz val="6"/>
        <rFont val="Montserrat"/>
      </rPr>
      <t xml:space="preserve">Sustitución de Infraestructura de trasferencia de datos switchs
</t>
    </r>
  </si>
  <si>
    <r>
      <rPr>
        <sz val="6"/>
        <rFont val="Montserrat"/>
      </rPr>
      <t xml:space="preserve">Reemplazar los dispositivos que permitan la transferencia de datos
</t>
    </r>
  </si>
  <si>
    <r>
      <rPr>
        <sz val="6"/>
        <rFont val="Montserrat"/>
      </rPr>
      <t>2212NCH0003</t>
    </r>
  </si>
  <si>
    <r>
      <rPr>
        <sz val="6"/>
        <rFont val="Montserrat"/>
      </rPr>
      <t xml:space="preserve">Sustitución de elevadores del edificio principal
</t>
    </r>
  </si>
  <si>
    <r>
      <rPr>
        <sz val="6"/>
        <rFont val="Montserrat"/>
      </rPr>
      <t xml:space="preserve">Sustitución de dos elevadores del edificio principal por deterioro de los existentes los cuales ya no tienen reparación
</t>
    </r>
  </si>
  <si>
    <r>
      <rPr>
        <b/>
        <sz val="8"/>
        <color rgb="FFFFFFFF"/>
        <rFont val="Montserrat"/>
      </rPr>
      <t>NCK   Instituto Nacional de Neurología y Neurocirugía Manuel Velasco Suárez</t>
    </r>
  </si>
  <si>
    <r>
      <rPr>
        <sz val="6"/>
        <rFont val="Montserrat"/>
      </rPr>
      <t>2212NCK0001</t>
    </r>
  </si>
  <si>
    <r>
      <rPr>
        <sz val="6"/>
        <rFont val="Montserrat"/>
      </rPr>
      <t xml:space="preserve">Sustitución del Angiógrafo Biplanar del INNNMVS.
</t>
    </r>
  </si>
  <si>
    <r>
      <rPr>
        <sz val="6"/>
        <rFont val="Montserrat"/>
      </rPr>
      <t xml:space="preserve">Sustituir el angiógrafo biplanar, para estar en posibilidad de continuar brindado atención médica de alta calidad, a los pacientes usuarios de Terapia Endovascular.
</t>
    </r>
  </si>
  <si>
    <r>
      <rPr>
        <sz val="6"/>
        <rFont val="Montserrat"/>
      </rPr>
      <t>2212NCK0002</t>
    </r>
  </si>
  <si>
    <r>
      <rPr>
        <sz val="6"/>
        <rFont val="Montserrat"/>
      </rPr>
      <t xml:space="preserve">Sustitución y Adquisición de Equipo Médico e Instrumental Quirúrgico del INNNMVS.
</t>
    </r>
  </si>
  <si>
    <r>
      <rPr>
        <sz val="6"/>
        <rFont val="Montserrat"/>
      </rPr>
      <t xml:space="preserve">Este programa tiene como objetivo la actualización de instrumental neuroquirúrgico deteriorado o dado de baja del INNNMVS de la CDMX.
</t>
    </r>
  </si>
  <si>
    <r>
      <rPr>
        <sz val="6"/>
        <rFont val="Montserrat"/>
      </rPr>
      <t>2312NCK0001</t>
    </r>
  </si>
  <si>
    <r>
      <rPr>
        <sz val="6"/>
        <rFont val="Montserrat"/>
      </rPr>
      <t xml:space="preserve">Adquisición de equipos para el fortalecimiento de laboratorios de Investigación
</t>
    </r>
  </si>
  <si>
    <r>
      <rPr>
        <sz val="6"/>
        <rFont val="Montserrat"/>
      </rPr>
      <t xml:space="preserve">Fortalecer el desarrollo de Investigación tanto clínica como básica en el campo de las neurociencias.
</t>
    </r>
  </si>
  <si>
    <r>
      <rPr>
        <b/>
        <sz val="8"/>
        <color rgb="FFFFFFFF"/>
        <rFont val="Montserrat"/>
      </rPr>
      <t>NCZ   Instituto Nacional de Pediatría</t>
    </r>
  </si>
  <si>
    <r>
      <rPr>
        <sz val="6"/>
        <rFont val="Montserrat"/>
      </rPr>
      <t>2212NCZ0001</t>
    </r>
  </si>
  <si>
    <r>
      <rPr>
        <sz val="6"/>
        <rFont val="Montserrat"/>
      </rPr>
      <t xml:space="preserve">Sustitución del PET-CT del INP
</t>
    </r>
  </si>
  <si>
    <r>
      <rPr>
        <sz val="6"/>
        <rFont val="Montserrat"/>
      </rPr>
      <t xml:space="preserve">Adquisición del PET-CT para la Unidad de Radioterapia del INP como equipo de detección de neoplasias que se atenderían con el Acelerador Lineal
</t>
    </r>
  </si>
  <si>
    <r>
      <rPr>
        <sz val="6"/>
        <rFont val="Montserrat"/>
      </rPr>
      <t>2212NCZ0002</t>
    </r>
  </si>
  <si>
    <r>
      <rPr>
        <sz val="6"/>
        <rFont val="Montserrat"/>
      </rPr>
      <t xml:space="preserve">Adquisición de equipo, instrumental y mobiliario para apoyar la cirugía en el INP
</t>
    </r>
  </si>
  <si>
    <r>
      <rPr>
        <sz val="6"/>
        <rFont val="Montserrat"/>
      </rPr>
      <t xml:space="preserve">Adquisición de equipo médico y de laboratorio para apoyar la atención quirúrgica de pacientes con patologías de alta complejidad
</t>
    </r>
  </si>
  <si>
    <r>
      <rPr>
        <b/>
        <sz val="8"/>
        <color rgb="FFFFFFFF"/>
        <rFont val="Montserrat"/>
      </rPr>
      <t>NDF   Instituto Nacional de Rehabilitación Luis Guillermo Ibarra Ibarra</t>
    </r>
  </si>
  <si>
    <r>
      <rPr>
        <sz val="6"/>
        <rFont val="Montserrat"/>
      </rPr>
      <t>2312NDF0002</t>
    </r>
  </si>
  <si>
    <r>
      <rPr>
        <sz val="6"/>
        <rFont val="Montserrat"/>
      </rPr>
      <t xml:space="preserve">Programa de sustitución de equipos en quirófanos.
</t>
    </r>
  </si>
  <si>
    <r>
      <rPr>
        <sz val="6"/>
        <rFont val="Montserrat"/>
      </rPr>
      <t xml:space="preserve">Adquisición de equipo médico de alta especialidad para la sustitución de equipos obsoletos del área de quirófano y central de esterilización, para la mejora de la calidad en la atención médica que reciben los pacientes.
</t>
    </r>
  </si>
  <si>
    <r>
      <rPr>
        <sz val="6"/>
        <rFont val="Montserrat"/>
      </rPr>
      <t>2312NDF0003</t>
    </r>
  </si>
  <si>
    <r>
      <rPr>
        <sz val="6"/>
        <rFont val="Montserrat"/>
      </rPr>
      <t xml:space="preserve">Adquisición de equipo médico para la Dirección Médica
</t>
    </r>
  </si>
  <si>
    <r>
      <rPr>
        <sz val="6"/>
        <rFont val="Montserrat"/>
      </rPr>
      <t xml:space="preserve">Adquisición de equipo médico de alta especialidad para la atención a pacientes en las diversas áreas que conforman la Dirección Médica, como consulta de rehabilitación terapia física, terapia ocupacional, audiología, foniatría, patología del lenguaje, medicina del deporte y servicios auxiliares de diagnóstico.
</t>
    </r>
  </si>
  <si>
    <r>
      <rPr>
        <b/>
        <sz val="8"/>
        <color rgb="FFFFFFFF"/>
        <rFont val="Montserrat"/>
      </rPr>
      <t>NDY   Instituto Nacional de Salud Pública</t>
    </r>
  </si>
  <si>
    <r>
      <rPr>
        <sz val="6"/>
        <rFont val="Montserrat"/>
      </rPr>
      <t>0512NDY0002</t>
    </r>
  </si>
  <si>
    <r>
      <rPr>
        <sz val="6"/>
        <rFont val="Montserrat"/>
      </rPr>
      <t xml:space="preserve">Ampliación y adecuación de los laboratorios y aulas del INSP
</t>
    </r>
  </si>
  <si>
    <r>
      <rPr>
        <sz val="6"/>
        <rFont val="Montserrat"/>
      </rPr>
      <t xml:space="preserve">El proyecto consiste en la adecuación de tres laboratorios de investigación especializados, que serán utilizados por el Centro de Investigación en Nutrición y Salud (CINyS), el Centro de Investigación en Salud Pública (CISP) y el Centro de Investigación Sobre Enfermedades Infecciosas (CISEI). Adicionalmente, se construirán aulas que serán utilizadas para actividades de educación superior (maestrías y doctorados) a cargo de la Escuela de Salud Pública de México (ESPM). El proyecto considera el equipamiento para los laboratorios e investigación y ESPM.
</t>
    </r>
  </si>
  <si>
    <r>
      <rPr>
        <sz val="6"/>
        <rFont val="Montserrat"/>
      </rPr>
      <t>2212NDY0003</t>
    </r>
  </si>
  <si>
    <r>
      <rPr>
        <sz val="6"/>
        <rFont val="Montserrat"/>
      </rPr>
      <t xml:space="preserve">Programa anual de adquisición de equipo de cómputo para la sede Cuernavaca, sede Tapachula y sede Tlalpan del INSP, 2023
</t>
    </r>
  </si>
  <si>
    <r>
      <rPr>
        <sz val="6"/>
        <rFont val="Montserrat"/>
      </rPr>
      <t xml:space="preserve">Adquirir 201 computadoras de escritorio para la Subdirección de Computo y Comunicaciones Electrónicas y la Subdirección de Comunicación Científica y Publicaciones adscritas al Centro de Información para Decisiones en Salud Pública, así como 7 computadoras de escritorio y 11 computadoras portátiles para la Escuela de Salud Pública de México, con el objetivo de sustituir el equipo de cómputo más obsoleto con el que cuenta el INSP en sus sedes Cuernavaca, Tlalpan y Tapachula; los equipos que presentan diferentes fallas en sus componentes y de los que ya no es posible realizar su actualización de software o hardware; así como para la generación y edición de documentos especializados que garanticen la calidad de la difusión científica de los resultados de la ENSANUT Continua.
</t>
    </r>
  </si>
  <si>
    <r>
      <rPr>
        <sz val="6"/>
        <rFont val="Montserrat"/>
      </rPr>
      <t>Chis., CDMX., Mor.</t>
    </r>
  </si>
  <si>
    <r>
      <rPr>
        <sz val="6"/>
        <rFont val="Montserrat"/>
      </rPr>
      <t>2312NDY0001</t>
    </r>
  </si>
  <si>
    <r>
      <rPr>
        <sz val="6"/>
        <rFont val="Montserrat"/>
      </rPr>
      <t xml:space="preserve">Programa de adquisición de equipo de laboratorio para el INSP sedes Cuernavaca, 2023
</t>
    </r>
  </si>
  <si>
    <r>
      <rPr>
        <sz val="6"/>
        <rFont val="Montserrat"/>
      </rPr>
      <t xml:space="preserve">Realizar la adquisición de 38 equipos de laboratorio para el Centro de Investigación en Evaluación y Encuestas que se requieren para proyectos de investigación prioritarios como el denominado Encuesta Nacional de Salud y Nutrición Continua 2023 (ENSANUT 2023), así como 30 mesas de laboratorio y 30 sillas de trabajo para laboratorio que requiere el Centro de Investigación Sobre Enfermedades Infecciosas para sustituir mobiliario obsoleto en sus laboratorios y 3 equipos para el Centro de Investigación en Salud Pública del Instituto Nacional de Salud Pública en su sede Cuernavaca, dicho mobiliario y equipo para laboratorio es requerido por un promedio de 227 investigadores en los procesos científicos que integran los importantes proyectos de investigación que el INSP desarrolla actualmente y los que debido a la creciente demanda, desarrollara en los años siguientes.
</t>
    </r>
  </si>
  <si>
    <r>
      <rPr>
        <b/>
        <sz val="8"/>
        <color rgb="FFFFFFFF"/>
        <rFont val="Montserrat"/>
      </rPr>
      <t>NHK   Sistema Nacional para el Desarrollo Integral de la Familia</t>
    </r>
  </si>
  <si>
    <r>
      <rPr>
        <b/>
        <sz val="6"/>
        <rFont val="Montserrat"/>
      </rPr>
      <t>5.59</t>
    </r>
  </si>
  <si>
    <r>
      <rPr>
        <sz val="6"/>
        <rFont val="Montserrat"/>
      </rPr>
      <t>2212NHK0002</t>
    </r>
  </si>
  <si>
    <r>
      <rPr>
        <sz val="6"/>
        <rFont val="Montserrat"/>
      </rPr>
      <t xml:space="preserve">Rehabilitación Integral de Campamentos Recreativos para la atención a adultos mayores, niños y personas con discapacidad.
</t>
    </r>
  </si>
  <si>
    <r>
      <rPr>
        <sz val="6"/>
        <rFont val="Montserrat"/>
      </rPr>
      <t xml:space="preserve">Realizar un mantenimiento mayor a los Campamentos Recreativos para la atención a adultos mayores, niños y personas con discapacidad.
</t>
    </r>
  </si>
  <si>
    <r>
      <rPr>
        <sz val="6"/>
        <rFont val="Montserrat"/>
      </rPr>
      <t>Ags., Gro., Nay., Q. Roo, Sin., Ver.</t>
    </r>
  </si>
  <si>
    <r>
      <rPr>
        <sz val="6"/>
        <rFont val="Montserrat"/>
      </rPr>
      <t xml:space="preserve">E-040 Servicios de asistencia social integral
</t>
    </r>
  </si>
  <si>
    <r>
      <rPr>
        <sz val="6"/>
        <rFont val="Montserrat"/>
      </rPr>
      <t>2212NHK0003</t>
    </r>
  </si>
  <si>
    <r>
      <rPr>
        <sz val="6"/>
        <rFont val="Montserrat"/>
      </rPr>
      <t xml:space="preserve">Adecuación y Confinamiento de espacios para la atención de Niñas, Niños y Adolescentes Migrantes
</t>
    </r>
  </si>
  <si>
    <r>
      <rPr>
        <b/>
        <sz val="8"/>
        <color rgb="FFFFFFFF"/>
        <rFont val="Montserrat"/>
      </rPr>
      <t>S00   Comisión Federal para la Protección contra Riesgos Sanitarios</t>
    </r>
  </si>
  <si>
    <r>
      <rPr>
        <b/>
        <sz val="6"/>
        <rFont val="Montserrat"/>
      </rPr>
      <t>15.80</t>
    </r>
  </si>
  <si>
    <r>
      <rPr>
        <sz val="6"/>
        <rFont val="Montserrat"/>
      </rPr>
      <t>0512S000001</t>
    </r>
  </si>
  <si>
    <r>
      <rPr>
        <sz val="6"/>
        <rFont val="Montserrat"/>
      </rPr>
      <t xml:space="preserve">ADQUISICION DEL EDIFICIO CENTRAL DE LA COFEPRIS
</t>
    </r>
  </si>
  <si>
    <r>
      <rPr>
        <sz val="6"/>
        <rFont val="Montserrat"/>
      </rPr>
      <t xml:space="preserve">ADQUIRIR EL EDIFICIO DE MONTERREY No.33 MEDIANTE ARRENDAMIENTO
</t>
    </r>
  </si>
  <si>
    <r>
      <rPr>
        <b/>
        <sz val="8"/>
        <color rgb="FFFFFFFF"/>
        <rFont val="Montserrat"/>
      </rPr>
      <t>160   Comisión Coordinadora de Institutos Nacionales de Salud y Hospitales de Alta Especialidad</t>
    </r>
  </si>
  <si>
    <r>
      <rPr>
        <sz val="6"/>
        <rFont val="Montserrat"/>
      </rPr>
      <t>23121600001</t>
    </r>
  </si>
  <si>
    <r>
      <rPr>
        <sz val="6"/>
        <rFont val="Montserrat"/>
      </rPr>
      <t xml:space="preserve">ADQUISICIÓN SUSTITUCIÓN DE EQUIPO MÉDICO DEL HOSPITAL DE LA MUJER
</t>
    </r>
  </si>
  <si>
    <r>
      <rPr>
        <b/>
        <sz val="8"/>
        <color rgb="FFFFFFFF"/>
        <rFont val="Montserrat"/>
      </rPr>
      <t>512   Dirección General de Recursos Materiales y Servicios Generales</t>
    </r>
  </si>
  <si>
    <r>
      <rPr>
        <b/>
        <sz val="6"/>
        <rFont val="Montserrat"/>
      </rPr>
      <t>35.20</t>
    </r>
  </si>
  <si>
    <r>
      <rPr>
        <sz val="6"/>
        <rFont val="Montserrat"/>
      </rPr>
      <t>06125120002</t>
    </r>
  </si>
  <si>
    <r>
      <rPr>
        <sz val="6"/>
        <rFont val="Montserrat"/>
      </rPr>
      <t xml:space="preserve">Programa de Sustitución de Arrendamiento de GUADALAJARA 46
</t>
    </r>
  </si>
  <si>
    <r>
      <rPr>
        <sz val="6"/>
        <rFont val="Montserrat"/>
      </rPr>
      <t xml:space="preserve">Sustitución de arrendamientos por la adquisición de inmuebles que actualmente se encuentran ocupados por las diversas áreas de la Secretaría mediante Arrendamiento Financiero
</t>
    </r>
  </si>
  <si>
    <r>
      <rPr>
        <sz val="6"/>
        <rFont val="Montserrat"/>
      </rPr>
      <t>06125120003</t>
    </r>
  </si>
  <si>
    <r>
      <rPr>
        <sz val="6"/>
        <rFont val="Montserrat"/>
      </rPr>
      <t xml:space="preserve">Programa de Sustitución de Arrendamiento HOMERO 213
</t>
    </r>
  </si>
  <si>
    <r>
      <rPr>
        <sz val="6"/>
        <rFont val="Montserrat"/>
      </rPr>
      <t xml:space="preserve">Sustitución de arrendamientos por la Adquisición de Inmuebles que actualmente se encuentran ocupados por las diversas Areas de la Secretaría mediante Arrendamiento Financiero
</t>
    </r>
  </si>
  <si>
    <r>
      <rPr>
        <sz val="6"/>
        <rFont val="Montserrat"/>
      </rPr>
      <t>06125120004</t>
    </r>
  </si>
  <si>
    <r>
      <rPr>
        <sz val="6"/>
        <rFont val="Montserrat"/>
      </rPr>
      <t xml:space="preserve">Programa de Sustitución de Arrendamiento REFORMA 450
</t>
    </r>
  </si>
  <si>
    <r>
      <rPr>
        <sz val="6"/>
        <rFont val="Montserrat"/>
      </rPr>
      <t xml:space="preserve">Sustitución de arrendamientos por la Adquisición de Inmuebles que actualmente se encuentran ocupados por diversas áreas de la Secretaría mediante Arrendamiento Financiero
</t>
    </r>
  </si>
  <si>
    <r>
      <rPr>
        <b/>
        <sz val="8"/>
        <color rgb="FFFFFFFF"/>
        <rFont val="Montserrat"/>
      </rPr>
      <t>514   Dirección General de Desarrollo de la Infraestructura Física</t>
    </r>
  </si>
  <si>
    <r>
      <rPr>
        <sz val="6"/>
        <rFont val="Montserrat"/>
      </rPr>
      <t>2012NBD0001</t>
    </r>
  </si>
  <si>
    <r>
      <rPr>
        <sz val="6"/>
        <rFont val="Montserrat"/>
      </rPr>
      <t xml:space="preserve">Rehabilitación del HGMEL Auditorio y Torre de Gobierno, 2020-2021
</t>
    </r>
  </si>
  <si>
    <r>
      <rPr>
        <sz val="6"/>
        <rFont val="Montserrat"/>
      </rPr>
      <t xml:space="preserve">Rehabilitar las áreas dañadas del HGMEL 2017, Auditorio: 2,224.00 m2; Torre de Gobierno: 1,626.00 m2
</t>
    </r>
  </si>
  <si>
    <r>
      <rPr>
        <sz val="6"/>
        <rFont val="Montserrat"/>
      </rPr>
      <t xml:space="preserve">S-281 Programa Nacional de Reconstrucción
</t>
    </r>
  </si>
  <si>
    <r>
      <rPr>
        <sz val="6"/>
        <rFont val="Montserrat"/>
      </rPr>
      <t>2012NBD0002</t>
    </r>
  </si>
  <si>
    <r>
      <rPr>
        <sz val="6"/>
        <rFont val="Montserrat"/>
      </rPr>
      <t xml:space="preserve">Demolición edificios clausurados, Unidad 111-A, Radioterapia, U-402, ExMedicina Física y rehabilitación, y 505 ExPediatría
</t>
    </r>
  </si>
  <si>
    <r>
      <rPr>
        <sz val="6"/>
        <rFont val="Montserrat"/>
      </rPr>
      <t xml:space="preserve">Demoler los edificios U-111-A 1,486 M2, U402, 4,256 M2 y U-505, 4,386. M2
</t>
    </r>
  </si>
  <si>
    <r>
      <rPr>
        <sz val="6"/>
        <rFont val="Montserrat"/>
      </rPr>
      <t>21123160001</t>
    </r>
  </si>
  <si>
    <r>
      <rPr>
        <sz val="6"/>
        <rFont val="Montserrat"/>
      </rPr>
      <t xml:space="preserve">Programa de mantenimiento del Laboratorio de bioseguridad nivel 3
</t>
    </r>
  </si>
  <si>
    <r>
      <rPr>
        <sz val="6"/>
        <rFont val="Montserrat"/>
      </rPr>
      <t xml:space="preserve">Llevar a cabo el mantenimiento del Laboratorio de Bioseguridad nivel 3 del InDRE, para poder realizar los diagnósticos epidemiológicos y de enfermedades emergentes y reemergentes.
</t>
    </r>
  </si>
  <si>
    <r>
      <rPr>
        <sz val="6"/>
        <rFont val="Montserrat"/>
      </rPr>
      <t>21125140002</t>
    </r>
  </si>
  <si>
    <r>
      <rPr>
        <sz val="6"/>
        <rFont val="Montserrat"/>
      </rPr>
      <t xml:space="preserve">Desastre Natural lluvias septiembre 2019 Guerrero
</t>
    </r>
  </si>
  <si>
    <r>
      <rPr>
        <sz val="6"/>
        <rFont val="Montserrat"/>
      </rPr>
      <t xml:space="preserve">Daños ocasionados a la infraestructura de la Secretaría de Salud de Guerrero por la presencia de lluvia severa e inundación fluvial y pluvial ocurridas los días 28 y 29 de septiembre de 2019, en 40 municipios del Estado de Guerrero
</t>
    </r>
  </si>
  <si>
    <r>
      <rPr>
        <sz val="6"/>
        <rFont val="Montserrat"/>
      </rPr>
      <t>21125140003</t>
    </r>
  </si>
  <si>
    <r>
      <rPr>
        <sz val="6"/>
        <rFont val="Montserrat"/>
      </rPr>
      <t xml:space="preserve">Desastre Natural lluvias octubre 2018 Nayarit
</t>
    </r>
  </si>
  <si>
    <r>
      <rPr>
        <sz val="6"/>
        <rFont val="Montserrat"/>
      </rPr>
      <t xml:space="preserve">Daños ocasionado a la infraestructura de la Secretaría de Salud de Nayarit por la presencia de lluvia severa e inundación fluvial ocurridas el día 24 de octubre de 2018, en 8 municipios del Estado de Nayarit
</t>
    </r>
  </si>
  <si>
    <r>
      <rPr>
        <sz val="6"/>
        <rFont val="Montserrat"/>
      </rPr>
      <t>21125140006</t>
    </r>
  </si>
  <si>
    <r>
      <rPr>
        <sz val="6"/>
        <rFont val="Montserrat"/>
      </rPr>
      <t xml:space="preserve">Reforzamiento Estructural y Rehabilitación de los Edificios A-1 Auditorio. B, B-1 y G, dañados por el sismo del 19/09/2017
</t>
    </r>
  </si>
  <si>
    <r>
      <rPr>
        <sz val="6"/>
        <rFont val="Montserrat"/>
      </rPr>
      <t xml:space="preserve">Reforzar estructuralmente y rehabilitar los edificiosA-1 Auditorio. B, B-1 y G, dañados por el sismo del 19/09/2017
</t>
    </r>
  </si>
  <si>
    <r>
      <rPr>
        <sz val="6"/>
        <rFont val="Montserrat"/>
      </rPr>
      <t>CESSA</t>
    </r>
  </si>
  <si>
    <r>
      <rPr>
        <sz val="6"/>
        <rFont val="Montserrat"/>
      </rPr>
      <t>21125140007</t>
    </r>
  </si>
  <si>
    <r>
      <rPr>
        <sz val="6"/>
        <rFont val="Montserrat"/>
      </rPr>
      <t xml:space="preserve">Construcción por sustitución del Centro de Salud Mapastepec dañado por el sismo del 19/09/2017, Chiapas, 2021
</t>
    </r>
  </si>
  <si>
    <r>
      <rPr>
        <sz val="6"/>
        <rFont val="Montserrat"/>
      </rPr>
      <t xml:space="preserve">Construir el Centro de Salud de Mapastepec para recuperar la productividad perdida ya que el Centro de Salud se derrumbó con el sismo del 7/09/2017
</t>
    </r>
  </si>
  <si>
    <r>
      <rPr>
        <sz val="6"/>
        <rFont val="Montserrat"/>
      </rPr>
      <t>21125140008</t>
    </r>
  </si>
  <si>
    <r>
      <rPr>
        <sz val="6"/>
        <rFont val="Montserrat"/>
      </rPr>
      <t xml:space="preserve">Construcción por sustitución del Centro de Salud Pesquería La Gloria dañado por el sismo del 19/09/2017, Chiapas, 2021
</t>
    </r>
  </si>
  <si>
    <r>
      <rPr>
        <sz val="6"/>
        <rFont val="Montserrat"/>
      </rPr>
      <t xml:space="preserve">Construir un Centro de Salud para sustituir el existe que fue dañado por el Sismo del 7 de Septiembre de 2'17 y doce días después totalmente inutilizable por el Sismo del 19 de Septiembre de 2017, para atención de primer nivel a la población de la zona,
</t>
    </r>
  </si>
  <si>
    <r>
      <rPr>
        <sz val="6"/>
        <rFont val="Montserrat"/>
      </rPr>
      <t>21125140012</t>
    </r>
  </si>
  <si>
    <r>
      <rPr>
        <sz val="6"/>
        <rFont val="Montserrat"/>
      </rPr>
      <t xml:space="preserve">Desastre Natural lluvias junio 2018 Quintana Roo
</t>
    </r>
  </si>
  <si>
    <r>
      <rPr>
        <sz val="6"/>
        <rFont val="Montserrat"/>
      </rPr>
      <t xml:space="preserve">Daños ocasionados a la infraestructura de la Secretaría de Salud de Quintana Roo, por la presencia de lluvia severa ocurrida del 14 al 15 de junio de 2018, en 6 municipios del Estado de Quintana Roo
</t>
    </r>
  </si>
  <si>
    <r>
      <rPr>
        <sz val="6"/>
        <rFont val="Montserrat"/>
      </rPr>
      <t>21125140013</t>
    </r>
  </si>
  <si>
    <r>
      <rPr>
        <sz val="6"/>
        <rFont val="Montserrat"/>
      </rPr>
      <t xml:space="preserve">Desastre Natural lluvias junio 2020 Quintana Roo
</t>
    </r>
  </si>
  <si>
    <r>
      <rPr>
        <sz val="6"/>
        <rFont val="Montserrat"/>
      </rPr>
      <t xml:space="preserve">Daños ocasionados a la infraestructura de la Secretaría de Salud de Quintana Roo, por la presencia de inundación pluvial ocurrida del 3 al 5 de junio de 2020 en 4 municipios del Estado de Quintana Roo
</t>
    </r>
  </si>
  <si>
    <r>
      <rPr>
        <sz val="6"/>
        <rFont val="Montserrat"/>
      </rPr>
      <t>21125140014</t>
    </r>
  </si>
  <si>
    <r>
      <rPr>
        <sz val="6"/>
        <rFont val="Montserrat"/>
      </rPr>
      <t xml:space="preserve">Desastre Natural lluvias 2020 Yucatán
</t>
    </r>
  </si>
  <si>
    <r>
      <rPr>
        <sz val="6"/>
        <rFont val="Montserrat"/>
      </rPr>
      <t xml:space="preserve">Daños ocasionados a la infraestructura de la Secretaría de Salud de Yucatán, por la presencia de lluvia severa del 31 de mayo al 7 de junio de 2020 en 49 municipios; lluvia severa del 31 de mayo al 5 de junio de 2020 en 24 municipios e inundación pluvial del 31 de mayo al 7 de junio de 2020 en 2 municipios, todos del Estado de Yucatán
</t>
    </r>
  </si>
  <si>
    <r>
      <rPr>
        <sz val="6"/>
        <rFont val="Montserrat"/>
      </rPr>
      <t>22125140002</t>
    </r>
  </si>
  <si>
    <r>
      <rPr>
        <sz val="6"/>
        <rFont val="Montserrat"/>
      </rPr>
      <t xml:space="preserve">Huracán Nora Categoría 1 Nayarit
</t>
    </r>
  </si>
  <si>
    <r>
      <rPr>
        <sz val="6"/>
        <rFont val="Montserrat"/>
      </rPr>
      <t xml:space="preserve">Acciones de rehabilitación del Centro de Salud San Blas, ubicado en la localidad de San Blas, municipio de San Blas y la sustitución del Centro de Salud Palma Grande, ubicado en la localidad de Palma Grande, municipio de Tuxpan en el Estado de Nayarit.
</t>
    </r>
  </si>
  <si>
    <r>
      <rPr>
        <sz val="6"/>
        <rFont val="Montserrat"/>
      </rPr>
      <t>22125140003</t>
    </r>
  </si>
  <si>
    <r>
      <rPr>
        <sz val="6"/>
        <rFont val="Montserrat"/>
      </rPr>
      <t xml:space="preserve">Hidalgo lluvias 2021
</t>
    </r>
  </si>
  <si>
    <r>
      <rPr>
        <sz val="6"/>
        <rFont val="Montserrat"/>
      </rPr>
      <t xml:space="preserve">Acciones de rehabilitación de los centros de salud San Mateo y Acaxochitlán ubicados en el Municipio de Acaxochitlán, y los centros de salud San Pablo El Grande y Tenango de Doria ubicados en el Municipio de Tenango de Doria en el Estado de Hidalgo por la Declaratoria de Desastre Natural por la presencia de lluvia severa, vientos fuertes e inundación pluvial y fluvial el 21 y 22 de agosto de 2021, en 27 municipios del Estado de Hidalgo.
</t>
    </r>
  </si>
  <si>
    <r>
      <rPr>
        <sz val="6"/>
        <rFont val="Montserrat"/>
      </rPr>
      <t>22125140004</t>
    </r>
  </si>
  <si>
    <r>
      <rPr>
        <sz val="6"/>
        <rFont val="Montserrat"/>
      </rPr>
      <t xml:space="preserve">Desastre Natural por sismo en junio 2020 en Oaxaca
</t>
    </r>
  </si>
  <si>
    <r>
      <rPr>
        <sz val="6"/>
        <rFont val="Montserrat"/>
      </rPr>
      <t xml:space="preserve">Daños ocasionados a la infraestructura de la Secretaría de Salud de Oaxaca, por la ocurrencia de sismo magnitud 7.4 el día 23 de junio de 2020 en 157 municipios del Estado de Oaxaca
</t>
    </r>
  </si>
  <si>
    <r>
      <rPr>
        <sz val="6"/>
        <rFont val="Montserrat"/>
      </rPr>
      <t>22125140005</t>
    </r>
  </si>
  <si>
    <r>
      <rPr>
        <sz val="6"/>
        <rFont val="Montserrat"/>
      </rPr>
      <t xml:space="preserve">Desastre Natural Huracán Delta Quintana Roo 2020
</t>
    </r>
  </si>
  <si>
    <r>
      <rPr>
        <sz val="6"/>
        <rFont val="Montserrat"/>
      </rPr>
      <t xml:space="preserve">Se harán reparación de impermeabilizaciones en azoteas, se repararan plafones dañados y se aplicara pintura en muros exteriores e interiores, se repararan y sustituirán equipos de aire acondicionado.
</t>
    </r>
  </si>
  <si>
    <r>
      <rPr>
        <sz val="6"/>
        <rFont val="Montserrat"/>
      </rPr>
      <t>22125140006</t>
    </r>
  </si>
  <si>
    <r>
      <rPr>
        <sz val="6"/>
        <rFont val="Montserrat"/>
      </rPr>
      <t xml:space="preserve">Reubicación del Centro de Salud Santa María Jicaltepec, dañado por el sismo del 19/09/2017, Municipio de Santiago Pinotepa Nacional, Oaxaca, 2022
</t>
    </r>
  </si>
  <si>
    <r>
      <rPr>
        <sz val="6"/>
        <rFont val="Montserrat"/>
      </rPr>
      <t xml:space="preserve">Contar con un centro de salud para atención a los pobladores del municipio y los aledaños
</t>
    </r>
  </si>
  <si>
    <r>
      <rPr>
        <sz val="6"/>
        <rFont val="Montserrat"/>
      </rPr>
      <t>22125140013</t>
    </r>
  </si>
  <si>
    <r>
      <rPr>
        <sz val="6"/>
        <rFont val="Montserrat"/>
      </rPr>
      <t xml:space="preserve">Construcción y equipamiento de Laboratorios Biológicos y Bioterio BSL2
</t>
    </r>
  </si>
  <si>
    <r>
      <rPr>
        <sz val="6"/>
        <rFont val="Montserrat"/>
      </rPr>
      <t xml:space="preserve">Construir y equipar un edificio para análisis de productos biológicos que albergue las áreas de Laboratorios Biológicos y Bioterio, con un nivel de Bioseguridad 2 (BSL2) para la Comisión de Control Analítico y Ampliación de Cobertura (CCAyAC).
</t>
    </r>
  </si>
  <si>
    <r>
      <rPr>
        <sz val="6"/>
        <rFont val="Montserrat"/>
      </rPr>
      <t>22125140014</t>
    </r>
  </si>
  <si>
    <r>
      <rPr>
        <sz val="6"/>
        <rFont val="Montserrat"/>
      </rPr>
      <t xml:space="preserve">Oficina Jurisdiccional No. 6 (Puebla)
</t>
    </r>
  </si>
  <si>
    <r>
      <rPr>
        <sz val="6"/>
        <rFont val="Montserrat"/>
      </rPr>
      <t xml:space="preserve">El proyecto contempla la construcción del inmueble que aloja la Oficina Jurisdiccional 6 del Estado de Puebla, cubriendo una superficie de construcción de 1,561.32 m2 de oficinas y almacén y obra exterior de 7,689.22 que incluye pórtico, estacionamiento, banquetas y guarniciones, área verde y caseta de vigilancia.
</t>
    </r>
  </si>
  <si>
    <r>
      <rPr>
        <sz val="6"/>
        <rFont val="Montserrat"/>
      </rPr>
      <t>23125140001</t>
    </r>
  </si>
  <si>
    <r>
      <rPr>
        <sz val="6"/>
        <rFont val="Montserrat"/>
      </rPr>
      <t xml:space="preserve">Rehabilitación de los centros de salud dañados por el sismo de magnitud 7.7 del 19 de septiembre de 2022, en 10 municipios del Estado de Colima
</t>
    </r>
  </si>
  <si>
    <r>
      <rPr>
        <sz val="6"/>
        <rFont val="Montserrat"/>
      </rPr>
      <t xml:space="preserve">Acciones de Rehabilitación de la UNEME Enfermedades Crónicas, del Centro de Salud Las Guásimas, y de la Comisión Estatal para la Protección contra Riesgos Sanitarios (COESPRIS), todas ubicadas en el municipio de Colima, estado de Colima.
</t>
    </r>
  </si>
  <si>
    <r>
      <rPr>
        <sz val="6"/>
        <rFont val="Montserrat"/>
      </rPr>
      <t>23125140002</t>
    </r>
  </si>
  <si>
    <r>
      <rPr>
        <sz val="6"/>
        <rFont val="Montserrat"/>
      </rPr>
      <t xml:space="preserve">Rehabilitación de los centros de salud por el sismo de magnitud 7.7 del 19 de septiembre de 2022, en 5 municipios del Estado de Michoacán
</t>
    </r>
  </si>
  <si>
    <r>
      <rPr>
        <sz val="6"/>
        <rFont val="Montserrat"/>
      </rPr>
      <t xml:space="preserve">Acciones de rehabilitación del Hospital General Apatzingán, del Centro de Salud Apatzingán, ubicados en el municipio de Apatzingán, rehabilitación del Centro de Salud Aquila en el municipio de Aquila, y la rehabilitación del Centro de Salud Coahuayana y del Centro de Salud Boca de Apiza en el municipio de Coahuayana, debido a daños desencadenados por la ocurrencia de sismo magnitud 7.7 el 19 de septiembre de 2022, en 5 municipios del Estado de Michoacán de Ocampo.
</t>
    </r>
  </si>
  <si>
    <r>
      <rPr>
        <b/>
        <sz val="8"/>
        <color rgb="FFFFFFFF"/>
        <rFont val="Montserrat"/>
      </rPr>
      <t>611   Dirección General de Planeación y Desarrollo en Salud</t>
    </r>
  </si>
  <si>
    <r>
      <rPr>
        <sz val="6"/>
        <rFont val="Montserrat"/>
      </rPr>
      <t>20126110010</t>
    </r>
  </si>
  <si>
    <r>
      <rPr>
        <sz val="6"/>
        <rFont val="Montserrat"/>
      </rPr>
      <t xml:space="preserve">Sustitución por Obra nueva y equipamiento del Hospital General Topilejo
</t>
    </r>
  </si>
  <si>
    <r>
      <rPr>
        <sz val="6"/>
        <rFont val="Montserrat"/>
      </rPr>
      <t xml:space="preserve">Con la Sustitución del Hospital General de Topilejo se contempla sustituir la vieja unidad de perfil materno infantil por un hospital de este tipo que ofrezca las 4 especialidades médicas básicas: cirugía general, medicina interna, pediatría y gineco-obstetricia, con lo que se pretende beneficiar a una población de 80,000 habitantes sin seguridad social incrementando la consulta externa a 12,000 servicios, de maxilofacial hasta 4,000, de servicios de urgencias hasta 15,000 atenciones y de egresos hospitalarios hasta 8,000 servicios al año, para lo cual se requiere una inversión de $600,000,000.00 al final de su construcción. obstetricia.
</t>
    </r>
  </si>
  <si>
    <r>
      <rPr>
        <sz val="6"/>
        <rFont val="Montserrat"/>
      </rPr>
      <t>21126110002</t>
    </r>
  </si>
  <si>
    <r>
      <rPr>
        <sz val="6"/>
        <rFont val="Montserrat"/>
      </rPr>
      <t xml:space="preserve">SUSTITUCIÓN POR OBRA NUEVA DE HOSPITAL GENERAL DE 120 CAMAS, EN LA LOCALIDAD DE TEPIC, MUNICIPIO DE TEPIC.
</t>
    </r>
  </si>
  <si>
    <r>
      <rPr>
        <sz val="6"/>
        <rFont val="Montserrat"/>
      </rPr>
      <t xml:space="preserve">SUSTITUCIÓN POR OBRA NUEVA DE HOSPITAL GENERAL DE 120 CAMAS, EN LA LOCALIDAD DE TEPIC, MUNICIPIO DE TEPIC
</t>
    </r>
  </si>
  <si>
    <r>
      <rPr>
        <sz val="6"/>
        <rFont val="Montserrat"/>
      </rPr>
      <t>21126110005</t>
    </r>
  </si>
  <si>
    <r>
      <rPr>
        <sz val="6"/>
        <rFont val="Montserrat"/>
      </rPr>
      <t xml:space="preserve">Equipamiento para el Fortalecimiento del Hospital General de León con Resonador Magnético, 2022
</t>
    </r>
  </si>
  <si>
    <r>
      <rPr>
        <sz val="6"/>
        <rFont val="Montserrat"/>
      </rPr>
      <t xml:space="preserve">Programa de Inversión de Adquisiciones para la incorporación de una unidad de imagen por Resonancia Magnética de 1.5 Teslas en el Hospital General de León, en el estado de Guanajuato
</t>
    </r>
  </si>
  <si>
    <r>
      <rPr>
        <sz val="6"/>
        <rFont val="Montserrat"/>
      </rPr>
      <t>22126110002</t>
    </r>
  </si>
  <si>
    <r>
      <rPr>
        <sz val="6"/>
        <rFont val="Montserrat"/>
      </rPr>
      <t xml:space="preserve">Sustitución del Hospital General Agustín O´Horán en la Ciudad de Mérida, Yucatán
</t>
    </r>
  </si>
  <si>
    <r>
      <rPr>
        <sz val="6"/>
        <rFont val="Montserrat"/>
      </rPr>
      <t xml:space="preserve">CONSTRUCCIÓN Y EQUIPAMIENTO DE UN HOSPITAL DE 300 CAMAS CON 4 ESPECIALIDADES BÁSICAS, SERVICIOS DE ATENCIÓN MÉDICA: AUXILIARES DE TRATAMIENTO, AUXILIARES DE DIAGNÓSTICO, HOSPITALIZACIÓN, AREA DE GOBIERNO Y ENSEÑANZA, ÁREAS DE APOYO Y SERVICIOS GENERALES, VESTÍBULOS, AREA DE CAFETERÍA.
</t>
    </r>
  </si>
  <si>
    <r>
      <rPr>
        <sz val="6"/>
        <rFont val="Montserrat"/>
      </rPr>
      <t>22126110004</t>
    </r>
  </si>
  <si>
    <r>
      <rPr>
        <sz val="6"/>
        <rFont val="Montserrat"/>
      </rPr>
      <t xml:space="preserve">TAMPS, OBRA NUEVA POR SUSTITUCIÓN DEL HOSPITAL GENERAL DE NUEVO LAREDO, 2022
</t>
    </r>
  </si>
  <si>
    <r>
      <rPr>
        <sz val="6"/>
        <rFont val="Montserrat"/>
      </rPr>
      <t xml:space="preserve">EL PROYECTO DE EQUIPAMIENTO DEL HOSPITAL GENERAL EN SUSTITUCIÓN INCLUYE CORRESPONDE A 120 CAMAS, CENSABLES CON BASE EN EL MODELO DE DGPLADES, CON ADECUACIONES A NECESIDADES LOCALES ESPECIFICAS Y AL DESARROLLO TECNOLOGICO. EL PROYECTO IMPLICA UNA AMPLIACIÓN EN CAMAS DE 117 A 120 CAMAS CENSABLES Y FORTALECIMIENTO DE SERVICIOS ESPECIALIZADOS.
</t>
    </r>
  </si>
  <si>
    <r>
      <rPr>
        <sz val="6"/>
        <rFont val="Montserrat"/>
      </rPr>
      <t>22126110005</t>
    </r>
  </si>
  <si>
    <r>
      <rPr>
        <sz val="6"/>
        <rFont val="Montserrat"/>
      </rPr>
      <t xml:space="preserve">FORTALECIMIENTO A LOS SERVICIOS Y MEJORA EN LA CALIDAD DE ATENCIÓN AL PACIENTE EN EL HOSPITAL MATERNO INFANTIL DE MEXICALI
</t>
    </r>
  </si>
  <si>
    <r>
      <rPr>
        <sz val="6"/>
        <rFont val="Montserrat"/>
      </rPr>
      <t xml:space="preserve">Adquisición de 73 equipos para el fortalecimiento de los Servicios de Salud en las áreas CEYE, hospitalización, neonatos, quirófanos, tocología, urgencias y labor del hospital Materno Infantil de Mexicali para poder satisfacer la demanda de atención de segundo nivel en la zona de influencia. Al contar con el equipamiento nuevo y en optimas condiciones, la capacidad instalada podrá lograr su máxima productividad, lo cual hará que parte de la demanda actual ocasionada por la disminución de la productividad en los servicios derivados de los equipos obsoletos y en malas condiciones, se satisfaga en gran parte, lo que resulta en grandes beneficios sociales
</t>
    </r>
  </si>
  <si>
    <r>
      <rPr>
        <sz val="6"/>
        <rFont val="Montserrat"/>
      </rPr>
      <t>22126110006</t>
    </r>
  </si>
  <si>
    <r>
      <rPr>
        <sz val="6"/>
        <rFont val="Montserrat"/>
      </rPr>
      <t xml:space="preserve">Actualización y Sustitución Tecnológica del Hospital General de Especialidades "Dr. Javier Buenfil Osorio"
</t>
    </r>
  </si>
  <si>
    <r>
      <rPr>
        <sz val="6"/>
        <rFont val="Montserrat"/>
      </rPr>
      <t xml:space="preserve">El proyecto consiste en dotar el equipo necesario para que las áreas de urgencias, CEYE, quirófanos, terapia intensiva, UCIN del Hospital de Especialidades "Dr. Javier Buenfil Osorio" para poder satisfacer la demanda de atención de la población beneficiaria. Con el equipamiento del cual se incluye un anexo, el Hospital podrá operar en condiciones óptimas logrando fortalecer la oferta de servicios médicos de segundo nivel en la zona de influencia. Al contar con el equipamiento nuevo y en óptimas condiciones, la capacidad instalada podrá lograr su máxima productividad, lo cual hará que gran parte de la demanda actual ocasionada por la disminución de la productividad en los servicios derivado de los equipos obsoletos y en malas condiciones, se satisfaga en gran parte.
</t>
    </r>
  </si>
  <si>
    <r>
      <rPr>
        <sz val="6"/>
        <rFont val="Montserrat"/>
      </rPr>
      <t>22126110007</t>
    </r>
  </si>
  <si>
    <r>
      <rPr>
        <sz val="6"/>
        <rFont val="Montserrat"/>
      </rPr>
      <t xml:space="preserve">Fortalecimiento para brindar el Servicio de Braquiterapia de Alta Tasa de Dosis en la UNEME de Oncología
</t>
    </r>
  </si>
  <si>
    <r>
      <rPr>
        <sz val="6"/>
        <rFont val="Montserrat"/>
      </rPr>
      <t xml:space="preserve">El proyecto consiste ene la adquisición y puesta en Marcha de un equipo para Braquiterapia de alta tasa de dosis (HDR) de última generación, configurado para ofrecer tratamientos ginecológicos, intraluminales y de piel, en la UNEME de Oncología de los Servicios de Salud de Zacatecas.
</t>
    </r>
  </si>
  <si>
    <r>
      <rPr>
        <sz val="6"/>
        <rFont val="Montserrat"/>
      </rPr>
      <t>22126110008</t>
    </r>
  </si>
  <si>
    <r>
      <rPr>
        <sz val="6"/>
        <rFont val="Montserrat"/>
      </rPr>
      <t xml:space="preserve">Adquisición de Equipo médico del Hospital General Tijuana
</t>
    </r>
  </si>
  <si>
    <r>
      <rPr>
        <sz val="6"/>
        <rFont val="Montserrat"/>
      </rPr>
      <t xml:space="preserve">Equipo diagnóstico, cirugía, soporte de vida y hospitalización
</t>
    </r>
  </si>
  <si>
    <r>
      <rPr>
        <sz val="6"/>
        <rFont val="Montserrat"/>
      </rPr>
      <t>22126110009</t>
    </r>
  </si>
  <si>
    <r>
      <rPr>
        <sz val="6"/>
        <rFont val="Montserrat"/>
      </rPr>
      <t xml:space="preserve">Sustitución por obra nueva del Centro de Salud de Jerez de García Salinas
</t>
    </r>
  </si>
  <si>
    <r>
      <rPr>
        <sz val="6"/>
        <rFont val="Montserrat"/>
      </rPr>
      <t xml:space="preserve">El proyecto contempla sustituir el Centro de Salud de Jerez de García Salinas,
</t>
    </r>
  </si>
  <si>
    <r>
      <rPr>
        <sz val="6"/>
        <rFont val="Montserrat"/>
      </rPr>
      <t>23126110001</t>
    </r>
  </si>
  <si>
    <r>
      <rPr>
        <sz val="6"/>
        <rFont val="Montserrat"/>
      </rPr>
      <t xml:space="preserve">Adquisición de Equipo médico del Hospital General Mexicali
</t>
    </r>
  </si>
  <si>
    <r>
      <rPr>
        <sz val="6"/>
        <rFont val="Montserrat"/>
      </rPr>
      <t xml:space="preserve">El municipio de Mexicali cuenta 1,049,792 habitantes, de los cuales 341, 179 sin seguridad social que son referidas al Hospital General de Mexicali, el cual presenta una alta demanda de atención de los servicios que ofrece ya que se trata del único Hospital en el municipio, para la atención de la población en cuestión. Esta unidad que tiene una capacidad instalada de 150 camas censables, 34 consultorios y 5 quirófanos, cuenta con equipos que fueron adquiridos hace más de 10 años y debidos a su antigüedad, presentan continuas fallas y requieren de mantenimiento constante que a su vez implica que no puedan utilizarse en su máxima capacitad, en algunos casos no se cuenta con las refacciones requeridas pues dejaron de fabricarse por lo que no es posible repararlos, afectando áreas operativas sustantivas.
</t>
    </r>
  </si>
  <si>
    <r>
      <rPr>
        <sz val="6"/>
        <rFont val="Montserrat"/>
      </rPr>
      <t>23126110002</t>
    </r>
  </si>
  <si>
    <r>
      <rPr>
        <sz val="6"/>
        <rFont val="Montserrat"/>
      </rPr>
      <t xml:space="preserve">Adquisición de equipo médico para el Hospital General de Ensenada
</t>
    </r>
  </si>
  <si>
    <r>
      <rPr>
        <b/>
        <sz val="8"/>
        <color rgb="FFFFFFFF"/>
        <rFont val="Montserrat"/>
      </rPr>
      <t>Ramo 13   Marina</t>
    </r>
  </si>
  <si>
    <r>
      <rPr>
        <b/>
        <sz val="8"/>
        <color rgb="FFFFFFFF"/>
        <rFont val="Montserrat"/>
      </rPr>
      <t>J2P   Administración del Sistema Portuario Nacional Dos Bocas, S.A. de C.V.</t>
    </r>
  </si>
  <si>
    <r>
      <rPr>
        <sz val="6"/>
        <rFont val="Montserrat"/>
      </rPr>
      <t>2009J2P0005</t>
    </r>
  </si>
  <si>
    <r>
      <rPr>
        <sz val="6"/>
        <rFont val="Montserrat"/>
      </rPr>
      <t xml:space="preserve">Dragado de Mantenimiento 2020 - 2024
</t>
    </r>
  </si>
  <si>
    <r>
      <rPr>
        <sz val="6"/>
        <rFont val="Montserrat"/>
      </rPr>
      <t xml:space="preserve">"En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 "La dársena de ciaboga estará libre de azolve; los 110,105.00 m3 serán retirados. Los buques con 28,000 TRB navegarán y realizarán sus maniobran sin peligro a sufrir encallamientos. La dársena tendrá una profundidad de 11.50 m. ""El canal secundario estará libre de los 35,808.00 m3 de azolve. Se tendrán 7.00 m de profundidad, necesarios para la navegación segura de buques con 10,200 TRB.
</t>
    </r>
  </si>
  <si>
    <r>
      <rPr>
        <sz val="6"/>
        <rFont val="Montserrat"/>
      </rPr>
      <t>Puertos</t>
    </r>
  </si>
  <si>
    <r>
      <rPr>
        <sz val="6"/>
        <rFont val="Montserrat"/>
      </rPr>
      <t>2313J2P0001</t>
    </r>
  </si>
  <si>
    <r>
      <rPr>
        <sz val="6"/>
        <rFont val="Montserrat"/>
      </rPr>
      <t xml:space="preserve">CONSTRUCCIÓN DE ISLA SANITARIA DE TRATAMIENTO Y DISPOSICIÓN DE AGUA RESIDUAL Y PLUVIAL DE LA TUM
</t>
    </r>
  </si>
  <si>
    <r>
      <rPr>
        <sz val="6"/>
        <rFont val="Montserrat"/>
      </rPr>
      <t xml:space="preserve">Construcción de planta de tratamiento de aguas residuales en la terminal de usos múltiples y captación de agua pluvial del recinto portuario, para el mejoramiento de diversas áreas y servicios sanitarios.
</t>
    </r>
  </si>
  <si>
    <r>
      <rPr>
        <sz val="6"/>
        <rFont val="Montserrat"/>
      </rPr>
      <t xml:space="preserve">K-004 Proyectos de construcción de puertos
</t>
    </r>
  </si>
  <si>
    <r>
      <rPr>
        <sz val="6"/>
        <rFont val="Montserrat"/>
      </rPr>
      <t>2313J2P0002</t>
    </r>
  </si>
  <si>
    <r>
      <rPr>
        <sz val="6"/>
        <rFont val="Montserrat"/>
      </rPr>
      <t xml:space="preserve">Construcción de Edificio Administrativo y Operativo de la Administración del Sistema Portuario Nacional Dos Bocas
</t>
    </r>
  </si>
  <si>
    <r>
      <rPr>
        <sz val="6"/>
        <rFont val="Montserrat"/>
      </rPr>
      <t xml:space="preserve">Construcción de edificio vertical para uso de oficinas administrativas y operativas con uso eficiente de energía y automatizado para las actividades diarias de los servicios relacionados al uso de infraestructura portuaria.
</t>
    </r>
  </si>
  <si>
    <r>
      <rPr>
        <b/>
        <sz val="8"/>
        <color rgb="FFFFFFFF"/>
        <rFont val="Montserrat"/>
      </rPr>
      <t>J2R   Administración del Sistema Portuario Nacional Ensenada, S.A. de C.V.</t>
    </r>
  </si>
  <si>
    <r>
      <rPr>
        <b/>
        <sz val="6"/>
        <rFont val="Montserrat"/>
      </rPr>
      <t>38.75</t>
    </r>
  </si>
  <si>
    <r>
      <rPr>
        <sz val="6"/>
        <rFont val="Montserrat"/>
      </rPr>
      <t>1709J2R0001</t>
    </r>
  </si>
  <si>
    <r>
      <rPr>
        <sz val="6"/>
        <rFont val="Montserrat"/>
      </rPr>
      <t xml:space="preserve">Rehabilitación (mantenimiento correctivo) de los Muelles de Pesca 1 y 2 del Puerto El Sauzal, Baja California
</t>
    </r>
  </si>
  <si>
    <r>
      <rPr>
        <sz val="6"/>
        <rFont val="Montserrat"/>
      </rPr>
      <t xml:space="preserve">Reparación de las losas y trabes del muelle 1 y la demolición y reconstrucción de la superestructura de losas y trabes del muelle 2, así como, la restitución de los rellenos y limpieza de las estructuras de ambos muelles, con el propósito de recuperar la adecuada funcionalidad de los mismos.
</t>
    </r>
  </si>
  <si>
    <r>
      <rPr>
        <sz val="6"/>
        <rFont val="Montserrat"/>
      </rPr>
      <t>2113J2R0002</t>
    </r>
  </si>
  <si>
    <r>
      <rPr>
        <sz val="6"/>
        <rFont val="Montserrat"/>
      </rPr>
      <t xml:space="preserve">Centro Regulador de Transporte de API Ensenada
</t>
    </r>
  </si>
  <si>
    <r>
      <rPr>
        <sz val="6"/>
        <rFont val="Montserrat"/>
      </rPr>
      <t xml:space="preserve">La API requiere un Sistema de reordenamiento y equipamiento para la operación del control del Centro Regulador de Transporte que sirva para para el registro y despacho de las unidades, para regular y dosificar el transporte, el patio del Sauzal se automatizará a través de un sistema desarrollado a la medida para la operación del Puerto y sus terminales, integrando herramientas tecnológicas y equipos de control de accesos de última generación que nos permitirán la identificación regulación y dosificación del transporte desde su ingreso al CRTE su salida hacia las distintas terminales, almacenes, explanadas, muelles así como su salida del recinto portuario a ruta federal indicándonos el término y atención de su operación,
</t>
    </r>
  </si>
  <si>
    <r>
      <rPr>
        <sz val="6"/>
        <rFont val="Montserrat"/>
      </rPr>
      <t>2113J2R0004</t>
    </r>
  </si>
  <si>
    <r>
      <rPr>
        <sz val="6"/>
        <rFont val="Montserrat"/>
      </rPr>
      <t xml:space="preserve">Áreas de control de accesos (equipamiento e instalaciones) en los Puertos de Ensenada y el Sauzal.
</t>
    </r>
  </si>
  <si>
    <r>
      <rPr>
        <sz val="6"/>
        <rFont val="Montserrat"/>
      </rPr>
      <t xml:space="preserve">Modernización y posible reubicación de las Áreas de control de accesos que se alineen con los elementos técnico, estratégico, institucional, económico y de seguridad de la API Ensenada. La modernización e reinstalación de las áreas de control en el recinto de Ensenada tiene el objetivo de cumplir la normatividad de seguridad en los puertos, que se reforzará ante los cambios de administración del sector portuario en el Gobierno Federal hacia la Secretaría de Marina, ya que actualmente se encuentra la circulación pública sobre Blvd. Teniente José Azueta (Paseo Olas Altas), donde es posible ingresar a instalaciones del recinto sin algún control. Por su parte, en el recinto portuario de El Sauzal, también se presenta vulnerabilidad de la seguridad al ingresar al polígono del recinto a través de la Calle 10 sin control de vehículos de carga y pequeños. El equipamiento de los puntos de control incluirán equipos de control y revision en puntos de acceso.
</t>
    </r>
  </si>
  <si>
    <r>
      <rPr>
        <sz val="6"/>
        <rFont val="Montserrat"/>
      </rPr>
      <t>2213J2R0001</t>
    </r>
  </si>
  <si>
    <r>
      <rPr>
        <sz val="6"/>
        <rFont val="Montserrat"/>
      </rPr>
      <t xml:space="preserve">Construcción de un Centro de Control de Tráfico Marítimo (CCTM) en el Puerto de Ensenada, B.C.
</t>
    </r>
  </si>
  <si>
    <r>
      <rPr>
        <sz val="6"/>
        <rFont val="Montserrat"/>
      </rPr>
      <t xml:space="preserve">Construcción de un edificio para el Centro de Control de Tráfico Marítimo, reubicación de equipos, oficinas y personal operativo, y modernización de sus equipos.
</t>
    </r>
  </si>
  <si>
    <r>
      <rPr>
        <sz val="6"/>
        <rFont val="Montserrat"/>
      </rPr>
      <t>2313J2R0001</t>
    </r>
  </si>
  <si>
    <r>
      <rPr>
        <sz val="6"/>
        <rFont val="Montserrat"/>
      </rPr>
      <t xml:space="preserve">Mantenimiento de la infraestructura portuaria del Puerto de Ensenada, B.C.
</t>
    </r>
  </si>
  <si>
    <r>
      <rPr>
        <sz val="6"/>
        <rFont val="Montserrat"/>
      </rPr>
      <t xml:space="preserve">Mantener en óptimas condiciones de funcionamiento el equipamiento, infraestructura y las instalaciones del recinto portuario de Ensenada para cumplir con eficacia y eficiencia la función para la cual fue creado, buscando con ello su máxima disponibilidad, operación y confiabilidad para obtener la máxima productividad del puerto con elevados estándares de seguridad y eficiencia
</t>
    </r>
  </si>
  <si>
    <r>
      <rPr>
        <sz val="6"/>
        <rFont val="Montserrat"/>
      </rPr>
      <t>2313J2R0002</t>
    </r>
  </si>
  <si>
    <r>
      <rPr>
        <sz val="6"/>
        <rFont val="Montserrat"/>
      </rPr>
      <t xml:space="preserve">Mantenimiento de la infraestructura portuaria del Puerto de El Sauzal B.C.
</t>
    </r>
  </si>
  <si>
    <r>
      <rPr>
        <sz val="6"/>
        <rFont val="Montserrat"/>
      </rPr>
      <t xml:space="preserve">Programa enfocado en la reparar y rehabilitar activos y bienes inmuebles de los puertos Ensenada y El Sauzal. Se contempla el mantenimiento y la rehabilitación de: Vialidades, Instalaciones eléctricas e Infraestructura portuaria.
</t>
    </r>
  </si>
  <si>
    <r>
      <rPr>
        <b/>
        <sz val="8"/>
        <color rgb="FFFFFFFF"/>
        <rFont val="Montserrat"/>
      </rPr>
      <t>J2T   Administración del Sistema Portuario Nacional Mazatlán, S.A. de C.V.</t>
    </r>
  </si>
  <si>
    <r>
      <rPr>
        <b/>
        <sz val="6"/>
        <rFont val="Montserrat"/>
      </rPr>
      <t>50.76</t>
    </r>
  </si>
  <si>
    <r>
      <rPr>
        <sz val="6"/>
        <rFont val="Montserrat"/>
      </rPr>
      <t>1609J2T0001</t>
    </r>
  </si>
  <si>
    <r>
      <rPr>
        <sz val="6"/>
        <rFont val="Montserrat"/>
      </rPr>
      <t xml:space="preserve">Reparación de los Rompeolas El Crestón y Chivos
</t>
    </r>
  </si>
  <si>
    <r>
      <rPr>
        <sz val="6"/>
        <rFont val="Montserrat"/>
      </rPr>
      <t xml:space="preserve">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
</t>
    </r>
  </si>
  <si>
    <r>
      <rPr>
        <sz val="6"/>
        <rFont val="Montserrat"/>
      </rPr>
      <t>2109J2T0001</t>
    </r>
  </si>
  <si>
    <r>
      <rPr>
        <sz val="6"/>
        <rFont val="Montserrat"/>
      </rPr>
      <t xml:space="preserve">PAVIMENTACIÓN CON CONCRETO HIDRÁULICO Y CONSTRUCCIÓN DE INFRAESTRUCTURA DE SERVICIOS EN AV. DEL DELFIÍN, UBICADA EN LA CIUDAD DE MAZATLÁN, SINALOA.
</t>
    </r>
  </si>
  <si>
    <r>
      <rPr>
        <sz val="6"/>
        <rFont val="Montserrat"/>
      </rPr>
      <t xml:space="preserve">La obra consiste en la Pavimentación a calle completa de la Av. del Delfín con concreto hidráulico de 20 cm de espesor. Para ello se deberá hacer las siguientes consideraciones: Pavimentación de 4 carriles de circulación f´c=350 kg/cm2; Guarniciones ¿L¿ de f´c=250 kg/cm2; Banquetas de f´c=150 kg/cm2; Puente vehicular a base de prelosas para cruce de arroyo pluvial; Ciclovía en camellón central de Avenida a base de hidrocreto de 10 cm de espesor, Machuelo f´c=200 kg/cm2, pintura y Luminaria de piso; Señalética y líneas de tráfico; Reductores de velocidad; Paradas para transporte público; Alumbrado público a base de luminarias UFO de alta eficiencia, ductos y transformadores de 25KVA; Línea de conducción y Red de Agua potable; Red de alcantarillado Sanitario y 72 pozos de visita; Ductos de Telefonía y Datos.
</t>
    </r>
  </si>
  <si>
    <r>
      <rPr>
        <sz val="6"/>
        <rFont val="Montserrat"/>
      </rPr>
      <t>2113J2T0001</t>
    </r>
  </si>
  <si>
    <r>
      <rPr>
        <sz val="6"/>
        <rFont val="Montserrat"/>
      </rPr>
      <t xml:space="preserve">Reubicación del CIAD-Culiacán en Ciudad Educadora de Saber de Sinaloa
</t>
    </r>
  </si>
  <si>
    <r>
      <rPr>
        <sz val="6"/>
        <rFont val="Montserrat"/>
      </rPr>
      <t xml:space="preserve">La reubicación de CIAD-Culiacán dentro de la CESS, contempla la construcción de 14 laboratorios para investigación diseñados acorde a sus necesidades (agua, luz, vapor, aire, gas, cuartos oscuros, etc.). Además, se contempla el estudio de nuevas áreas de investigación que permitan el estudio de frontera y cubra la demanda de la sociedad.
</t>
    </r>
  </si>
  <si>
    <r>
      <rPr>
        <sz val="6"/>
        <rFont val="Montserrat"/>
      </rPr>
      <t>2113J2T0002</t>
    </r>
  </si>
  <si>
    <r>
      <rPr>
        <sz val="6"/>
        <rFont val="Montserrat"/>
      </rPr>
      <t xml:space="preserve">Ampliación de los servicios de investigación, docencia y difusión del centro de investigación en alimentación y desarrollo A.C.; Mazatlán, Sinaloa.
</t>
    </r>
  </si>
  <si>
    <r>
      <rPr>
        <sz val="6"/>
        <rFont val="Montserrat"/>
      </rPr>
      <t xml:space="preserve">EL PPI consiste en la construcción de las instalaciones del CIAD en un terreno de 7,329.88 m2, así como en la rehabilitación de las instalaciones del centro actual.
</t>
    </r>
  </si>
  <si>
    <r>
      <rPr>
        <sz val="6"/>
        <rFont val="Montserrat"/>
      </rPr>
      <t>2113J2T0003</t>
    </r>
  </si>
  <si>
    <r>
      <rPr>
        <sz val="6"/>
        <rFont val="Montserrat"/>
      </rPr>
      <t xml:space="preserve">Terminales Turísticas de Cruceros y Terminal de Transbordadores, Mazatlán, Sin.
</t>
    </r>
  </si>
  <si>
    <r>
      <rPr>
        <sz val="6"/>
        <rFont val="Montserrat"/>
      </rPr>
      <t xml:space="preserve">El proyecto consiste en contar con 3 posiciones de atraque para atender a los cruceros que arriban al puerto de Mazatlán de manera independiente a la carga comercial y una posición de atraque adicional para transbordadores, lo que implica el acondicionamiento, rehabilitado y construcción de muelles, reubicación de la terminal actual de pasajeros de cruceros para evitar la interferencia de los pasajeros con la carga, así como la adecuación del edificio N°1 y oficinas de cesionarios.
</t>
    </r>
  </si>
  <si>
    <r>
      <rPr>
        <sz val="6"/>
        <rFont val="Montserrat"/>
      </rPr>
      <t>2213J2T0001</t>
    </r>
  </si>
  <si>
    <r>
      <rPr>
        <sz val="6"/>
        <rFont val="Montserrat"/>
      </rPr>
      <t xml:space="preserve">Proyecto de Infraestructura para Mitigación y Control de Agitación de Oleaje en el Puerto Interior del Recinto Portuario
</t>
    </r>
  </si>
  <si>
    <r>
      <rPr>
        <sz val="6"/>
        <rFont val="Montserrat"/>
      </rPr>
      <t xml:space="preserve">El proyecto consiste en reparar el empotre del rompeolas de Chivos y proteger otras dos estructuras de la Bocana que en el estado de deterioro actual afectan la operación segura de los transbordadores y los cruceros. (Se incluye la supervisión de la obra).
</t>
    </r>
  </si>
  <si>
    <r>
      <rPr>
        <sz val="6"/>
        <rFont val="Montserrat"/>
      </rPr>
      <t>2213J2T0002</t>
    </r>
  </si>
  <si>
    <r>
      <rPr>
        <sz val="6"/>
        <rFont val="Montserrat"/>
      </rPr>
      <t xml:space="preserve">Programa de Mantenimiento a Infraestructura Portuaria 2022-2024
</t>
    </r>
  </si>
  <si>
    <r>
      <rPr>
        <sz val="6"/>
        <rFont val="Montserrat"/>
      </rPr>
      <t xml:space="preserve">Proporcionar mantenimiento preventivo y correctivo a las instalaciones portuarias tales como edificios, muelles, patios, vialidades, vías y cambio de vías, bardas, balizas de señalamiento, cercas de malla ciclón, bitas, defensas, iluminación, instalaciones eléctricas, hidráulicas y sanitarias, a fin de conservarlas en condiciones optimas de servicio.
</t>
    </r>
  </si>
  <si>
    <r>
      <rPr>
        <sz val="6"/>
        <rFont val="Montserrat"/>
      </rPr>
      <t>2213J2T0003</t>
    </r>
  </si>
  <si>
    <r>
      <rPr>
        <sz val="6"/>
        <rFont val="Montserrat"/>
      </rPr>
      <t xml:space="preserve">AMPLIACIÓN Y REMODELACIÓN DEL EDIFICIO DE OFICINAS ADMINISTRATIVAS
</t>
    </r>
  </si>
  <si>
    <r>
      <rPr>
        <sz val="6"/>
        <rFont val="Montserrat"/>
      </rPr>
      <t xml:space="preserve">El proyecto arquitectónico comprende la demolición de la construcción que actualmente aloja el Centro de Capacitación (240 metros cuadrados) desarrollado en una planta, y que actualmente presenta problemas estructurales.
</t>
    </r>
  </si>
  <si>
    <r>
      <rPr>
        <sz val="6"/>
        <rFont val="Montserrat"/>
      </rPr>
      <t>2313J2T0001</t>
    </r>
  </si>
  <si>
    <r>
      <rPr>
        <sz val="6"/>
        <rFont val="Montserrat"/>
      </rPr>
      <t xml:space="preserve">Adquisición de Defensas Marinas para protección de muelles, Mazatlán, Sin.
</t>
    </r>
  </si>
  <si>
    <r>
      <rPr>
        <sz val="6"/>
        <rFont val="Montserrat"/>
      </rPr>
      <t xml:space="preserve">Adquisición e instalación de 69 defensas muelle para los muelles del 1 al 5 y Atracadero N°1 Transbordadores. Adquisición e instalación de 14 defensas y 2 DEFENSAS DUQUE para el Muelle N°7 incluye 2 Duques de Alba. Adquisición e instalación de 7 DEFENSAS DUQUE (deflector) para el atracadero N°2 transbordadores.
</t>
    </r>
  </si>
  <si>
    <r>
      <rPr>
        <sz val="6"/>
        <rFont val="Montserrat"/>
      </rPr>
      <t xml:space="preserve">E-002 Operación de infraestructura marítimo-portuaria
</t>
    </r>
  </si>
  <si>
    <r>
      <rPr>
        <b/>
        <sz val="8"/>
        <color rgb="FFFFFFFF"/>
        <rFont val="Montserrat"/>
      </rPr>
      <t>J2U   Administración del Sistema Portuario Nacional Progreso, S.A. de C.V.</t>
    </r>
  </si>
  <si>
    <r>
      <rPr>
        <b/>
        <sz val="6"/>
        <rFont val="Montserrat"/>
      </rPr>
      <t>25.79</t>
    </r>
  </si>
  <si>
    <r>
      <rPr>
        <sz val="6"/>
        <rFont val="Montserrat"/>
      </rPr>
      <t>2009J2U0002</t>
    </r>
  </si>
  <si>
    <r>
      <rPr>
        <sz val="6"/>
        <rFont val="Montserrat"/>
      </rPr>
      <t xml:space="preserve">Programa de mantenimiento del rompeolas del viaducto de comunicación de Progreso, Yucatán.
</t>
    </r>
  </si>
  <si>
    <r>
      <rPr>
        <sz val="6"/>
        <rFont val="Montserrat"/>
      </rPr>
      <t xml:space="preserve">El programa de mantenimiento consiste en continuar con el reforzamiento anual del rompeolas existente por medio del suministro de nuevos dados de concreto y reacomodo de los existentes, para que vuelva a tomar su nivel de proyecto y no haya riesgo de interrumpir las operaciones del puerto.
</t>
    </r>
  </si>
  <si>
    <r>
      <rPr>
        <b/>
        <sz val="8"/>
        <color rgb="FFFFFFFF"/>
        <rFont val="Montserrat"/>
      </rPr>
      <t>J2V   Administración del Sistema Portuario Nacional Puerto Vallarta, S.A. de C.V.</t>
    </r>
  </si>
  <si>
    <r>
      <rPr>
        <b/>
        <sz val="6"/>
        <rFont val="Montserrat"/>
      </rPr>
      <t>56.49</t>
    </r>
  </si>
  <si>
    <r>
      <rPr>
        <sz val="6"/>
        <rFont val="Montserrat"/>
      </rPr>
      <t>2213J2V0001</t>
    </r>
  </si>
  <si>
    <r>
      <rPr>
        <sz val="6"/>
        <rFont val="Montserrat"/>
      </rPr>
      <t xml:space="preserve">Marina Dársena Las Piedras
</t>
    </r>
  </si>
  <si>
    <r>
      <rPr>
        <sz val="6"/>
        <rFont val="Montserrat"/>
      </rPr>
      <t xml:space="preserve">El proyecto consiste en la construcción de muelles flotantes en la dársena o canal Las Piedras, con lo que se estará en posibilidades de incrementar 65 posiciones de atraque para embarcaciones de recreo y pesca deportiva.
</t>
    </r>
  </si>
  <si>
    <r>
      <rPr>
        <sz val="6"/>
        <rFont val="Montserrat"/>
      </rPr>
      <t>2213J2V0002</t>
    </r>
  </si>
  <si>
    <r>
      <rPr>
        <sz val="6"/>
        <rFont val="Montserrat"/>
      </rPr>
      <t xml:space="preserve">Terminal Marítima para embarcaciones turísticas
</t>
    </r>
  </si>
  <si>
    <r>
      <rPr>
        <sz val="6"/>
        <rFont val="Montserrat"/>
      </rPr>
      <t xml:space="preserve">Esta alternativa consiste en la construcción de una Terminal Marítima para embarcaciones turísticas en la parte norte del canal secundario de navegación, al costado este de la Marina Los Peines; la Terminal contará con cuatro muelles para estar en posibilidades de ofertar ocho nuevas posiciones de atraque para embarcaciones de recreo y pesca deportiva con eslora de 90 y hasta 140 pies. Cabe mencionar que para finales de este año se iniciará una ruta turística hacia la Isla María Madre, por lo que uno de los muelles también se adaptará para que pueda recibir los transbordadores que dicha ruta tiene planeado utilizar como medio de transporte.
</t>
    </r>
  </si>
  <si>
    <r>
      <rPr>
        <b/>
        <sz val="8"/>
        <color rgb="FFFFFFFF"/>
        <rFont val="Montserrat"/>
      </rPr>
      <t>J2W   Administración del Sistema Portuario Nacional Topolobampo, S.A. de C.V.</t>
    </r>
  </si>
  <si>
    <r>
      <rPr>
        <b/>
        <sz val="6"/>
        <rFont val="Montserrat"/>
      </rPr>
      <t>29.97</t>
    </r>
  </si>
  <si>
    <r>
      <rPr>
        <sz val="6"/>
        <rFont val="Montserrat"/>
      </rPr>
      <t>2109J2W0001</t>
    </r>
  </si>
  <si>
    <r>
      <rPr>
        <sz val="6"/>
        <rFont val="Montserrat"/>
      </rPr>
      <t xml:space="preserve">Programa de Mantenimiento a Infraestructura Portuaria 2021-2024
</t>
    </r>
  </si>
  <si>
    <r>
      <rPr>
        <sz val="6"/>
        <rFont val="Montserrat"/>
      </rPr>
      <t xml:space="preserve">Programas destinados a la conservación y mantenimiento de la infraestructura portuaria del recinto de Topolobampo; Comprenden las acciones de mantenimiento preventivo y correctivo que han permitido mantener año con año en óptimas condiciones la infraestructura portuaria actual, evitando con esto que se reduzca su vida útil, dando continuidad a las acciones destinadas a garantizar un adecuado funcionamiento y fiabilidad de estas instalaciones.
</t>
    </r>
  </si>
  <si>
    <r>
      <rPr>
        <sz val="6"/>
        <rFont val="Montserrat"/>
      </rPr>
      <t>2313J2W0001</t>
    </r>
  </si>
  <si>
    <r>
      <rPr>
        <sz val="6"/>
        <rFont val="Montserrat"/>
      </rPr>
      <t xml:space="preserve">CONSTRUCCION DE ESTRUCTURA BASE PARA RADAR
</t>
    </r>
  </si>
  <si>
    <r>
      <rPr>
        <sz val="6"/>
        <rFont val="Montserrat"/>
      </rPr>
      <t xml:space="preserve">Derivado de la necesidad de contar con un Centro de control de Tráfico Marítimo (CCTM) se requiere la instalación de un radar por lo que se llevará a cabo la construcción de una torre a base de estructura de acero de 30 metros de altura la cual estrá ubicada frente al edificio de operaciones, de manera estratégica.
</t>
    </r>
  </si>
  <si>
    <r>
      <rPr>
        <b/>
        <sz val="8"/>
        <color rgb="FFFFFFFF"/>
        <rFont val="Montserrat"/>
      </rPr>
      <t>J2X   Administración del Sistema Portuario Nacional Tuxpan, S.A. de C.V.</t>
    </r>
  </si>
  <si>
    <r>
      <rPr>
        <b/>
        <sz val="6"/>
        <rFont val="Montserrat"/>
      </rPr>
      <t>82.21</t>
    </r>
  </si>
  <si>
    <r>
      <rPr>
        <sz val="6"/>
        <rFont val="Montserrat"/>
      </rPr>
      <t>2009J2X0003</t>
    </r>
  </si>
  <si>
    <r>
      <rPr>
        <sz val="6"/>
        <rFont val="Montserrat"/>
      </rPr>
      <t xml:space="preserve">Programa de Dragado de Mantenimiento en Áreas de Navegación del Puerto de Tuxpan, Veracruz (2021-2024)
</t>
    </r>
  </si>
  <si>
    <r>
      <rPr>
        <sz val="6"/>
        <rFont val="Montserrat"/>
      </rPr>
      <t xml:space="preserve">Mantener los niveles de profundidad y conservar el calado en áreas de navegación del Puerto de Tuxpan
</t>
    </r>
  </si>
  <si>
    <r>
      <rPr>
        <b/>
        <sz val="8"/>
        <color rgb="FFFFFFFF"/>
        <rFont val="Montserrat"/>
      </rPr>
      <t>J2Y   Administración del Sistema Portuario Nacional Altamira, S.A. de C.V.</t>
    </r>
  </si>
  <si>
    <r>
      <rPr>
        <b/>
        <sz val="6"/>
        <rFont val="Montserrat"/>
      </rPr>
      <t>45.79</t>
    </r>
  </si>
  <si>
    <r>
      <rPr>
        <sz val="6"/>
        <rFont val="Montserrat"/>
      </rPr>
      <t>1709J2Y0001</t>
    </r>
  </si>
  <si>
    <r>
      <rPr>
        <sz val="6"/>
        <rFont val="Montserrat"/>
      </rPr>
      <t xml:space="preserve">Subestaciones Eléctricas y Lineas de Trasmisión
</t>
    </r>
  </si>
  <si>
    <r>
      <rPr>
        <sz val="6"/>
        <rFont val="Montserrat"/>
      </rPr>
      <t xml:space="preserve">consta de 5 obras, la subestación 2 Sur, la subestación 5 Norte, construcción de líneas de alta tensión para alimentación de las subestaciones y ampliación de dos alimentadores de alta tensión en la subestación eléctrica Puerto (subestación existente).
</t>
    </r>
  </si>
  <si>
    <r>
      <rPr>
        <sz val="6"/>
        <rFont val="Montserrat"/>
      </rPr>
      <t>1809J2Y0001</t>
    </r>
  </si>
  <si>
    <r>
      <rPr>
        <sz val="6"/>
        <rFont val="Montserrat"/>
      </rPr>
      <t xml:space="preserve">Obras de Protección al Litoral Costero, Etapa 1
</t>
    </r>
  </si>
  <si>
    <r>
      <rPr>
        <sz val="6"/>
        <rFont val="Montserrat"/>
      </rPr>
      <t xml:space="preserve">El proyecto, en su primera etapa, consiste en la construcción de 13 rompeolas de 200 m de longitud, con una separación de 200 m entre estructuras, ubicados a una profundidad de 2.0 metros y a una distancia variable de 120 a 155 m de la costa hacia el mar, según el tramo, y un relleno artificial de arena de 30 a 50 m de ancho en una longitud de 5,650 m de la playa sur.
</t>
    </r>
  </si>
  <si>
    <r>
      <rPr>
        <sz val="6"/>
        <rFont val="Montserrat"/>
      </rPr>
      <t>1909J2Y0003</t>
    </r>
  </si>
  <si>
    <r>
      <rPr>
        <sz val="6"/>
        <rFont val="Montserrat"/>
      </rPr>
      <t xml:space="preserve">Reforzamiento de muros en Paso Superior Vehicular km 30+880
</t>
    </r>
  </si>
  <si>
    <r>
      <rPr>
        <sz val="6"/>
        <rFont val="Montserrat"/>
      </rPr>
      <t xml:space="preserve">El proyecto de rehabilitación reconsidera la reconstrucción de las rampas, el reforzamiento de la estructura existente, la repavimentación de las vialidades laterales, la modernización del sistema de alumbrado, y el mejoramiento del conjunto de obras de drenaje pluvial existentes.
</t>
    </r>
  </si>
  <si>
    <r>
      <rPr>
        <sz val="6"/>
        <rFont val="Montserrat"/>
      </rPr>
      <t>1909J2Y0004</t>
    </r>
  </si>
  <si>
    <r>
      <rPr>
        <sz val="6"/>
        <rFont val="Montserrat"/>
      </rPr>
      <t xml:space="preserve">DRAGADO DE CONSTRUCCIÓN (PROFUNDIZACIÓN) EN EL PUERTO DE ALTAMIRA 2019-2023
</t>
    </r>
  </si>
  <si>
    <r>
      <rPr>
        <sz val="6"/>
        <rFont val="Montserrat"/>
      </rPr>
      <t xml:space="preserve">Dragado de 4,049,400.00 m2 de material de fondo marino para alcanzar un calado oficial de 15.25 m (50 ft), con el objetivo de permitir la entrada de buques Nuevo Panamax Al 95% de su carga máxima.
</t>
    </r>
  </si>
  <si>
    <r>
      <rPr>
        <sz val="6"/>
        <rFont val="Montserrat"/>
      </rPr>
      <t>2213J2Y0001</t>
    </r>
  </si>
  <si>
    <r>
      <rPr>
        <sz val="6"/>
        <rFont val="Montserrat"/>
      </rPr>
      <t xml:space="preserve">Vías férreas de enlace e intercambio, en el puerto de Altamira, Tamps
</t>
    </r>
  </si>
  <si>
    <r>
      <rPr>
        <sz val="6"/>
        <rFont val="Montserrat"/>
      </rPr>
      <t xml:space="preserve">El PPI consiste en la ejecución de nueve componentes: 1) prolongación de vía, 2) Construcción de patios intermodales, 3) Construcción de laderos multipropósito, 4) Obras de drenaje, 5) Caseta de vigilancia, 6) Iluminación de alumbrado de alto montaje en patio de espuelas ferroviarias, 7) estudios básicos, 8) supervisión de obra y 9) medidas de mitigación ambiental
</t>
    </r>
  </si>
  <si>
    <r>
      <rPr>
        <sz val="6"/>
        <rFont val="Montserrat"/>
      </rPr>
      <t>2213J2Y0002</t>
    </r>
  </si>
  <si>
    <r>
      <rPr>
        <sz val="6"/>
        <rFont val="Montserrat"/>
      </rPr>
      <t xml:space="preserve">¿Dragado Prolongación del Canal Norte, en el puerto industrial Altamira, Tamaulipas¿
</t>
    </r>
  </si>
  <si>
    <r>
      <rPr>
        <sz val="6"/>
        <rFont val="Montserrat"/>
      </rPr>
      <t xml:space="preserve">Prolongar el Canal de Navegación Norte para permitir el ingreso de embarcaciones al proyecto de astillero en el puerto.
</t>
    </r>
  </si>
  <si>
    <r>
      <rPr>
        <sz val="6"/>
        <rFont val="Montserrat"/>
      </rPr>
      <t>2213J2Y0003</t>
    </r>
  </si>
  <si>
    <r>
      <rPr>
        <sz val="6"/>
        <rFont val="Montserrat"/>
      </rPr>
      <t xml:space="preserve">MODERNIZACIÓN DE LA ADUANA DE ALTAMIRA Y OBRAS DE SEGURIDAD
</t>
    </r>
  </si>
  <si>
    <r>
      <rPr>
        <sz val="6"/>
        <rFont val="Montserrat"/>
      </rPr>
      <t xml:space="preserve">El PPI consiste en la ejecución de cuatro componentes: 1) ampliación aduana de Altamira, 2) adecuación de instalaciones de exportación aduana de Altamira, 3) Alojamientos UNAPROP 12 y 4) Servicios Guardia Nacional
</t>
    </r>
  </si>
  <si>
    <r>
      <rPr>
        <b/>
        <sz val="8"/>
        <color rgb="FFFFFFFF"/>
        <rFont val="Montserrat"/>
      </rPr>
      <t>J2Z   Administración del Sistema Portuario Nacional Guaymas, S.A. de C.V.</t>
    </r>
  </si>
  <si>
    <r>
      <rPr>
        <sz val="6"/>
        <rFont val="Montserrat"/>
      </rPr>
      <t>2113J2Z0001</t>
    </r>
  </si>
  <si>
    <r>
      <rPr>
        <sz val="6"/>
        <rFont val="Montserrat"/>
      </rPr>
      <t xml:space="preserve">Habilitación de Patios de áreas de almacenaje de granel mineral.
</t>
    </r>
  </si>
  <si>
    <r>
      <rPr>
        <sz val="6"/>
        <rFont val="Montserrat"/>
      </rPr>
      <t xml:space="preserve">Habilitación de una superficie de 48,001 m2; mejoramiento de la capacidad del subsuelo, pavimentación de concreto hidráulico, dren pluvial y cerco perimetral, Para almacenaje a granel.
</t>
    </r>
  </si>
  <si>
    <r>
      <rPr>
        <sz val="6"/>
        <rFont val="Montserrat"/>
      </rPr>
      <t>2213J2Z0002</t>
    </r>
  </si>
  <si>
    <r>
      <rPr>
        <sz val="6"/>
        <rFont val="Montserrat"/>
      </rPr>
      <t xml:space="preserve">Construcción de muelle para usos múltiples en Banda Este Tramo No. 1.
</t>
    </r>
  </si>
  <si>
    <r>
      <rPr>
        <sz val="6"/>
        <rFont val="Montserrat"/>
      </rPr>
      <t xml:space="preserve">Construcción de muelle de la posición uno, de 20 metros de ancho por 329 metros de longitud, desplantado sobre pilas de concreto de 1.2 m. de diámetro, ligadas entre si a base de trabes, con losa y firme de rodamiento con acabado semi pulido, equipado con elementos de protección de muelle (defensas) y elementos de amarre (bitas), a fin poder atender embarcaciones con calados de hasta 39 pies con un volumen de carga de hasta 130,000 toneladas.
</t>
    </r>
  </si>
  <si>
    <r>
      <rPr>
        <sz val="6"/>
        <rFont val="Montserrat"/>
      </rPr>
      <t>2213J2Z0003</t>
    </r>
  </si>
  <si>
    <r>
      <rPr>
        <sz val="6"/>
        <rFont val="Montserrat"/>
      </rPr>
      <t xml:space="preserve">Tablestacado de contención para muelles bandas este y sur, en Recinto Portuario de Guaymas.
</t>
    </r>
  </si>
  <si>
    <r>
      <rPr>
        <sz val="6"/>
        <rFont val="Montserrat"/>
      </rPr>
      <t xml:space="preserve">Tablestacado metálico para formar una barrera de contención que permita contener los taludes bajo muelle. De los muelles comerciales 2 al 6 (bandas este y sur), mediante el uso de tablestacado metálico de sección mixta o genérica, en una extensión de 976 metros lineales, que incluye la remoción de sedimentos en los 5 muelles, a fin de contar con una profundidad a la cota de -16 m. en los muelles 2, 3 y 4 (banda este) y de -15.0 m. en los muelles 5 y 6 (banda sur).
</t>
    </r>
  </si>
  <si>
    <r>
      <rPr>
        <sz val="6"/>
        <rFont val="Montserrat"/>
      </rPr>
      <t>2213J2Z0004</t>
    </r>
  </si>
  <si>
    <r>
      <rPr>
        <sz val="6"/>
        <rFont val="Montserrat"/>
      </rPr>
      <t xml:space="preserve">Rehabilitación y modernización del circuito integral ferroviario y brazo norte.
</t>
    </r>
  </si>
  <si>
    <r>
      <rPr>
        <sz val="6"/>
        <rFont val="Montserrat"/>
      </rPr>
      <t xml:space="preserve">Reconstruir 6.50 kilómetros de vía férrea con rieles de 115.0 lbs / yarda. Reposición de concreto en áreas afectadas, así como la rehabilitación de la infraestructura de señalamiento ferroviario y construcción de nuevo acceso ferroviario "brazo norte".
</t>
    </r>
  </si>
  <si>
    <r>
      <rPr>
        <b/>
        <sz val="8"/>
        <color rgb="FFFFFFFF"/>
        <rFont val="Montserrat"/>
      </rPr>
      <t>J3A   Administración del Sistema Portuario Nacional Lázaro Cárdenas, S.A. de C.V.</t>
    </r>
  </si>
  <si>
    <r>
      <rPr>
        <b/>
        <sz val="6"/>
        <rFont val="Montserrat"/>
      </rPr>
      <t>84.48</t>
    </r>
  </si>
  <si>
    <r>
      <rPr>
        <sz val="6"/>
        <rFont val="Montserrat"/>
      </rPr>
      <t>1909J3A0002</t>
    </r>
  </si>
  <si>
    <r>
      <rPr>
        <sz val="6"/>
        <rFont val="Montserrat"/>
      </rPr>
      <t xml:space="preserve">Modernización de vialidades de acceso al Puerto
</t>
    </r>
  </si>
  <si>
    <r>
      <rPr>
        <sz val="6"/>
        <rFont val="Montserrat"/>
      </rPr>
      <t xml:space="preserve">Construcción de distribuidor vial de 2,373.61 metros de longitud, el cual contempla la ampliación de la vialidad de las Islas. Estará compuesto de 3 ejes y una gaza, y soportado sobre pilas. Contará con vigas cajón sobre canal a cielo abierto localizado en la vialidad de la Islas.
</t>
    </r>
  </si>
  <si>
    <r>
      <rPr>
        <sz val="6"/>
        <rFont val="Montserrat"/>
      </rPr>
      <t>1909J3A0003</t>
    </r>
  </si>
  <si>
    <r>
      <rPr>
        <sz val="6"/>
        <rFont val="Montserrat"/>
      </rPr>
      <t xml:space="preserve">Construcción de muelle y dragado en el canal suroeste
</t>
    </r>
  </si>
  <si>
    <r>
      <rPr>
        <sz val="6"/>
        <rFont val="Montserrat"/>
      </rPr>
      <t xml:space="preserve">El proyecto de inversión contempla la construcción de un muelle de 352 metros de longitud y un ancho de 71.50 metros, un patio de maniobras de 24, 640 m2, así mismo, se dragará el canal suroeste a -17 m.
</t>
    </r>
  </si>
  <si>
    <r>
      <rPr>
        <sz val="6"/>
        <rFont val="Montserrat"/>
      </rPr>
      <t>2109J3A0002</t>
    </r>
  </si>
  <si>
    <r>
      <rPr>
        <sz val="6"/>
        <rFont val="Montserrat"/>
      </rPr>
      <t xml:space="preserve">Muelle para maniobras de embarcaciones menores en el puerto.
</t>
    </r>
  </si>
  <si>
    <r>
      <rPr>
        <sz val="6"/>
        <rFont val="Montserrat"/>
      </rPr>
      <t xml:space="preserve">Construcción de muelles en espigón y en ¿T¿ en la zona inferior a la torre de control de tráfico marítimo a base de duques de alba, conectados mediante pasarelas metálicas o de concreto entre ellos, para la atención de embarcaciones menores.
</t>
    </r>
  </si>
  <si>
    <r>
      <rPr>
        <sz val="6"/>
        <rFont val="Montserrat"/>
      </rPr>
      <t>2113J3A0001</t>
    </r>
  </si>
  <si>
    <r>
      <rPr>
        <sz val="6"/>
        <rFont val="Montserrat"/>
      </rPr>
      <t xml:space="preserve">Infraestructura vial para salida de carga de cabotaje
</t>
    </r>
  </si>
  <si>
    <r>
      <rPr>
        <sz val="6"/>
        <rFont val="Montserrat"/>
      </rPr>
      <t xml:space="preserve">Construcción y adecuación de vialidad de 2 carriles de 3.5 metros de ancho, acotamientos de 2.5 metros a cada lado, esta vialidad construida con bases hidráulica, Subbase y un carpeta de rodamiento de 8 cm de espesor de concreto asfaltico, que permitirá conectar al puerto con el libramiento de la ciudad, así como el reacondicionamiento de acceso al boulevard.
</t>
    </r>
  </si>
  <si>
    <r>
      <rPr>
        <sz val="6"/>
        <rFont val="Montserrat"/>
      </rPr>
      <t>2113J3A0002</t>
    </r>
  </si>
  <si>
    <r>
      <rPr>
        <sz val="6"/>
        <rFont val="Montserrat"/>
      </rPr>
      <t xml:space="preserve">Desarrollo de la Isla de la Palma en el Puerto Lázaro Cárdenas
</t>
    </r>
  </si>
  <si>
    <r>
      <rPr>
        <sz val="6"/>
        <rFont val="Montserrat"/>
      </rPr>
      <t xml:space="preserve">Desarrollo de un área de 600 has del predio de la Isla de la Palma, adyacente al recinto portuario, así como, la preparación del predio (limpieza y nivelación de terreno); dotar de infraestructura de comunicación terrestre (vialidades); construcción de infraestructura hidráulica (agua potable y drenaje); y obras complementarias (casetas, barda perimetral, etc.)
</t>
    </r>
  </si>
  <si>
    <r>
      <rPr>
        <sz val="6"/>
        <rFont val="Montserrat"/>
      </rPr>
      <t>2213J3A0001</t>
    </r>
  </si>
  <si>
    <r>
      <rPr>
        <sz val="6"/>
        <rFont val="Montserrat"/>
      </rPr>
      <t xml:space="preserve">Sustitución de sistema de iluminación del puerto por sistema fotovoltaico
</t>
    </r>
  </si>
  <si>
    <r>
      <rPr>
        <sz val="6"/>
        <rFont val="Montserrat"/>
      </rPr>
      <t xml:space="preserve">Implementación de sistemas para la alimentación de 1000 luminarias por medios fotovoltaicos que generan 737,000 kilowatts
</t>
    </r>
  </si>
  <si>
    <r>
      <rPr>
        <sz val="6"/>
        <rFont val="Montserrat"/>
      </rPr>
      <t>2213J3A0002</t>
    </r>
  </si>
  <si>
    <r>
      <rPr>
        <sz val="6"/>
        <rFont val="Montserrat"/>
      </rPr>
      <t xml:space="preserve">Desarrollo y adecuación de infraestructura en edificaciones que integran el ASLA
</t>
    </r>
  </si>
  <si>
    <r>
      <rPr>
        <sz val="6"/>
        <rFont val="Montserrat"/>
      </rPr>
      <t xml:space="preserve">Los trabajos consisten en la rehabilitación de las edificaciones que integran el Área de Servicios Logístico para el Autotransporte, considerando el retiro de la infraestructura de lámina con que se cuenta y sustituyéndola por estructura de concreto.
</t>
    </r>
  </si>
  <si>
    <r>
      <rPr>
        <b/>
        <sz val="8"/>
        <color rgb="FFFFFFFF"/>
        <rFont val="Montserrat"/>
      </rPr>
      <t>J3B   Administración del Sistema Portuario Nacional Manzanillo, S.A. de C.V.</t>
    </r>
  </si>
  <si>
    <r>
      <rPr>
        <b/>
        <sz val="6"/>
        <rFont val="Montserrat"/>
      </rPr>
      <t>39.12</t>
    </r>
  </si>
  <si>
    <r>
      <rPr>
        <sz val="6"/>
        <rFont val="Montserrat"/>
      </rPr>
      <t>2009J3B0002</t>
    </r>
  </si>
  <si>
    <r>
      <rPr>
        <sz val="6"/>
        <rFont val="Montserrat"/>
      </rPr>
      <t xml:space="preserve">Mantenimiento de las escolleras en el canal de acceso de puerto Laguna de Cuyutlan en Manzanillo, Colima.
</t>
    </r>
  </si>
  <si>
    <r>
      <rPr>
        <sz val="6"/>
        <rFont val="Montserrat"/>
      </rPr>
      <t xml:space="preserve">Programa destinado al Mantenimiento de la Escollera Oeste y Este.
</t>
    </r>
  </si>
  <si>
    <r>
      <rPr>
        <sz val="6"/>
        <rFont val="Montserrat"/>
      </rPr>
      <t>2009J3B0003</t>
    </r>
  </si>
  <si>
    <r>
      <rPr>
        <sz val="6"/>
        <rFont val="Montserrat"/>
      </rPr>
      <t xml:space="preserve">Dragado de mantenimiento en el Puerto Interior San Pedrito y Laguna de Cuyutlán API Manzanillo 2021-2024
</t>
    </r>
  </si>
  <si>
    <r>
      <rPr>
        <sz val="6"/>
        <rFont val="Montserrat"/>
      </rPr>
      <t xml:space="preserve">El mantenimiento consiste en retirar el azolve existente en los puertos de San Pedrito y de la Laguna de Cuyutlán. En el primero de ellos, se desazolvará 150,058 m3 y en el segundo 300,083 m3 que en conjunto asciende a 450,141 m3 anualmente para los años 2021 al 2024 siendo el total 1,800,563 m3.
</t>
    </r>
  </si>
  <si>
    <r>
      <rPr>
        <sz val="6"/>
        <rFont val="Montserrat"/>
      </rPr>
      <t>2113J3B0002</t>
    </r>
  </si>
  <si>
    <r>
      <rPr>
        <sz val="6"/>
        <rFont val="Montserrat"/>
      </rPr>
      <t xml:space="preserve">Construcción de vialidad (norte) para un segundo ingreso al recinto portuario
</t>
    </r>
  </si>
  <si>
    <r>
      <rPr>
        <sz val="6"/>
        <rFont val="Montserrat"/>
      </rPr>
      <t xml:space="preserve">Construcción de vialidad de 4 carriles de 1.7 km de concreto hidráulico y vialidad elevada de 670.
</t>
    </r>
  </si>
  <si>
    <r>
      <rPr>
        <sz val="6"/>
        <rFont val="Montserrat"/>
      </rPr>
      <t>2213J3B0002</t>
    </r>
  </si>
  <si>
    <r>
      <rPr>
        <sz val="6"/>
        <rFont val="Montserrat"/>
      </rPr>
      <t xml:space="preserve">Adquisición de edificio contiguo a las oficinas de ASIPONA Manzanillo.
</t>
    </r>
  </si>
  <si>
    <r>
      <rPr>
        <sz val="6"/>
        <rFont val="Montserrat"/>
      </rPr>
      <t xml:space="preserve">Adquisición de edificio contiguo a las oficinas de ASIPONA Manzanillo, rehabilitación y adecuación de espacios para oficinas.
</t>
    </r>
  </si>
  <si>
    <r>
      <rPr>
        <sz val="6"/>
        <rFont val="Montserrat"/>
      </rPr>
      <t>2313J3B0001</t>
    </r>
  </si>
  <si>
    <r>
      <rPr>
        <sz val="6"/>
        <rFont val="Montserrat"/>
      </rPr>
      <t xml:space="preserve">CONSTRUCCIÓN DEL NUEVO ACUEDUCTO ARMERÍA-MANZANILLO, COLIMA.
</t>
    </r>
  </si>
  <si>
    <r>
      <rPr>
        <sz val="6"/>
        <rFont val="Montserrat"/>
      </rPr>
      <t xml:space="preserve">El Proyecto consiste en la construcción del acueducto que inicia en la batería de pozos ubicada al margen derecho del Río Armería, propuesto de tubería de Hierro Dúctil cédula DN750 CLASE 20 con un diámetro de 38¿ para una presión de trabajo de 120 mca (12 kg/ m²), para conducir y entregar un caudal de 0.5 (m3/s). Asimismo está caracterizado por la rehabilitación de los pozos y una planta de rebombeo. El acueducto conducirá agua hasta la ciudad de Manzanillo.
</t>
    </r>
  </si>
  <si>
    <r>
      <rPr>
        <b/>
        <sz val="8"/>
        <color rgb="FFFFFFFF"/>
        <rFont val="Montserrat"/>
      </rPr>
      <t>J3D   Administración del Sistema Portuario Nacional Tampico, S.A. de C.V.</t>
    </r>
  </si>
  <si>
    <r>
      <rPr>
        <b/>
        <sz val="6"/>
        <rFont val="Montserrat"/>
      </rPr>
      <t>29.69</t>
    </r>
  </si>
  <si>
    <r>
      <rPr>
        <sz val="6"/>
        <rFont val="Montserrat"/>
      </rPr>
      <t>1909J3D0003</t>
    </r>
  </si>
  <si>
    <r>
      <rPr>
        <sz val="6"/>
        <rFont val="Montserrat"/>
      </rPr>
      <t xml:space="preserve">Programa de Mantenimiento a Infraestructura Portuaria y de Servicios 2019 -2021
</t>
    </r>
  </si>
  <si>
    <r>
      <rPr>
        <sz val="6"/>
        <rFont val="Montserrat"/>
      </rPr>
      <t xml:space="preserve">Consiste en la ejecución de trabajos de mantenimiento preventivo y correctivo en diferentes componentes de la infraestructura existente e indispensable para la óptima operación portuaria.
</t>
    </r>
  </si>
  <si>
    <r>
      <rPr>
        <sz val="6"/>
        <rFont val="Montserrat"/>
      </rPr>
      <t>2109J3D0001</t>
    </r>
  </si>
  <si>
    <r>
      <rPr>
        <sz val="6"/>
        <rFont val="Montserrat"/>
      </rPr>
      <t xml:space="preserve">Adquisiciones
</t>
    </r>
  </si>
  <si>
    <r>
      <rPr>
        <sz val="6"/>
        <rFont val="Montserrat"/>
      </rPr>
      <t xml:space="preserve">Realizar adquisiciones de bienes que coadyuven a las funciones administrativas, operativas y de seguridad del Puerto.
</t>
    </r>
  </si>
  <si>
    <r>
      <rPr>
        <sz val="6"/>
        <rFont val="Montserrat"/>
      </rPr>
      <t>2113J3D0002</t>
    </r>
  </si>
  <si>
    <r>
      <rPr>
        <sz val="6"/>
        <rFont val="Montserrat"/>
      </rPr>
      <t xml:space="preserve">Construcción, redimensionamiento y prolongación de escolleras y protección marginal.
</t>
    </r>
  </si>
  <si>
    <r>
      <rPr>
        <sz val="6"/>
        <rFont val="Montserrat"/>
      </rPr>
      <t xml:space="preserve">El proyecto consiste en el redimensionamiento y prolongación de las escolleras mediante la reconstrucción de las actuales, recargando cubos ranurados y piedra en secciones existentes y morros. Se hará uso de de material rocoso cuyo peso oscilará entre las 3.7 y las 10.5 toneladas de peso, de uso exclusivo para la capa denominada coraza . En total se utilizarán 551,864.56 toneladas, de las cuales 283,436 toneladas serán colocadas en la escollera norte y 268,428.56 en la escollera sur. Además de lo anterior, se colocarán 3,826 cubos de concreto de 24.42 toneladas: 2,090 piezas en la escollera norte y 1,736 piezas en la escollera sur; Ejecución de la ultima etapa de obras de protección marginal, realizando para ello la construcción de dos espigones de 200 m de longitud en los cadenamientos propuestos por el proyecto, así como protección en la margen Sur del río Pánuco en zona de socavón;400 m2.
</t>
    </r>
  </si>
  <si>
    <r>
      <rPr>
        <sz val="6"/>
        <rFont val="Montserrat"/>
      </rPr>
      <t>2213J3D0001</t>
    </r>
  </si>
  <si>
    <r>
      <rPr>
        <sz val="6"/>
        <rFont val="Montserrat"/>
      </rPr>
      <t xml:space="preserve">RESTAURACIÓN INTEGRAL Y CONSERVACIÓN DEL FARO HISTÓRICO DEL PUERTO DE TAMPICO
</t>
    </r>
  </si>
  <si>
    <r>
      <rPr>
        <sz val="6"/>
        <rFont val="Montserrat"/>
      </rPr>
      <t xml:space="preserve">implica la realización de una serie de acciones que lleven a una restauración integral del Faro de Gran Calado, incrementando su tiempo de vida útil, el cual, ya ha terminado. Todo esto en coordinación con las disposiciones del INAH (Instituto Nacional de Antropología e Historia)
</t>
    </r>
  </si>
  <si>
    <r>
      <rPr>
        <sz val="6"/>
        <rFont val="Montserrat"/>
      </rPr>
      <t xml:space="preserve">K-028 Estudios de Preinversión.
</t>
    </r>
  </si>
  <si>
    <r>
      <rPr>
        <sz val="6"/>
        <rFont val="Montserrat"/>
      </rPr>
      <t>2213J3D0002</t>
    </r>
  </si>
  <si>
    <r>
      <rPr>
        <sz val="6"/>
        <rFont val="Montserrat"/>
      </rPr>
      <t xml:space="preserve">Reforzamiento de accesos APITAM
</t>
    </r>
  </si>
  <si>
    <r>
      <rPr>
        <sz val="6"/>
        <rFont val="Montserrat"/>
      </rPr>
      <t xml:space="preserve">Llevar a cabo adquisición e instalación de equipamiento de protección y seguridad y salud ocupacional en cada una de los puntos de acceso, de manera que se atienda la problemática que motiva el presente.
</t>
    </r>
  </si>
  <si>
    <r>
      <rPr>
        <b/>
        <sz val="8"/>
        <color rgb="FFFFFFFF"/>
        <rFont val="Montserrat"/>
      </rPr>
      <t>J3E   Administración del Sistema Portuario Nacional Veracruz, S.A. de C.V.</t>
    </r>
  </si>
  <si>
    <r>
      <rPr>
        <b/>
        <sz val="6"/>
        <rFont val="Montserrat"/>
      </rPr>
      <t>27.76</t>
    </r>
  </si>
  <si>
    <r>
      <rPr>
        <sz val="6"/>
        <rFont val="Montserrat"/>
      </rPr>
      <t>0809J3E0005</t>
    </r>
  </si>
  <si>
    <r>
      <rPr>
        <sz val="6"/>
        <rFont val="Montserrat"/>
      </rPr>
      <t xml:space="preserve">Ampliación natural del puerto de Veracruz en la zona norte
</t>
    </r>
  </si>
  <si>
    <r>
      <rPr>
        <sz val="6"/>
        <rFont val="Montserrat"/>
      </rPr>
      <t xml:space="preserve">Construcción de la primera etapa de la ampliación del puerto de Veracruz, la cual incluye: rompeolas poniente, dragados para las áreas de navegación, rellenos para las terminales y muelles para el manejo de Contenedores y graneles.
</t>
    </r>
  </si>
  <si>
    <r>
      <rPr>
        <sz val="6"/>
        <rFont val="Montserrat"/>
      </rPr>
      <t>1109J3E0008</t>
    </r>
  </si>
  <si>
    <r>
      <rPr>
        <sz val="6"/>
        <rFont val="Montserrat"/>
      </rPr>
      <t xml:space="preserve">Nueva aduana del Puerto de Veracruz
</t>
    </r>
  </si>
  <si>
    <r>
      <rPr>
        <sz val="6"/>
        <rFont val="Montserrat"/>
      </rPr>
      <t xml:space="preserve">Construcción y equipamiento de la infraestructura para la nueva aduana, lo cual incluye los modulos de revisión de importación, de exportación y el acceso al puerto.
</t>
    </r>
  </si>
  <si>
    <r>
      <rPr>
        <sz val="6"/>
        <rFont val="Montserrat"/>
      </rPr>
      <t>1809J3E0003</t>
    </r>
  </si>
  <si>
    <r>
      <rPr>
        <sz val="6"/>
        <rFont val="Montserrat"/>
      </rPr>
      <t xml:space="preserve">Programa de Mantenimiento a Infraestructura Portuaria 2019-2021
</t>
    </r>
  </si>
  <si>
    <r>
      <rPr>
        <sz val="6"/>
        <rFont val="Montserrat"/>
      </rPr>
      <t xml:space="preserve">Programa destinado a la conservación y mantenimiento (preventivo y correctivo) de la infraestructura portuaria del recinto portuario de Veracruz, al cuidado y bajo la administración de la APIVER.
</t>
    </r>
  </si>
  <si>
    <r>
      <rPr>
        <b/>
        <sz val="8"/>
        <color rgb="FFFFFFFF"/>
        <rFont val="Montserrat"/>
      </rPr>
      <t>J3F   Administración del Sistema Portuario Nacional Coatzacoalcos, S.A. de C.V.</t>
    </r>
  </si>
  <si>
    <r>
      <rPr>
        <b/>
        <sz val="6"/>
        <rFont val="Montserrat"/>
      </rPr>
      <t>40.55</t>
    </r>
  </si>
  <si>
    <r>
      <rPr>
        <sz val="6"/>
        <rFont val="Montserrat"/>
      </rPr>
      <t>1409J3F0006</t>
    </r>
  </si>
  <si>
    <r>
      <rPr>
        <sz val="6"/>
        <rFont val="Montserrat"/>
      </rPr>
      <t xml:space="preserve">Desarrollo de infraestructura portuaria en la Laguna de Pajaritos, Etapa 2.
</t>
    </r>
  </si>
  <si>
    <r>
      <rPr>
        <sz val="6"/>
        <rFont val="Montserrat"/>
      </rPr>
      <t xml:space="preserve">Con la Etapa 2, se construirán un muelle de 130 m; 130 ml de tablestacado para talud; 500,000 m3 de dragado de construcción; 8 has de terraplén y patios para maniobras y manejo de mercancía de uso múltiple; acceso carretero con vialidades internas, portada peatonal y vehicular; sistema ferroviario; bodegas de almacenamiento; estudios, proyectos y supervisión de obra; adquisición de terrenos; tecnología de punta, drenaje y obra eléctrica.
</t>
    </r>
  </si>
  <si>
    <r>
      <rPr>
        <b/>
        <sz val="8"/>
        <color rgb="FFFFFFFF"/>
        <rFont val="Montserrat"/>
      </rPr>
      <t>J3G   Administración del Sistema Portuario Nacional Salina Cruz, S.A. de C.V.</t>
    </r>
  </si>
  <si>
    <r>
      <rPr>
        <b/>
        <sz val="6"/>
        <rFont val="Montserrat"/>
      </rPr>
      <t>35.98</t>
    </r>
  </si>
  <si>
    <r>
      <rPr>
        <sz val="6"/>
        <rFont val="Montserrat"/>
      </rPr>
      <t>1909J3G0004</t>
    </r>
  </si>
  <si>
    <r>
      <rPr>
        <sz val="6"/>
        <rFont val="Montserrat"/>
      </rPr>
      <t xml:space="preserve">Proyecto para conclusión del puerto petrolero y comercial de Salina Cruz, Oaxaca (primera etapa).
</t>
    </r>
  </si>
  <si>
    <r>
      <rPr>
        <sz val="6"/>
        <rFont val="Montserrat"/>
      </rPr>
      <t xml:space="preserve">El proyecto consiste en la realización de las obras para concluir la construcción del rompeolas oeste del puerto petrolero y comercial de Salina Cruz, así como la construcción de nuevos muelles e infraestructura de apoyo, para eficientar las operaciones en el manejo de petrolíferos de la terminal marítima del puerto de Salina Cruz. De la misma forma se prevé el desarrollo de infraestructura para cargas comerciales al interior del puerto, incluyendo las obras, supervisión y gerencia de proyecto.
</t>
    </r>
  </si>
  <si>
    <r>
      <rPr>
        <sz val="6"/>
        <rFont val="Montserrat"/>
      </rPr>
      <t>2047J3G0001</t>
    </r>
  </si>
  <si>
    <r>
      <rPr>
        <sz val="6"/>
        <rFont val="Montserrat"/>
      </rPr>
      <t xml:space="preserve">Proyecto para Modernización de Infraestructura existente en el Puerto Comercial de Salina Cruz, Oaxaca.
</t>
    </r>
  </si>
  <si>
    <r>
      <rPr>
        <sz val="6"/>
        <rFont val="Montserrat"/>
      </rPr>
      <t xml:space="preserve">Proyectos de Obra Pública para la Modernización de la Infraestructura existente de obras de atraque, dragado en áreas de navegación y pie de muelles, ampliación de patio de contenedores y patio de almacenamiento en ZIP, construcción bordo protección marginal, construcción de nuevo acceso y oficinas de autoridades marítimas, así como distribuidor vial y ferroviario para transporte de carga fuera y al interior del puerto en el Puerto Comercial de Salina Cruz, Oaxaca.
</t>
    </r>
  </si>
  <si>
    <r>
      <rPr>
        <b/>
        <sz val="8"/>
        <color rgb="FFFFFFFF"/>
        <rFont val="Montserrat"/>
      </rPr>
      <t>J3L   Ferrocarril del Istmo de Tehuantepec, S.A. de C.V.</t>
    </r>
  </si>
  <si>
    <r>
      <rPr>
        <b/>
        <sz val="6"/>
        <rFont val="Montserrat"/>
      </rPr>
      <t>54.96</t>
    </r>
  </si>
  <si>
    <r>
      <rPr>
        <sz val="6"/>
        <rFont val="Montserrat"/>
      </rPr>
      <t>1909J3L0001</t>
    </r>
  </si>
  <si>
    <r>
      <rPr>
        <sz val="6"/>
        <rFont val="Montserrat"/>
      </rPr>
      <t xml:space="preserve">Corrección, Pendiente y Conexión en la Línea Z
</t>
    </r>
  </si>
  <si>
    <r>
      <rPr>
        <sz val="6"/>
        <rFont val="Montserrat"/>
      </rPr>
      <t xml:space="preserve">Corrección de la curvatura y pendiente en 202.97 km en la Línea Z, que van de Medias Aguas a Salina Cruz,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
</t>
    </r>
  </si>
  <si>
    <r>
      <rPr>
        <sz val="6"/>
        <rFont val="Montserrat"/>
      </rPr>
      <t xml:space="preserve">K-040  Proyectos ferroviarios para transporte de carga y pasajeros
</t>
    </r>
  </si>
  <si>
    <r>
      <rPr>
        <b/>
        <sz val="8"/>
        <color rgb="FFFFFFFF"/>
        <rFont val="Montserrat"/>
      </rPr>
      <t>113   Estado Mayor General de la Armada</t>
    </r>
  </si>
  <si>
    <r>
      <rPr>
        <sz val="6"/>
        <rFont val="Montserrat"/>
      </rPr>
      <t>18131130009</t>
    </r>
  </si>
  <si>
    <r>
      <rPr>
        <sz val="6"/>
        <rFont val="Montserrat"/>
      </rPr>
      <t xml:space="preserve">Adquisición de helicópteros para Operaciones Embarcadas de Largo Alcance.
</t>
    </r>
  </si>
  <si>
    <r>
      <rPr>
        <sz val="6"/>
        <rFont val="Montserrat"/>
      </rPr>
      <t xml:space="preserve">Adquisición de helicópteros para Operaciones Embarcadas de Largo Alcance
</t>
    </r>
  </si>
  <si>
    <r>
      <rPr>
        <sz val="6"/>
        <rFont val="Montserrat"/>
      </rPr>
      <t xml:space="preserve">A-004 Adquisición, construcción, reparación y mantenimiento de unidades navales
</t>
    </r>
  </si>
  <si>
    <r>
      <rPr>
        <b/>
        <sz val="8"/>
        <color rgb="FFFFFFFF"/>
        <rFont val="Montserrat"/>
      </rPr>
      <t>211   Dirección General de Construcciones Navales</t>
    </r>
  </si>
  <si>
    <r>
      <rPr>
        <b/>
        <sz val="6"/>
        <rFont val="Montserrat"/>
      </rPr>
      <t>44.85</t>
    </r>
  </si>
  <si>
    <r>
      <rPr>
        <sz val="6"/>
        <rFont val="Montserrat"/>
      </rPr>
      <t>16132110005</t>
    </r>
  </si>
  <si>
    <r>
      <rPr>
        <sz val="6"/>
        <rFont val="Montserrat"/>
      </rPr>
      <t xml:space="preserve">Adquisición de Activos para Operaciones Navales
</t>
    </r>
  </si>
  <si>
    <r>
      <rPr>
        <sz val="6"/>
        <rFont val="Montserrat"/>
      </rPr>
      <t xml:space="preserve">Adquisición de activos para operaciones navales.
</t>
    </r>
  </si>
  <si>
    <r>
      <rPr>
        <sz val="6"/>
        <rFont val="Montserrat"/>
      </rPr>
      <t>18132110001</t>
    </r>
  </si>
  <si>
    <r>
      <rPr>
        <sz val="6"/>
        <rFont val="Montserrat"/>
      </rPr>
      <t xml:space="preserve">Construccion de cuatro Buques de Vigilancia Oceánica de 1680 Tons. de Desplazamiento
</t>
    </r>
  </si>
  <si>
    <r>
      <rPr>
        <sz val="6"/>
        <rFont val="Montserrat"/>
      </rPr>
      <t xml:space="preserve">Construcción de buques de vigilancia oceánica bajo el concepto de trinomio.
</t>
    </r>
  </si>
  <si>
    <r>
      <rPr>
        <sz val="6"/>
        <rFont val="Montserrat"/>
      </rPr>
      <t>21132110001</t>
    </r>
  </si>
  <si>
    <r>
      <rPr>
        <sz val="6"/>
        <rFont val="Montserrat"/>
      </rPr>
      <t xml:space="preserve">CONSTRUCCIÓN DE DRAGAS AUTOPROPULSADAS.
</t>
    </r>
  </si>
  <si>
    <r>
      <rPr>
        <sz val="6"/>
        <rFont val="Montserrat"/>
      </rPr>
      <t xml:space="preserve">EL PROGRAMA CONSISTE EN CONSTRUCCIÓN DE DRAGAS AUTOPROPULSADAS CON CABEZAL DE EXCAVACIÓN, VISOR AUTO AJUSTABLE Y SISTEMA DE TOBERAS DE DISGREGACIÓN.
</t>
    </r>
  </si>
  <si>
    <r>
      <rPr>
        <sz val="6"/>
        <rFont val="Montserrat"/>
      </rPr>
      <t>21132110002</t>
    </r>
  </si>
  <si>
    <r>
      <rPr>
        <sz val="6"/>
        <rFont val="Montserrat"/>
      </rPr>
      <t xml:space="preserve">Construcción de Embarcaciones de Respuesta Inmediata (ERI)
</t>
    </r>
  </si>
  <si>
    <r>
      <rPr>
        <sz val="6"/>
        <rFont val="Montserrat"/>
      </rPr>
      <t xml:space="preserve">El programa consiste en la construcción de embarcaciones interceptoras con 10 mts. De eslora por 3.2 mts. De manga; así como, patrullas embarcadas de 25.3 mts de eslora por 5.4 mts de manga
</t>
    </r>
  </si>
  <si>
    <r>
      <rPr>
        <sz val="6"/>
        <rFont val="Montserrat"/>
      </rPr>
      <t>22132110002</t>
    </r>
  </si>
  <si>
    <r>
      <rPr>
        <sz val="6"/>
        <rFont val="Montserrat"/>
      </rPr>
      <t xml:space="preserve">Repotenciación y Modernización de las Maquinas Propulsoras de Patrullas Interceptoras
</t>
    </r>
  </si>
  <si>
    <r>
      <rPr>
        <sz val="6"/>
        <rFont val="Montserrat"/>
      </rPr>
      <t xml:space="preserve">Sustituir la maquinaria de propulsión de las PI´s, para mantener la velocidad de estas Unidades y cubrir las necesidades de velocidad que necesitan durante un intercepción,
</t>
    </r>
  </si>
  <si>
    <r>
      <rPr>
        <sz val="6"/>
        <rFont val="Montserrat"/>
      </rPr>
      <t>23132110001</t>
    </r>
  </si>
  <si>
    <r>
      <rPr>
        <sz val="6"/>
        <rFont val="Montserrat"/>
      </rPr>
      <t xml:space="preserve">Adquisición de Embarcaciones tipo Patrulla de Alta Velocidad
</t>
    </r>
  </si>
  <si>
    <r>
      <rPr>
        <sz val="6"/>
        <rFont val="Montserrat"/>
      </rPr>
      <t xml:space="preserve">El programa consiste en la adquisición de 40 Embarcaciones tipo Patrulla de Alta Velocidad (20 Embarcaciones alta velocidad motor propulsor intraborda y 20 embarcaciones de alta velocidad propulsor motor fuera de borda), con el objetivo de incrementar la capacidad de despliegue de Unidades de Superficie para realizar Operaciones de Vigilancia, Interdicción de blancos y Salvaguarda de la vida humana en la mar
</t>
    </r>
  </si>
  <si>
    <r>
      <rPr>
        <b/>
        <sz val="8"/>
        <color rgb="FFFFFFFF"/>
        <rFont val="Montserrat"/>
      </rPr>
      <t>216   Dirección General de Servicios Generales e Hidrográficos</t>
    </r>
  </si>
  <si>
    <r>
      <rPr>
        <b/>
        <sz val="6"/>
        <rFont val="Montserrat"/>
      </rPr>
      <t>45.22</t>
    </r>
  </si>
  <si>
    <r>
      <rPr>
        <sz val="6"/>
        <rFont val="Montserrat"/>
      </rPr>
      <t>10132160001</t>
    </r>
  </si>
  <si>
    <r>
      <rPr>
        <sz val="6"/>
        <rFont val="Montserrat"/>
      </rPr>
      <t xml:space="preserve">Adquisición de aviones versión Transporte Militar y carga.
</t>
    </r>
  </si>
  <si>
    <r>
      <rPr>
        <sz val="6"/>
        <rFont val="Montserrat"/>
      </rPr>
      <t xml:space="preserve">Adquisición de aviones de transporte militar y carga y equipos complementarios.
</t>
    </r>
  </si>
  <si>
    <r>
      <rPr>
        <sz val="6"/>
        <rFont val="Montserrat"/>
      </rPr>
      <t>10132160002</t>
    </r>
  </si>
  <si>
    <r>
      <rPr>
        <sz val="6"/>
        <rFont val="Montserrat"/>
      </rPr>
      <t xml:space="preserve">Adquisición de helicópteros versión Transporte de personal y carga.
</t>
    </r>
  </si>
  <si>
    <r>
      <rPr>
        <sz val="6"/>
        <rFont val="Montserrat"/>
      </rPr>
      <t xml:space="preserve">Adquisición de helicópteros versión Transporte de personal y carga y equipo complementario para su operación y mantenimiento
</t>
    </r>
  </si>
  <si>
    <r>
      <rPr>
        <sz val="6"/>
        <rFont val="Montserrat"/>
      </rPr>
      <t>12132160002</t>
    </r>
  </si>
  <si>
    <r>
      <rPr>
        <sz val="6"/>
        <rFont val="Montserrat"/>
      </rPr>
      <t xml:space="preserve">Adquisición de aviones versión Transporte Militar y carga
</t>
    </r>
  </si>
  <si>
    <r>
      <rPr>
        <sz val="6"/>
        <rFont val="Montserrat"/>
      </rPr>
      <t xml:space="preserve">Aviones de transporte militar y carga
</t>
    </r>
  </si>
  <si>
    <r>
      <rPr>
        <sz val="6"/>
        <rFont val="Montserrat"/>
      </rPr>
      <t>14132160011</t>
    </r>
  </si>
  <si>
    <r>
      <rPr>
        <sz val="6"/>
        <rFont val="Montserrat"/>
      </rPr>
      <t xml:space="preserve">Adquisición de aeronaves para operaciones sustantivas
</t>
    </r>
  </si>
  <si>
    <r>
      <rPr>
        <sz val="6"/>
        <rFont val="Montserrat"/>
      </rPr>
      <t xml:space="preserve">Adquisición de aeronaves para realizar operaciones de intercepción.
</t>
    </r>
  </si>
  <si>
    <r>
      <rPr>
        <sz val="6"/>
        <rFont val="Montserrat"/>
      </rPr>
      <t>14132160016</t>
    </r>
  </si>
  <si>
    <r>
      <rPr>
        <sz val="6"/>
        <rFont val="Montserrat"/>
      </rPr>
      <t xml:space="preserve">Adquisición de activos para actividades sustantivas
</t>
    </r>
  </si>
  <si>
    <r>
      <rPr>
        <sz val="6"/>
        <rFont val="Montserrat"/>
      </rPr>
      <t xml:space="preserve">Activos para la ejecución de operaciones navales
</t>
    </r>
  </si>
  <si>
    <r>
      <rPr>
        <sz val="6"/>
        <rFont val="Montserrat"/>
      </rPr>
      <t>14132160017</t>
    </r>
  </si>
  <si>
    <r>
      <rPr>
        <sz val="6"/>
        <rFont val="Montserrat"/>
      </rPr>
      <t xml:space="preserve">Adquisición de una aeronave para operaciones de transporte
</t>
    </r>
  </si>
  <si>
    <r>
      <rPr>
        <sz val="6"/>
        <rFont val="Montserrat"/>
      </rPr>
      <t xml:space="preserve">Adquisición de una aeronave para transporte de personal.
</t>
    </r>
  </si>
  <si>
    <r>
      <rPr>
        <sz val="6"/>
        <rFont val="Montserrat"/>
      </rPr>
      <t>14132160036</t>
    </r>
  </si>
  <si>
    <r>
      <rPr>
        <sz val="6"/>
        <rFont val="Montserrat"/>
      </rPr>
      <t xml:space="preserve">Adquisición de activos para actividades de apoyo logístico
</t>
    </r>
  </si>
  <si>
    <r>
      <rPr>
        <sz val="6"/>
        <rFont val="Montserrat"/>
      </rPr>
      <t xml:space="preserve">Adquisición de activos para actividades sustantivas de la SEMAR
</t>
    </r>
  </si>
  <si>
    <r>
      <rPr>
        <sz val="6"/>
        <rFont val="Montserrat"/>
      </rPr>
      <t>14132160037</t>
    </r>
  </si>
  <si>
    <r>
      <rPr>
        <sz val="6"/>
        <rFont val="Montserrat"/>
      </rPr>
      <t xml:space="preserve">Adquisición de activos para operaciones de vigilancia
</t>
    </r>
  </si>
  <si>
    <r>
      <rPr>
        <sz val="6"/>
        <rFont val="Montserrat"/>
      </rPr>
      <t xml:space="preserve">Adquisición de activos para apoyo a las operaciones de vigilancia.
</t>
    </r>
  </si>
  <si>
    <r>
      <rPr>
        <sz val="6"/>
        <rFont val="Montserrat"/>
      </rPr>
      <t>20132160004</t>
    </r>
  </si>
  <si>
    <r>
      <rPr>
        <sz val="6"/>
        <rFont val="Montserrat"/>
      </rPr>
      <t xml:space="preserve">Adquisición de dragas y equipo complementario
</t>
    </r>
  </si>
  <si>
    <r>
      <rPr>
        <sz val="6"/>
        <rFont val="Montserrat"/>
      </rPr>
      <t xml:space="preserve">El programa consiste en la adquisición de dragas y equipo complementario necesarios para atender la emergencia por inundaciones en el estado de Tabasco, a través de la realización de obras de dragado en los ríos González, Grijalva, Mezcalapa, Samaria y afluentes en general,, a causa del incremento de los niveles de agua y desbordamiento de ríos.
</t>
    </r>
  </si>
  <si>
    <r>
      <rPr>
        <sz val="6"/>
        <rFont val="Montserrat"/>
      </rPr>
      <t>21132160005</t>
    </r>
  </si>
  <si>
    <r>
      <rPr>
        <sz val="6"/>
        <rFont val="Montserrat"/>
      </rPr>
      <t xml:space="preserve">Adquisición de Bienes Informáticos para Unidades y Establecimientos Navales.
</t>
    </r>
  </si>
  <si>
    <r>
      <rPr>
        <sz val="6"/>
        <rFont val="Montserrat"/>
      </rPr>
      <t xml:space="preserve">El programa consiste en la adquisición de bienes informatico para la red informatica institucional, con tecnologia de vanguardia para el procesamiento de información.
</t>
    </r>
  </si>
  <si>
    <r>
      <rPr>
        <sz val="6"/>
        <rFont val="Montserrat"/>
      </rPr>
      <t xml:space="preserve">A-001 Emplear el Poder Naval de la Federación para salvaguardar la soberanía y seguridad nacionales
</t>
    </r>
  </si>
  <si>
    <r>
      <rPr>
        <sz val="6"/>
        <rFont val="Montserrat"/>
      </rPr>
      <t>21132160006</t>
    </r>
  </si>
  <si>
    <r>
      <rPr>
        <sz val="6"/>
        <rFont val="Montserrat"/>
      </rPr>
      <t xml:space="preserve">Adquisición de Equipo Complementario de Dragado
</t>
    </r>
  </si>
  <si>
    <r>
      <rPr>
        <sz val="6"/>
        <rFont val="Montserrat"/>
      </rPr>
      <t xml:space="preserve">El programa consiste en la adquisición de equipo complementario de dragado, bombas de dragado tipo DOP, excavadoras, juego de pontones, volteos, campers, vehículos de redilas para traslado y Equipo diverso para avituallamiento
</t>
    </r>
  </si>
  <si>
    <r>
      <rPr>
        <sz val="6"/>
        <rFont val="Montserrat"/>
      </rPr>
      <t>21132160017</t>
    </r>
  </si>
  <si>
    <r>
      <rPr>
        <sz val="6"/>
        <rFont val="Montserrat"/>
      </rPr>
      <t xml:space="preserve">Fortalecimiento del Centro de Alerta de Tsunamis.
</t>
    </r>
  </si>
  <si>
    <r>
      <rPr>
        <sz val="6"/>
        <rFont val="Montserrat"/>
      </rPr>
      <t xml:space="preserve">El programa consiste en adquirir diversas TICs, necesarias para el monitoreo, procesamiento y análisis de la información generada por los servicios de monitoreo sísmico y del nivel del mar en tiempo real, que permita generar boletines de alertamiento oportuno a las autoridades navales, de protección civil y población en general.
</t>
    </r>
  </si>
  <si>
    <r>
      <rPr>
        <sz val="6"/>
        <rFont val="Montserrat"/>
      </rPr>
      <t>21132160018</t>
    </r>
  </si>
  <si>
    <r>
      <rPr>
        <sz val="6"/>
        <rFont val="Montserrat"/>
      </rPr>
      <t xml:space="preserve">Construccción y Equipamiento de Instalaciones Navales en Boca de Chila, Nayarit.
</t>
    </r>
  </si>
  <si>
    <r>
      <rPr>
        <sz val="6"/>
        <rFont val="Montserrat"/>
      </rPr>
      <t xml:space="preserve">El proyecto consiste en la Construcción y Equipamiento de Instalaciones Navales en Boca de Chila, Nayarit, que incluye la Construcción y Equipamiento de Instalaciones Navales: Sector Naval, Batallón de Infantería de Marina, Estación Naval de Búsqueda y Rescate, Hélipuerto, dársena y muelle para los buques de la Armada de México.
</t>
    </r>
  </si>
  <si>
    <r>
      <rPr>
        <sz val="6"/>
        <rFont val="Montserrat"/>
      </rPr>
      <t>22132160002</t>
    </r>
  </si>
  <si>
    <r>
      <rPr>
        <sz val="6"/>
        <rFont val="Montserrat"/>
      </rPr>
      <t xml:space="preserve">Construcción y Equipamiento de las Instalaciones Navales en Dos Bocas, Paraíso y Chiltepec, Tabasco
</t>
    </r>
  </si>
  <si>
    <r>
      <rPr>
        <sz val="6"/>
        <rFont val="Montserrat"/>
      </rPr>
      <t xml:space="preserve">El proyecto consiste en la construcción, operación y mantenimiento de una Zona Naval, flotilla naval, Estación Meteorológica, Hospital Naval, Unidad Habitacional Naval, Centro de Desarrollo Infantil Naval, Unidad Naval de Protección Portuaria y dos Batallones de Infantería de Marina.
</t>
    </r>
  </si>
  <si>
    <r>
      <rPr>
        <sz val="6"/>
        <rFont val="Montserrat"/>
      </rPr>
      <t>22132160006</t>
    </r>
  </si>
  <si>
    <r>
      <rPr>
        <sz val="6"/>
        <rFont val="Montserrat"/>
      </rPr>
      <t xml:space="preserve">Proyecto Integral para la Reparación de las Instalaciones Navales, dañadas por la ocurrencia de diversos fenómenos hidrometeorológicos 2
</t>
    </r>
  </si>
  <si>
    <r>
      <rPr>
        <sz val="6"/>
        <rFont val="Montserrat"/>
      </rPr>
      <t xml:space="preserve">El programa consiste en reconstruir la infraestructura naval dañada por la ocurrencia de fenómenos hidrometeorológicos y geológicos en diversos estados del país.
</t>
    </r>
  </si>
  <si>
    <r>
      <rPr>
        <sz val="6"/>
        <rFont val="Montserrat"/>
      </rPr>
      <t>22132160007</t>
    </r>
  </si>
  <si>
    <r>
      <rPr>
        <sz val="6"/>
        <rFont val="Montserrat"/>
      </rPr>
      <t xml:space="preserve">Proyecto Integral para la Reparación de las Instalaciones Navales, dañadas por la ocurrencia de diversos fenómenos hidrometeorológicos 1
</t>
    </r>
  </si>
  <si>
    <r>
      <rPr>
        <sz val="6"/>
        <rFont val="Montserrat"/>
      </rPr>
      <t>22132160008</t>
    </r>
  </si>
  <si>
    <r>
      <rPr>
        <sz val="6"/>
        <rFont val="Montserrat"/>
      </rPr>
      <t xml:space="preserve">Adquisición de bienes para el fortalecimiento y modernización de la Red Mareográfica de la Secretaría de Marina (SEMAR).
</t>
    </r>
  </si>
  <si>
    <r>
      <rPr>
        <sz val="6"/>
        <rFont val="Montserrat"/>
      </rPr>
      <t xml:space="preserve">El proyecto de Adquisición de bienes para el fortalecimiento y modernización de la Red Mareográfica de la Secretaría de Marina (SEMAR), con la adquisición de diversos equipos, garantizará contar información del nivel del mar en tiempo real en las estaciones para su análisis y posterior elaboración y emisión de boletines de tsunami y el monitoreo permanente del comportamiento del nivel del mar.
</t>
    </r>
  </si>
  <si>
    <r>
      <rPr>
        <sz val="6"/>
        <rFont val="Montserrat"/>
      </rPr>
      <t>22132160009</t>
    </r>
  </si>
  <si>
    <r>
      <rPr>
        <sz val="6"/>
        <rFont val="Montserrat"/>
      </rPr>
      <t xml:space="preserve">Adquisición de equipamiento hidrografico para practicas academicas en la Heroica Escuela Naval Militar.
</t>
    </r>
  </si>
  <si>
    <r>
      <rPr>
        <sz val="6"/>
        <rFont val="Montserrat"/>
      </rPr>
      <t xml:space="preserve">El programa consiste en adquirir equipos hidrográficos, necesarios para las prácticas de los discentes de la Heroica Escuela Naval Militar, con la finalidad de reforzar los conocimientos teóricos.
</t>
    </r>
  </si>
  <si>
    <r>
      <rPr>
        <sz val="6"/>
        <rFont val="Montserrat"/>
      </rPr>
      <t>22132160010</t>
    </r>
  </si>
  <si>
    <r>
      <rPr>
        <sz val="6"/>
        <rFont val="Montserrat"/>
      </rPr>
      <t xml:space="preserve">Adquisición de Tecnologías de la Información y Comunicaciones para el equipamiento de la Primera Región Naval
</t>
    </r>
  </si>
  <si>
    <r>
      <rPr>
        <sz val="6"/>
        <rFont val="Montserrat"/>
      </rPr>
      <t xml:space="preserve">Este programa consiste en la adquisición de 1,466 bienes de TIC´s de los cuales, 1,157 corresponden al Servicio de Comunicaciones por Radiofrecuencia, 53 al Servicio de Comunicaciones Satelitales, 2 al Servicio de Voz y Datos, 238 al Servicio de Videovigilancia Integral y 16 al Servicio de Detección y Navegación. La adquisición y sustitución de mencionados bienes permitirá optimizar la ejecución de las operaciones navales en contra del crimen organizado y brindar auxilio a la población civil en casos y zonas de desastre o emergencia, además de reducir costos en términos de operación y mantenimiento en el plazo proyectado a 5 años, lo que permitirá realizar, mantener y garantizar la vigilancia en cualquiera de los ámbitos de operación (Tierra, Aire, Mar) de la Primera Región Naval.
</t>
    </r>
  </si>
  <si>
    <r>
      <rPr>
        <b/>
        <sz val="8"/>
        <color rgb="FFFFFFFF"/>
        <rFont val="Montserrat"/>
      </rPr>
      <t>220   Dirección General de Obras y Dragado</t>
    </r>
  </si>
  <si>
    <r>
      <rPr>
        <sz val="6"/>
        <rFont val="Montserrat"/>
      </rPr>
      <t>23132200001</t>
    </r>
  </si>
  <si>
    <r>
      <rPr>
        <sz val="6"/>
        <rFont val="Montserrat"/>
      </rPr>
      <t xml:space="preserve">Construcción y Equipamiento de la Fabrica de Vestuario y Equipo en las Instalaciones Logísticas de la SEMAR.
</t>
    </r>
  </si>
  <si>
    <r>
      <rPr>
        <sz val="6"/>
        <rFont val="Montserrat"/>
      </rPr>
      <t xml:space="preserve">Reubicación de Instalaciones en la Agrícola oriental
</t>
    </r>
  </si>
  <si>
    <r>
      <rPr>
        <sz val="6"/>
        <rFont val="Montserrat"/>
      </rPr>
      <t>23132200002</t>
    </r>
  </si>
  <si>
    <r>
      <rPr>
        <sz val="6"/>
        <rFont val="Montserrat"/>
      </rPr>
      <t xml:space="preserve">Adquisición de Dragas Autopropulsadas, Estacionarias, Anfibias para efectuar Dragados en los Puertos Nacionales.
</t>
    </r>
  </si>
  <si>
    <r>
      <rPr>
        <sz val="6"/>
        <rFont val="Montserrat"/>
      </rPr>
      <t xml:space="preserve">El proyecto consiste en la adquisición de dos Dragas Autopropulsadas, dos Dragas Estacionarias y cuatro Dragas Anfibias, con las cuales se pretende fortalecer la capacidad de dragado de la SEMAR para atender los requerimientos de dragado de la dependencia, así como estar en posibilidad de ofertar servicios de dragado a las ASIPONAS, para coadyuvar con el desarrollo marítimo nacional.
</t>
    </r>
  </si>
  <si>
    <r>
      <rPr>
        <b/>
        <sz val="8"/>
        <color rgb="FFFFFFFF"/>
        <rFont val="Montserrat"/>
      </rPr>
      <t>311   Dirección General de Recursos Humanos</t>
    </r>
  </si>
  <si>
    <r>
      <rPr>
        <b/>
        <sz val="6"/>
        <rFont val="Montserrat"/>
      </rPr>
      <t>10.71</t>
    </r>
  </si>
  <si>
    <r>
      <rPr>
        <sz val="6"/>
        <rFont val="Montserrat"/>
      </rPr>
      <t>20133110001</t>
    </r>
  </si>
  <si>
    <r>
      <rPr>
        <sz val="6"/>
        <rFont val="Montserrat"/>
      </rPr>
      <t xml:space="preserve">Construcción y Equipamiento de un Hospital Regional Naval en Manzanillo, Col.
</t>
    </r>
  </si>
  <si>
    <r>
      <rPr>
        <sz val="6"/>
        <rFont val="Montserrat"/>
      </rPr>
      <t xml:space="preserve">Construcción y equipamiento de un establecimiento naval, para el desempeño óptimo de sus funciones.
</t>
    </r>
  </si>
  <si>
    <r>
      <rPr>
        <sz val="6"/>
        <rFont val="Montserrat"/>
      </rPr>
      <t>20133110004</t>
    </r>
  </si>
  <si>
    <r>
      <rPr>
        <sz val="6"/>
        <rFont val="Montserrat"/>
      </rPr>
      <t xml:space="preserve">Construcción y equipamiento del Hospital General Naval en La Paz, Baja California Sur
</t>
    </r>
  </si>
  <si>
    <r>
      <rPr>
        <sz val="6"/>
        <rFont val="Montserrat"/>
      </rPr>
      <t xml:space="preserve">Construcción de un Hospital Naval de Segundo Nivel de Atención Médica en un edificio tipo vertical con dos niveles, que comprenderá todos los servicios médicos, servicios generales, con caseta de acceso principal, vialidades internas y estacionamiento, áreas de urbanización, entre otros; además, con sistema informático de gestión hospitalaria, que permitirá la interconexión con el sistema hospitalario naval.
</t>
    </r>
  </si>
  <si>
    <r>
      <rPr>
        <sz val="6"/>
        <rFont val="Montserrat"/>
      </rPr>
      <t>20133110005</t>
    </r>
  </si>
  <si>
    <r>
      <rPr>
        <sz val="6"/>
        <rFont val="Montserrat"/>
      </rPr>
      <t xml:space="preserve">Construcción y equipamiento del Hospital Naval en Campeche, Campeche
</t>
    </r>
  </si>
  <si>
    <r>
      <rPr>
        <sz val="6"/>
        <rFont val="Montserrat"/>
      </rPr>
      <t xml:space="preserve">Construcción y equipamiento de un Hospital Naval en Campeche, Camp.
</t>
    </r>
  </si>
  <si>
    <r>
      <rPr>
        <sz val="6"/>
        <rFont val="Montserrat"/>
      </rPr>
      <t>21133110001</t>
    </r>
  </si>
  <si>
    <r>
      <rPr>
        <sz val="6"/>
        <rFont val="Montserrat"/>
      </rPr>
      <t xml:space="preserve">Ampliación y Remodelación del Hospital Regional Naval de Acapulco, Gro.
</t>
    </r>
  </si>
  <si>
    <r>
      <rPr>
        <sz val="6"/>
        <rFont val="Montserrat"/>
      </rPr>
      <t xml:space="preserve">El proyecto contempla la ampliación, remodelación y equipamiento del Hospital Regional Naval de Acapulco, Gro. se considera la ampliación con un primer nivel (planta alta) para adicionar consultorios y área de hospitalización con y áreas de Gobierno. Asimismo, considera la remodelación de la Planta Baja, para ampliar el área de quirófanos y urgencias con terapias intensivas, asi como, ampliación del laboratorio clínico e imagenología, además, considera la adquisición de equipamiento medico, mobiliario administrativo, tecnologías de la información y parque vehicular de apoyo a la salud.
</t>
    </r>
  </si>
  <si>
    <r>
      <rPr>
        <sz val="6"/>
        <rFont val="Montserrat"/>
      </rPr>
      <t>21133110002</t>
    </r>
  </si>
  <si>
    <r>
      <rPr>
        <sz val="6"/>
        <rFont val="Montserrat"/>
      </rPr>
      <t xml:space="preserve">Ampliación, Remodelación y Equipamiento del Hospital General Naval en Guaymas, Son.
</t>
    </r>
  </si>
  <si>
    <r>
      <rPr>
        <sz val="6"/>
        <rFont val="Montserrat"/>
      </rPr>
      <t xml:space="preserve">El proyecto contempla la Ampliación, Remodelación y Equipamiento de un Hospital General Naval de Segundo Nivel de Atención Médica, integrado por 15 consultorios, 30 camas censables, Sala de urgencias, laboratorios, imagenología y área para auxiliares terapéuticos, instalaciones para servicios generales, tanque criogénico, área RPBI, entre otros, además contará con un sistema informático de gestión hospitalaria, que permitirá interconexión con el sistema hospitalario naval.
</t>
    </r>
  </si>
  <si>
    <r>
      <rPr>
        <sz val="6"/>
        <rFont val="Montserrat"/>
      </rPr>
      <t>21133110003</t>
    </r>
  </si>
  <si>
    <r>
      <rPr>
        <sz val="6"/>
        <rFont val="Montserrat"/>
      </rPr>
      <t xml:space="preserve">Ampliación, Remodelación y equipamiento del Hospital Naval de Especialidades, de Mazatlan, Sin.
</t>
    </r>
  </si>
  <si>
    <r>
      <rPr>
        <sz val="6"/>
        <rFont val="Montserrat"/>
      </rPr>
      <t xml:space="preserve">El proyecto contempla la ampliación, remodelación y equipamiento del Hospital Naval de Especialidades de Mazatlán, Sin., mismo que contempla la ampliación de consulta externa en planta baja, primer y segundo nivel, adicionando consultorios para las diversas especialidades y área de hospitalización con un total de 45 camas sensables, además, áreas de Gobierno y de ayuda a la enseñanza.
</t>
    </r>
  </si>
  <si>
    <r>
      <rPr>
        <sz val="6"/>
        <rFont val="Montserrat"/>
      </rPr>
      <t>21133110004</t>
    </r>
  </si>
  <si>
    <r>
      <rPr>
        <sz val="6"/>
        <rFont val="Montserrat"/>
      </rPr>
      <t xml:space="preserve">Construcción y Equipamiento de un Hospital Naval en Isla Mujeres, Q. Roo.
</t>
    </r>
  </si>
  <si>
    <r>
      <rPr>
        <sz val="6"/>
        <rFont val="Montserrat"/>
      </rPr>
      <t xml:space="preserve">El proyecto contempla la construcción de un Hospital Naval de Segundo Nivel de Atención Médica, en Isla Mujeres, con 12 consultorios, 12 camas censables, Urgencias, Laboratorios, Rx y servicios generales, entre otros.
</t>
    </r>
  </si>
  <si>
    <r>
      <rPr>
        <sz val="6"/>
        <rFont val="Montserrat"/>
      </rPr>
      <t>21133110007</t>
    </r>
  </si>
  <si>
    <r>
      <rPr>
        <sz val="6"/>
        <rFont val="Montserrat"/>
      </rPr>
      <t xml:space="preserve">Construcción y Equipamiento de un Hospital Naval en Yukalpeten, Yuc.
</t>
    </r>
  </si>
  <si>
    <r>
      <rPr>
        <sz val="6"/>
        <rFont val="Montserrat"/>
      </rPr>
      <t xml:space="preserve">El proyecto contempla la construcción de un Hospital Naval de Segundo Nivel de Atención Médica, compuesto por 16 consultorios, 23 camas censables, urgencias, laboratorios, Rayos X y servicios generales, entre otros.
</t>
    </r>
  </si>
  <si>
    <r>
      <rPr>
        <sz val="6"/>
        <rFont val="Montserrat"/>
      </rPr>
      <t>22133110005</t>
    </r>
  </si>
  <si>
    <r>
      <rPr>
        <sz val="6"/>
        <rFont val="Montserrat"/>
      </rPr>
      <t xml:space="preserve">Construcción y Equipamiento de un Hospital General Naval en Chetumal, Quintana Roo.
</t>
    </r>
  </si>
  <si>
    <r>
      <rPr>
        <sz val="6"/>
        <rFont val="Montserrat"/>
      </rPr>
      <t xml:space="preserve">El proyecto contempla la construcción y equipamiento de un Hospital General Naval de Segundo Nivel de Atención Médica inetgrado por un área de consulta externa integrado por 19 consultorios y tres gabinetes dentales, sala de urgencias, área quirúrgica, áreas para auxiliares diagnostico como laboratorio, Rayos ¿X¿, ultrasonido y mastografía, área para terapia física y Rehabilitación, instalaciones para servicios generales, de urbanización y estacionamiento, entre otros.
</t>
    </r>
  </si>
  <si>
    <r>
      <rPr>
        <sz val="6"/>
        <rFont val="Montserrat"/>
      </rPr>
      <t>23133110001</t>
    </r>
  </si>
  <si>
    <r>
      <rPr>
        <sz val="6"/>
        <rFont val="Montserrat"/>
      </rPr>
      <t xml:space="preserve">Construcción y Equipamiento de una Unidad Habitacional en La Paz, BCS.
</t>
    </r>
  </si>
  <si>
    <r>
      <rPr>
        <sz val="6"/>
        <rFont val="Montserrat"/>
      </rPr>
      <t xml:space="preserve">El proyecto consiste en la construcción de una Unidad Habitacional Naval, compuesta de 120 viviendas.
</t>
    </r>
  </si>
  <si>
    <r>
      <rPr>
        <sz val="6"/>
        <rFont val="Montserrat"/>
      </rPr>
      <t>23133110003</t>
    </r>
  </si>
  <si>
    <r>
      <rPr>
        <sz val="6"/>
        <rFont val="Montserrat"/>
      </rPr>
      <t xml:space="preserve">Modernización y Equipamiento del área de Consulta Externa del Hospital General Naval de Puerto Chiapas, Chis.
</t>
    </r>
  </si>
  <si>
    <r>
      <rPr>
        <sz val="6"/>
        <rFont val="Montserrat"/>
      </rPr>
      <t xml:space="preserve">El programa de inversión contempla la Modernización y Equipamiento del área de Consulta Externa y permitirá cubrir el 95% del déficit de atención médica en la Consulta Externa.
</t>
    </r>
  </si>
  <si>
    <r>
      <rPr>
        <sz val="6"/>
        <rFont val="Montserrat"/>
      </rPr>
      <t>23133110004</t>
    </r>
  </si>
  <si>
    <r>
      <rPr>
        <sz val="6"/>
        <rFont val="Montserrat"/>
      </rPr>
      <t xml:space="preserve">Remodelación y Equipamiento de las instalaciones del Hospital General Naval en Chetumal, Q. Roo.
</t>
    </r>
  </si>
  <si>
    <r>
      <rPr>
        <sz val="6"/>
        <rFont val="Montserrat"/>
      </rPr>
      <t xml:space="preserve">El proyecto contempla la remodelación de un Hospital Naval de Segundo Nivel de Atención Médica en un edificio tipo horizontal en el Área de consulta externa, Área de odontología, Área de laboratorio clínico, Unidad de imagenologia, Hospitalización y Unidad de urgencias adultos.
</t>
    </r>
  </si>
  <si>
    <r>
      <rPr>
        <sz val="6"/>
        <rFont val="Montserrat"/>
      </rPr>
      <t>23133110005</t>
    </r>
  </si>
  <si>
    <r>
      <rPr>
        <sz val="6"/>
        <rFont val="Montserrat"/>
      </rPr>
      <t xml:space="preserve">Ampliación, Remodelación y Equipamiento del Hospital General Naval de Ensenada. B.C.
</t>
    </r>
  </si>
  <si>
    <r>
      <rPr>
        <sz val="6"/>
        <rFont val="Montserrat"/>
      </rPr>
      <t xml:space="preserve">El proyecto contempla la Ampliación, Remodelación y Equipamiento del Hospital General Naval de Ensenada (Segundo Nivel de Atención Médica) en un edificio tipo horizontal.
</t>
    </r>
  </si>
  <si>
    <r>
      <rPr>
        <sz val="6"/>
        <rFont val="Montserrat"/>
      </rPr>
      <t>23133110006</t>
    </r>
  </si>
  <si>
    <r>
      <rPr>
        <sz val="6"/>
        <rFont val="Montserrat"/>
      </rPr>
      <t xml:space="preserve">Construcción y Equipamiento del Hospital Regional Naval de Tampico, Tamps.
</t>
    </r>
  </si>
  <si>
    <r>
      <rPr>
        <sz val="6"/>
        <rFont val="Montserrat"/>
      </rPr>
      <t xml:space="preserve">El proyecto contempla la Construcción y Equipamiento del Hospital Regional Naval de Segundo Nivel de Atención Médica en un edificio tipo horizontal.
</t>
    </r>
  </si>
  <si>
    <r>
      <rPr>
        <b/>
        <sz val="8"/>
        <color rgb="FFFFFFFF"/>
        <rFont val="Montserrat"/>
      </rPr>
      <t>312   Dirección General de Administración y Finanzas</t>
    </r>
  </si>
  <si>
    <r>
      <rPr>
        <b/>
        <sz val="6"/>
        <rFont val="Montserrat"/>
      </rPr>
      <t>97.14</t>
    </r>
  </si>
  <si>
    <r>
      <rPr>
        <sz val="6"/>
        <rFont val="Montserrat"/>
      </rPr>
      <t>22133120003</t>
    </r>
  </si>
  <si>
    <r>
      <rPr>
        <sz val="6"/>
        <rFont val="Montserrat"/>
      </rPr>
      <t xml:space="preserve">Adquisición de mobiliario, vehículos, equipo de administración, maquinaria y herramientas para el equipamiento del Sector Naval de Islas Marías
</t>
    </r>
  </si>
  <si>
    <r>
      <rPr>
        <sz val="6"/>
        <rFont val="Montserrat"/>
      </rPr>
      <t xml:space="preserve">El programa contempla la adquisición de vehículos, mobiliario, equipo de administración, maquinaria y herramientas, el cual consiste en adquirir bienes con las características y especificaciones técnicas requeridas por la SEMAR.
</t>
    </r>
  </si>
  <si>
    <r>
      <rPr>
        <sz val="6"/>
        <rFont val="Montserrat"/>
      </rPr>
      <t>23133120001</t>
    </r>
  </si>
  <si>
    <r>
      <rPr>
        <sz val="6"/>
        <rFont val="Montserrat"/>
      </rPr>
      <t xml:space="preserve">Adquisición de Equipo Industrial, Equipo de Administración, Maquinaria y Herramientas para el Buque Escuela Velero ARM-Cuauhtémoc
</t>
    </r>
  </si>
  <si>
    <r>
      <rPr>
        <sz val="6"/>
        <rFont val="Montserrat"/>
      </rPr>
      <t xml:space="preserve">La adquisición de equipos, maquinaria y herramientas nuevas para poder emplearlas a bordo del Buque Escuela Velero ARM Cuauhtémoc reducirán tanto el tiempo de ejecución como el esfuerzo (trabajo) que realiza el personal para poder llevar a cabo cada una de las actividades requeridas para mantener operativa a la Unidad (de mantenimiento, de servicios brindados y de seguridad para el personal y Unidad)
</t>
    </r>
  </si>
  <si>
    <r>
      <rPr>
        <b/>
        <sz val="8"/>
        <color rgb="FFFFFFFF"/>
        <rFont val="Montserrat"/>
      </rPr>
      <t>313   Universidad Naval</t>
    </r>
  </si>
  <si>
    <r>
      <rPr>
        <sz val="6"/>
        <rFont val="Montserrat"/>
      </rPr>
      <t>23133130001</t>
    </r>
  </si>
  <si>
    <r>
      <rPr>
        <sz val="6"/>
        <rFont val="Montserrat"/>
      </rPr>
      <t xml:space="preserve">Construcción y Equipamiento del Complejo Deportivo del Polígono Naval de San Pablo Tepetlapa, Ciudad de México.
</t>
    </r>
  </si>
  <si>
    <r>
      <rPr>
        <sz val="6"/>
        <rFont val="Montserrat"/>
      </rPr>
      <t xml:space="preserve">El proyecto contempla la construcción y equipamiento de un Complejo Deportivo el cual estará a cargo del Centro de Estudios Navales en Ciencias de la Salud (CENCIS).
</t>
    </r>
  </si>
  <si>
    <r>
      <rPr>
        <b/>
        <sz val="8"/>
        <color rgb="FFFFFFFF"/>
        <rFont val="Montserrat"/>
      </rPr>
      <t>411   Dirección General de Puertos</t>
    </r>
  </si>
  <si>
    <r>
      <rPr>
        <sz val="6"/>
        <rFont val="Montserrat"/>
      </rPr>
      <t>20095100001</t>
    </r>
  </si>
  <si>
    <r>
      <rPr>
        <sz val="6"/>
        <rFont val="Montserrat"/>
      </rPr>
      <t xml:space="preserve">CONSTRUCCIÓN DE OBRAS DE PROTECCIÓN COSTERA EN LA PLAYA DE LA BAHÍA DE PUERTO MARQUÉS, ACAPULCO, GRO.
</t>
    </r>
  </si>
  <si>
    <r>
      <rPr>
        <sz val="6"/>
        <rFont val="Montserrat"/>
      </rPr>
      <t xml:space="preserve">Prolongación de 55 m del muelle público y la colocación de 388,889 m3 de arena, con un ancho de playa de 60 m en una longitud de 1,085 m,
</t>
    </r>
  </si>
  <si>
    <r>
      <rPr>
        <b/>
        <sz val="8"/>
        <color rgb="FFFFFFFF"/>
        <rFont val="Montserrat"/>
      </rPr>
      <t>Ramo 15   Desarrollo Agrario, Territorial y Urbano</t>
    </r>
  </si>
  <si>
    <r>
      <rPr>
        <b/>
        <sz val="8"/>
        <color rgb="FFFFFFFF"/>
        <rFont val="Montserrat"/>
      </rPr>
      <t>QDV   Instituto Nacional del Suelo Sustentable</t>
    </r>
  </si>
  <si>
    <r>
      <rPr>
        <sz val="6"/>
        <rFont val="Montserrat"/>
      </rPr>
      <t>2115QDV0001</t>
    </r>
  </si>
  <si>
    <r>
      <rPr>
        <sz val="6"/>
        <rFont val="Montserrat"/>
      </rPr>
      <t xml:space="preserve">Estudios de preinversión para el proyecto de desarrollo del Sub Centro Urbano de San Luis Río Colorado, Sonora
</t>
    </r>
  </si>
  <si>
    <r>
      <rPr>
        <sz val="6"/>
        <rFont val="Montserrat"/>
      </rPr>
      <t xml:space="preserve">Estudios de pre inversión para el proyecto de desarrollo del Sub Centro Urbano de San Luis Río Colorado, Sonora, el cual consta de 6 Estudios de pre inversión concluidos y aprobados: Plan maestro, Estudio de perfil urbano ambiental, Anteproyecto de ingeniería de cabecera, Estudio de costo beneficio, Programa de gestión y gerencia de proyectos, y Metodología de comunicación de proyectos.
</t>
    </r>
  </si>
  <si>
    <r>
      <rPr>
        <sz val="6"/>
        <rFont val="Montserrat"/>
      </rPr>
      <t xml:space="preserve">K-049 Estudios y proyectos para el desarrollo regional, agrario, metropolitano y urbano
</t>
    </r>
  </si>
  <si>
    <r>
      <rPr>
        <sz val="6"/>
        <rFont val="Montserrat"/>
      </rPr>
      <t>2215QDV0001</t>
    </r>
  </si>
  <si>
    <r>
      <rPr>
        <sz val="6"/>
        <rFont val="Montserrat"/>
      </rPr>
      <t xml:space="preserve">Estudios de pre inversión para el proyecto de desarrollo urbano integral de San Juan del Río, Querétaro.
</t>
    </r>
  </si>
  <si>
    <r>
      <rPr>
        <sz val="6"/>
        <rFont val="Montserrat"/>
      </rPr>
      <t xml:space="preserve">Estudios de pre inversión para el proyecto de desarrollo urbano integral de San Juan del Río, Querétaro, el cual consta de 5 Estudios de pre inversión concluidos y aprobados: Plan maestro, Estudio de perfil urbano ambiental, Anteproyecto de ingeniería de cabecera, Estudio de costo beneficio, y Programa de gestión y gerencia de proyectos.
</t>
    </r>
  </si>
  <si>
    <r>
      <rPr>
        <sz val="6"/>
        <rFont val="Montserrat"/>
      </rPr>
      <t>2215QDV0002</t>
    </r>
  </si>
  <si>
    <r>
      <rPr>
        <sz val="6"/>
        <rFont val="Montserrat"/>
      </rPr>
      <t xml:space="preserve">Estudios de pre inversión para el desarrollo urbano y usos mixtos en el sur de Mérida, Yucatán.
</t>
    </r>
  </si>
  <si>
    <r>
      <rPr>
        <sz val="6"/>
        <rFont val="Montserrat"/>
      </rPr>
      <t xml:space="preserve">Estudios de pre inversión para el desarrollo urbano y usos mixtos en el sur de Mérida, Yucatán, que consta de 5 Estudios de pre inversión concluidos y aprobados: Plan maestro, Estudio de perfil urbano ambiental, Anteproyecto de ingeniería de cabecera, Estudio de costo beneficio, y Programa de gestión y gerencia de proyectos.
</t>
    </r>
  </si>
  <si>
    <r>
      <rPr>
        <sz val="6"/>
        <rFont val="Montserrat"/>
      </rPr>
      <t>2215QDV0003</t>
    </r>
  </si>
  <si>
    <r>
      <rPr>
        <sz val="6"/>
        <rFont val="Montserrat"/>
      </rPr>
      <t xml:space="preserve">Estudios de pre inversión para la mitigación de riesgos y desarrollo urbano en Cabo San Lucas, Los Cabos, Baja California Sur.
</t>
    </r>
  </si>
  <si>
    <r>
      <rPr>
        <sz val="6"/>
        <rFont val="Montserrat"/>
      </rPr>
      <t xml:space="preserve">Estudios de pre inversión para la mitigación de riesgos y desarrollo urbano en Cabo San Lucas, Los Cabos, Baja California Sur, que consta de 5 Estudios de pre inversión concluidos y aprobados: Plan maestro, Estudio de perfil urbano ambiental, Anteproyecto de ingeniería de cabecera, Estudio de costo beneficio, y Programa de gestión y gerencia de proyectos.
</t>
    </r>
  </si>
  <si>
    <r>
      <rPr>
        <sz val="6"/>
        <rFont val="Montserrat"/>
      </rPr>
      <t>2215QDV0004</t>
    </r>
  </si>
  <si>
    <r>
      <rPr>
        <sz val="6"/>
        <rFont val="Montserrat"/>
      </rPr>
      <t xml:space="preserve">Estudios de pre inversión para el proyecto de desarrollo urbano y regularización de vivienda en Santa María Huatulco, Oaxaca.
</t>
    </r>
  </si>
  <si>
    <r>
      <rPr>
        <sz val="6"/>
        <rFont val="Montserrat"/>
      </rPr>
      <t xml:space="preserve">Estudios de pre inversión para el proyecto de desarrollo urbano y regularización de vivienda en Santa María Huatulco, Oaxaca, el cual consta de 5 Estudios de pre inversión concluidos y aprobados: Plan maestro, Estudio de perfil urbano ambiental, Anteproyecto de ingeniería de cabecera, Estudio de costo beneficio, y Programa de gestión y gerencia de proyectos.
</t>
    </r>
  </si>
  <si>
    <r>
      <rPr>
        <sz val="6"/>
        <rFont val="Montserrat"/>
      </rPr>
      <t>2215QDV0005</t>
    </r>
  </si>
  <si>
    <r>
      <rPr>
        <sz val="6"/>
        <rFont val="Montserrat"/>
      </rPr>
      <t xml:space="preserve">Estudios de pre inversión para el proyecto integral de desarrollo urbano en Progreso, Yucatán.
</t>
    </r>
  </si>
  <si>
    <r>
      <rPr>
        <sz val="6"/>
        <rFont val="Montserrat"/>
      </rPr>
      <t xml:space="preserve">Estudios de pre inversión para el proyecto integral de desarrollo urbano en Progreso, Yucatán, el cual consta de 5 Estudios de pre inversión concluidos y aprobados: Plan maestro, Estudio de perfil urbano ambiental, Anteproyecto de ingeniería de cabecera, Estudio de costo beneficio, y Programa de gestión y gerencia de proyectos.
</t>
    </r>
  </si>
  <si>
    <r>
      <rPr>
        <sz val="6"/>
        <rFont val="Montserrat"/>
      </rPr>
      <t>2215QDV0006</t>
    </r>
  </si>
  <si>
    <r>
      <rPr>
        <sz val="6"/>
        <rFont val="Montserrat"/>
      </rPr>
      <t xml:space="preserve">Rehabilitación, Recimentación y Renivelado del edificio de Oficinas Centrales del Instituto Nacional del Suelo Sustentable
</t>
    </r>
  </si>
  <si>
    <r>
      <rPr>
        <sz val="6"/>
        <rFont val="Montserrat"/>
      </rPr>
      <t xml:space="preserve">El diseño del reforzamiento estructural, recimentación y renivelado, es en primera instancia, recuperar la integridad y seguridad estructural del edificio y a la vez, cumplir con la normatividad vigente y específicamente con los lineamientos del actual Reglamento de Construcciones para la Ciudad de México, en su emisión del año 2017, además de dotar a su cimentación de un sistema complementario que permita su estabilización a través de la reducción de los desniveles máximos y desplomos del inmueble, logrando de esta forma disminuir los esfuerzos adicionales a la estructura generados por la distorsión angular; asegurando su posterior y permanente buen posicionamiento geométrico a lo largo de su vida útil. Para lo que se tomó en consideración la nivelación topográfica realizada en diciembre de 2017 donde muestra que el edificio tiene un desnivel máximo de 61.1 cm.
</t>
    </r>
  </si>
  <si>
    <r>
      <rPr>
        <b/>
        <sz val="8"/>
        <color rgb="FFFFFFFF"/>
        <rFont val="Montserrat"/>
      </rPr>
      <t>Ramo 16   Medio Ambiente y Recursos Naturales</t>
    </r>
  </si>
  <si>
    <r>
      <rPr>
        <b/>
        <sz val="8"/>
        <color rgb="FFFFFFFF"/>
        <rFont val="Montserrat"/>
      </rPr>
      <t>B00   Comisión Nacional del Agua</t>
    </r>
  </si>
  <si>
    <r>
      <rPr>
        <b/>
        <sz val="6"/>
        <rFont val="Montserrat"/>
      </rPr>
      <t>24.35</t>
    </r>
  </si>
  <si>
    <r>
      <rPr>
        <sz val="6"/>
        <rFont val="Montserrat"/>
      </rPr>
      <t>0316B000230</t>
    </r>
  </si>
  <si>
    <r>
      <rPr>
        <sz val="6"/>
        <rFont val="Montserrat"/>
      </rPr>
      <t xml:space="preserve">Integración de oficinas centrales de la CNA
</t>
    </r>
  </si>
  <si>
    <r>
      <rPr>
        <sz val="6"/>
        <rFont val="Montserrat"/>
      </rPr>
      <t xml:space="preserve">Adquisición del inmueble con una superficie construida de 63,917.34 m2, con una superficie para oficinas de 28,787 m2 y de 35,130.34 m2 de estacionamiento para 976 vehículos.
</t>
    </r>
  </si>
  <si>
    <r>
      <rPr>
        <sz val="6"/>
        <rFont val="Montserrat"/>
      </rPr>
      <t>0616B000034</t>
    </r>
  </si>
  <si>
    <r>
      <rPr>
        <sz val="6"/>
        <rFont val="Montserrat"/>
      </rPr>
      <t xml:space="preserve">Adecuación de la Presa El Zapotillo y construcción de acueducto: Zapotillo-El Salto y El Salto-La Red-Calderon, para el AMG, Jalisco.
</t>
    </r>
  </si>
  <si>
    <r>
      <rPr>
        <sz val="6"/>
        <rFont val="Montserrat"/>
      </rPr>
      <t xml:space="preserve">Adecuación de la Presa El Zapotillo, construcción de acueductos: Zapotillo-El Salto y El Salto-La Red-Calderon, incluye: estaciones de bombeo, Tanque de cambio de régimen, subestación eléctrica, caja rompedora de presión, ampliación de planta potabilizadora, gerencia externa, supervisión e indemnizaciones, obras complementarias.
</t>
    </r>
  </si>
  <si>
    <r>
      <rPr>
        <sz val="6"/>
        <rFont val="Montserrat"/>
      </rPr>
      <t>Gto., Jal.</t>
    </r>
  </si>
  <si>
    <r>
      <rPr>
        <sz val="6"/>
        <rFont val="Montserrat"/>
      </rPr>
      <t>Agua Potable</t>
    </r>
  </si>
  <si>
    <r>
      <rPr>
        <sz val="6"/>
        <rFont val="Montserrat"/>
      </rPr>
      <t xml:space="preserve">K-007 Infraestructura de agua potable, alcantarillado y saneamiento
</t>
    </r>
  </si>
  <si>
    <r>
      <rPr>
        <sz val="6"/>
        <rFont val="Montserrat"/>
      </rPr>
      <t>0816B000086</t>
    </r>
  </si>
  <si>
    <r>
      <rPr>
        <sz val="6"/>
        <rFont val="Montserrat"/>
      </rPr>
      <t xml:space="preserve">Construcción del Túnel Emisor Oriente.
</t>
    </r>
  </si>
  <si>
    <r>
      <rPr>
        <sz val="6"/>
        <rFont val="Montserrat"/>
      </rPr>
      <t xml:space="preserve">Construcción de un túnel de 62.4 km de longitud y 7 m de diámetro, elaboración del proyecto ejecutivo y obras inducidas; adquisición de equipos de perforación; compra y renta de terrenos; supervisión, asesorías, consultorías técnicas, peritajes y dictámenes.
</t>
    </r>
  </si>
  <si>
    <r>
      <rPr>
        <sz val="6"/>
        <rFont val="Montserrat"/>
      </rPr>
      <t>CDMX., Hgo., Mex.</t>
    </r>
  </si>
  <si>
    <r>
      <rPr>
        <sz val="6"/>
        <rFont val="Montserrat"/>
      </rPr>
      <t>Protección a Centro de Población</t>
    </r>
  </si>
  <si>
    <r>
      <rPr>
        <sz val="6"/>
        <rFont val="Montserrat"/>
      </rPr>
      <t>0816B000219</t>
    </r>
  </si>
  <si>
    <r>
      <rPr>
        <sz val="6"/>
        <rFont val="Montserrat"/>
      </rPr>
      <t xml:space="preserve">Proyecto Baluarte-Presidio, Presa Santa Maria, Estado de Sinaloa
</t>
    </r>
  </si>
  <si>
    <r>
      <rPr>
        <sz val="6"/>
        <rFont val="Montserrat"/>
      </rPr>
      <t xml:space="preserve">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t>
    </r>
  </si>
  <si>
    <r>
      <rPr>
        <sz val="6"/>
        <rFont val="Montserrat"/>
      </rPr>
      <t>Presas</t>
    </r>
  </si>
  <si>
    <r>
      <rPr>
        <sz val="6"/>
        <rFont val="Montserrat"/>
      </rPr>
      <t xml:space="preserve">K-141 Infraestructura para la modernización y rehabilitación de riego y temporal tecnificado
</t>
    </r>
  </si>
  <si>
    <r>
      <rPr>
        <sz val="6"/>
        <rFont val="Montserrat"/>
      </rPr>
      <t>1316B000200</t>
    </r>
  </si>
  <si>
    <r>
      <rPr>
        <sz val="6"/>
        <rFont val="Montserrat"/>
      </rPr>
      <t xml:space="preserve">Construcción de la presa de almacenamiento y zona de riego El Chihuero, municipio de Huetamo, estado de Michoacán.
</t>
    </r>
  </si>
  <si>
    <r>
      <rPr>
        <sz val="6"/>
        <rFont val="Montserrat"/>
      </rPr>
      <t xml:space="preserve">Construcción de la presa de almacenamiento El Chihuero y su zona de riego, con la infraestructura hidroagrícola necesaria para conducir y distribuir el agua a nivel de parcela, en una superficie de 700 hectáreas.
</t>
    </r>
  </si>
  <si>
    <r>
      <rPr>
        <sz val="6"/>
        <rFont val="Montserrat"/>
      </rPr>
      <t>Riego</t>
    </r>
  </si>
  <si>
    <r>
      <rPr>
        <sz val="6"/>
        <rFont val="Montserrat"/>
      </rPr>
      <t>1416B000002</t>
    </r>
  </si>
  <si>
    <r>
      <rPr>
        <sz val="6"/>
        <rFont val="Montserrat"/>
      </rPr>
      <t xml:space="preserve">Construcción del Canal Centenario, Nayarit.
</t>
    </r>
  </si>
  <si>
    <r>
      <rPr>
        <sz val="6"/>
        <rFont val="Montserrat"/>
      </rPr>
      <t xml:space="preserve">Construcción del canal principal Centenario con una longitud de 58.630 km con gasto de diseño de 60 m3/s para el riego de 43,105 ha; red de distribución de 319.7 km de canales laterales y 540 estructuras de control; red de drenaje de 293.2 km y red de caminos de 428.9 km.
</t>
    </r>
  </si>
  <si>
    <r>
      <rPr>
        <sz val="6"/>
        <rFont val="Montserrat"/>
      </rPr>
      <t>1416B000025</t>
    </r>
  </si>
  <si>
    <r>
      <rPr>
        <sz val="6"/>
        <rFont val="Montserrat"/>
      </rPr>
      <t xml:space="preserve">PROYECTO DE RIEGO CON POZOS PUERTO MEXICO. MUNICIPIO DE SAN AGUSTIN TLAXIACA, HIDALGO
</t>
    </r>
  </si>
  <si>
    <r>
      <rPr>
        <sz val="6"/>
        <rFont val="Montserrat"/>
      </rPr>
      <t xml:space="preserve">Perforación, equipamiento y electrificación de 8 pozos; así como suministro, instalación y prueba de tubería para red de distribución e hidrantes
</t>
    </r>
  </si>
  <si>
    <r>
      <rPr>
        <sz val="6"/>
        <rFont val="Montserrat"/>
      </rPr>
      <t>1416B000146</t>
    </r>
  </si>
  <si>
    <r>
      <rPr>
        <sz val="6"/>
        <rFont val="Montserrat"/>
      </rPr>
      <t xml:space="preserve">Proyecto hidrológico para proteger a la población de inundaciones y aprovechar mejor el agua en el estado de Tabasco (PROHTAB).
</t>
    </r>
  </si>
  <si>
    <r>
      <rPr>
        <sz val="6"/>
        <rFont val="Montserrat"/>
      </rPr>
      <t xml:space="preserve">Realizar delimitación de zonas federales en ríos, arroyos y lagunas; rehabilitación y el crecimiento de la red hidrométrica, transporte y depósito de sedimentos e infraestructura de protección a centros de población.
</t>
    </r>
  </si>
  <si>
    <r>
      <rPr>
        <sz val="6"/>
        <rFont val="Montserrat"/>
      </rPr>
      <t xml:space="preserve">K-129 Infraestructura para la Protección de Centros de Población y Áreas Productivas
</t>
    </r>
  </si>
  <si>
    <r>
      <rPr>
        <sz val="6"/>
        <rFont val="Montserrat"/>
      </rPr>
      <t>1516B000071</t>
    </r>
  </si>
  <si>
    <r>
      <rPr>
        <sz val="6"/>
        <rFont val="Montserrat"/>
      </rPr>
      <t xml:space="preserve">Programa de mantenimiento, conservación y rehabilitación del Sistema Cutzamala.
</t>
    </r>
  </si>
  <si>
    <r>
      <rPr>
        <sz val="6"/>
        <rFont val="Montserrat"/>
      </rPr>
      <t xml:space="preserve">Programa de mantenimiento, conservación y rehabilitación del Sistema Cutzamala, para el abastecimiento de agua potable a la Zona Metropolitana del Valle de México.
</t>
    </r>
  </si>
  <si>
    <r>
      <rPr>
        <sz val="6"/>
        <rFont val="Montserrat"/>
      </rPr>
      <t>1616B000004</t>
    </r>
  </si>
  <si>
    <r>
      <rPr>
        <sz val="6"/>
        <rFont val="Montserrat"/>
      </rPr>
      <t xml:space="preserve">Programa de acciones de obra para la conservación, rehabilitación y mantenimiento del sistema de acción inmediata (PAI Norte)
</t>
    </r>
  </si>
  <si>
    <r>
      <rPr>
        <sz val="6"/>
        <rFont val="Montserrat"/>
      </rPr>
      <t xml:space="preserve">El programa incluye acciones de rehabilitación, conservación y mantenimiento preventivo y correctivo del sistema PAI Norte, para mantener y restituir las condiciones óptimas de su funcionamiento manteniendo y recuperando su capacidad de producción de agua.
</t>
    </r>
  </si>
  <si>
    <r>
      <rPr>
        <sz val="6"/>
        <rFont val="Montserrat"/>
      </rPr>
      <t>1616B000007</t>
    </r>
  </si>
  <si>
    <r>
      <rPr>
        <sz val="6"/>
        <rFont val="Montserrat"/>
      </rPr>
      <t xml:space="preserve">Programa de Acciones de Obra para la Conservación, Rehabilitación y Mantenimiento del Sistema de Acción Inmediata, PAI Sur
</t>
    </r>
  </si>
  <si>
    <r>
      <rPr>
        <sz val="6"/>
        <rFont val="Montserrat"/>
      </rPr>
      <t xml:space="preserve">Conjunto de acciones integrales que tienen por meta principal la recuperación de caudales de los pozos, con el fin último de lograr la satisfacción de la demanda de agua potable a través de las acciones de rehabilitación y reposición de pozos.
</t>
    </r>
  </si>
  <si>
    <r>
      <rPr>
        <sz val="6"/>
        <rFont val="Montserrat"/>
      </rPr>
      <t>1616B000093</t>
    </r>
  </si>
  <si>
    <r>
      <rPr>
        <sz val="6"/>
        <rFont val="Montserrat"/>
      </rPr>
      <t xml:space="preserve">Programa de Mantenimiento de la Infraestructura Hidráulica Federal que conforma el Sistema Hidrológico de la Cuenca del Valle de México 2016-2020.
</t>
    </r>
  </si>
  <si>
    <r>
      <rPr>
        <sz val="6"/>
        <rFont val="Montserrat"/>
      </rPr>
      <t xml:space="preserve">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t>
    </r>
  </si>
  <si>
    <r>
      <rPr>
        <sz val="6"/>
        <rFont val="Montserrat"/>
      </rPr>
      <t>1716B000005</t>
    </r>
  </si>
  <si>
    <r>
      <rPr>
        <sz val="6"/>
        <rFont val="Montserrat"/>
      </rPr>
      <t xml:space="preserve">CONSTRUCCION DE UNIDADES DE RIEGO CON POZOS EN LOS MUNICIPIOS DE HUASCA DE OCAMPO Y ACATLAN, ESTADO DE HIDALGO.
</t>
    </r>
  </si>
  <si>
    <r>
      <rPr>
        <sz val="6"/>
        <rFont val="Montserrat"/>
      </rPr>
      <t xml:space="preserve">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
</t>
    </r>
  </si>
  <si>
    <r>
      <rPr>
        <sz val="6"/>
        <rFont val="Montserrat"/>
      </rPr>
      <t>1716B000070</t>
    </r>
  </si>
  <si>
    <r>
      <rPr>
        <sz val="6"/>
        <rFont val="Montserrat"/>
      </rPr>
      <t xml:space="preserve">Construcción de la Presa Libertad para abastecimiento de agua en bloque al Área Conurbada de la Zona Metropolitana de Monterrey, Nuevo León.
</t>
    </r>
  </si>
  <si>
    <r>
      <rPr>
        <sz val="6"/>
        <rFont val="Montserrat"/>
      </rPr>
      <t xml:space="preserve">Construcción de una presa para aprovechar los escurrimientos del río Potosí. El sitio de toma estará cerca al acueducto existente (Cerro Prieto-PP San Roque), con una línea de conducción y equipos de bombeo se podrá incorporar el agua de esta nueva presa a ese acueducto.
</t>
    </r>
  </si>
  <si>
    <r>
      <rPr>
        <sz val="6"/>
        <rFont val="Montserrat"/>
      </rPr>
      <t>1816B000021</t>
    </r>
  </si>
  <si>
    <r>
      <rPr>
        <sz val="6"/>
        <rFont val="Montserrat"/>
      </rPr>
      <t xml:space="preserve">Mantenimiento y Rehabilitación del Sistema Acueducto Uxpanapa - La Cangrejera 2019
</t>
    </r>
  </si>
  <si>
    <r>
      <rPr>
        <sz val="6"/>
        <rFont val="Montserrat"/>
      </rPr>
      <t xml:space="preserve">Mantenimiento y Rehabilitación del Sistema Acueducto Uxpanapa - La Cangrejera para el ejercicio 2019
</t>
    </r>
  </si>
  <si>
    <r>
      <rPr>
        <sz val="6"/>
        <rFont val="Montserrat"/>
      </rPr>
      <t>1816B000023</t>
    </r>
  </si>
  <si>
    <r>
      <rPr>
        <sz val="6"/>
        <rFont val="Montserrat"/>
      </rPr>
      <t xml:space="preserve">Rehabilitación de 5 observatorios meteorológicos, Puerto Ángel, Oaxaca; Tamuin, San Luis Potosí; Choix, Sinaloa; Empalme, Sonora y Culiacán, Sinaloa.
</t>
    </r>
  </si>
  <si>
    <r>
      <rPr>
        <sz val="6"/>
        <rFont val="Montserrat"/>
      </rPr>
      <t xml:space="preserve">Rehabilitación de 5 observatorios meteorológicos
</t>
    </r>
  </si>
  <si>
    <r>
      <rPr>
        <sz val="6"/>
        <rFont val="Montserrat"/>
      </rPr>
      <t xml:space="preserve">K-140 Inversión del Servicio Meteorológico Nacional
</t>
    </r>
  </si>
  <si>
    <r>
      <rPr>
        <sz val="6"/>
        <rFont val="Montserrat"/>
      </rPr>
      <t>1916B000008</t>
    </r>
  </si>
  <si>
    <r>
      <rPr>
        <sz val="6"/>
        <rFont val="Montserrat"/>
      </rPr>
      <t xml:space="preserve">Construcción por reubicación del Observatorio Meteorológico en Tuxpan, Veracruz
</t>
    </r>
  </si>
  <si>
    <r>
      <rPr>
        <sz val="6"/>
        <rFont val="Montserrat"/>
      </rPr>
      <t xml:space="preserve">Se reubicará el edificio del observatorio meteorológico de Tuxpan, Veracruz.
</t>
    </r>
  </si>
  <si>
    <r>
      <rPr>
        <sz val="6"/>
        <rFont val="Montserrat"/>
      </rPr>
      <t>1916B000016</t>
    </r>
  </si>
  <si>
    <r>
      <rPr>
        <sz val="6"/>
        <rFont val="Montserrat"/>
      </rPr>
      <t xml:space="preserve">Adquisición de 78 juegos de instrumentos meteorológicos convencionales.
</t>
    </r>
  </si>
  <si>
    <r>
      <rPr>
        <sz val="6"/>
        <rFont val="Montserrat"/>
      </rPr>
      <t xml:space="preserve">Considera la Adquisición de 78 juegos de instrumentos meteorológicos convencionales para la modernización de la red nacional de observatorios meteorológicos con instalación por el proveedor de servicio, Disminución de costos asociados al impacto de fenómenos meteorológicos extremos.
</t>
    </r>
  </si>
  <si>
    <r>
      <rPr>
        <sz val="6"/>
        <rFont val="Montserrat"/>
      </rPr>
      <t>1916B000020</t>
    </r>
  </si>
  <si>
    <r>
      <rPr>
        <sz val="6"/>
        <rFont val="Montserrat"/>
      </rPr>
      <t xml:space="preserve">Estudio de Factibilidad de la conducción y Zona de Riego ALTO ITURBE, Municipio de Tula de Allende, Hidalgo.
</t>
    </r>
  </si>
  <si>
    <r>
      <rPr>
        <sz val="6"/>
        <rFont val="Montserrat"/>
      </rPr>
      <t xml:space="preserve">Realización de los estudios técnicos, sociales, legales, económicos y ambientales que permitan determinar la factibilidad técnica, legal y económica de la conducción y zona de riego Alto Iturbe, del municipio de Tula de Allende, estado de Hidalgo
</t>
    </r>
  </si>
  <si>
    <r>
      <rPr>
        <sz val="6"/>
        <rFont val="Montserrat"/>
      </rPr>
      <t>1916B000022</t>
    </r>
  </si>
  <si>
    <r>
      <rPr>
        <sz val="6"/>
        <rFont val="Montserrat"/>
      </rPr>
      <t xml:space="preserve">Protección contra inundaciones en 19 Km de la M. D. del Río Suchiate
</t>
    </r>
  </si>
  <si>
    <r>
      <rPr>
        <sz val="6"/>
        <rFont val="Montserrat"/>
      </rPr>
      <t xml:space="preserve">Construcción de infraestructura para proteger contra inundaciones a la población, sus áreas productivas, infraestructura y mitigar la pérdida de superficie nacional.
</t>
    </r>
  </si>
  <si>
    <r>
      <rPr>
        <sz val="6"/>
        <rFont val="Montserrat"/>
      </rPr>
      <t>1916B000023</t>
    </r>
  </si>
  <si>
    <r>
      <rPr>
        <sz val="6"/>
        <rFont val="Montserrat"/>
      </rPr>
      <t xml:space="preserve">Rehabilitación del DTT 026 Valle de ucum
</t>
    </r>
  </si>
  <si>
    <r>
      <rPr>
        <sz val="6"/>
        <rFont val="Montserrat"/>
      </rPr>
      <t xml:space="preserve">Rehabilitar el Distrito de Temporal Tecnificado 026 Valle de Ucum para mejorar su operación y funcionamiento, coadyuvando en el crecimiento de la producción agrícola sustentable y mejoramiento del manejo de los recursos hídricos.
</t>
    </r>
  </si>
  <si>
    <r>
      <rPr>
        <sz val="6"/>
        <rFont val="Montserrat"/>
      </rPr>
      <t>1916B000024</t>
    </r>
  </si>
  <si>
    <r>
      <rPr>
        <sz val="6"/>
        <rFont val="Montserrat"/>
      </rPr>
      <t xml:space="preserve">Adquisición, instalación y puesta en operación de 50 Estaciones Meteorológicas Automáticas ¿ EMAs
</t>
    </r>
  </si>
  <si>
    <r>
      <rPr>
        <sz val="6"/>
        <rFont val="Montserrat"/>
      </rPr>
      <t xml:space="preserve">Se realizara la adquisición, instalación y puesta en operación de 50 Estaciones Meteorológicas Automáticas
</t>
    </r>
  </si>
  <si>
    <r>
      <rPr>
        <sz val="6"/>
        <rFont val="Montserrat"/>
      </rPr>
      <t>1916B000041</t>
    </r>
  </si>
  <si>
    <r>
      <rPr>
        <sz val="6"/>
        <rFont val="Montserrat"/>
      </rPr>
      <t xml:space="preserve">Rehabilitación del DTT 024 Zona Sur de Yucatan
</t>
    </r>
  </si>
  <si>
    <r>
      <rPr>
        <sz val="6"/>
        <rFont val="Montserrat"/>
      </rPr>
      <t xml:space="preserve">Rehabilitar el Distrito de Temporal Tecnificado 024 Zona Sur de Yucatan, para mejorar su operación y funcionamiento, coadyuvando en el crecimiento de la producción agrícola sustentable y mejoramiento del manejo de los recursos hídricos.
</t>
    </r>
  </si>
  <si>
    <r>
      <rPr>
        <sz val="6"/>
        <rFont val="Montserrat"/>
      </rPr>
      <t>1916B000042</t>
    </r>
  </si>
  <si>
    <r>
      <rPr>
        <sz val="6"/>
        <rFont val="Montserrat"/>
      </rPr>
      <t xml:space="preserve">Rehabilitación del DTT 008 Oriente de Yucatan
</t>
    </r>
  </si>
  <si>
    <r>
      <rPr>
        <sz val="6"/>
        <rFont val="Montserrat"/>
      </rPr>
      <t xml:space="preserve">Rehabilitar el Distrito de Temporal Tecnificado 008 Oriente de Yucatan, para mejorar su operación y funcionamiento, coadyuvando en el crecimiento de la producción agrícola sustentable y mejoramiento del manejo de los recursos hídricos.
</t>
    </r>
  </si>
  <si>
    <r>
      <rPr>
        <sz val="6"/>
        <rFont val="Montserrat"/>
      </rPr>
      <t>1916B000043</t>
    </r>
  </si>
  <si>
    <r>
      <rPr>
        <sz val="6"/>
        <rFont val="Montserrat"/>
      </rPr>
      <t xml:space="preserve">Rehabilitacion del Distrito de Temporal 003 Tesechoacan, Veracruz
</t>
    </r>
  </si>
  <si>
    <r>
      <rPr>
        <sz val="6"/>
        <rFont val="Montserrat"/>
      </rPr>
      <t xml:space="preserve">Rehabilitar la infraestructura del Distrito de Temporal Tecnificado de Tesechoacan
</t>
    </r>
  </si>
  <si>
    <r>
      <rPr>
        <sz val="6"/>
        <rFont val="Montserrat"/>
      </rPr>
      <t>1916B000044</t>
    </r>
  </si>
  <si>
    <r>
      <rPr>
        <sz val="6"/>
        <rFont val="Montserrat"/>
      </rPr>
      <t xml:space="preserve">Rehabilitación del DTT 002 Zanapa-Tonalá
</t>
    </r>
  </si>
  <si>
    <r>
      <rPr>
        <sz val="6"/>
        <rFont val="Montserrat"/>
      </rPr>
      <t xml:space="preserve">Rehabilitar drenes, incluyendo desazolve y rectificación, así como caminos dañados y sus estructuras de cruce
</t>
    </r>
  </si>
  <si>
    <r>
      <rPr>
        <sz val="6"/>
        <rFont val="Montserrat"/>
      </rPr>
      <t>1916B000045</t>
    </r>
  </si>
  <si>
    <r>
      <rPr>
        <sz val="6"/>
        <rFont val="Montserrat"/>
      </rPr>
      <t xml:space="preserve">Construcción de la presa de almacenamiento Picachos y Zona de Riego,
</t>
    </r>
  </si>
  <si>
    <r>
      <rPr>
        <sz val="6"/>
        <rFont val="Montserrat"/>
      </rPr>
      <t xml:space="preserve">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
</t>
    </r>
  </si>
  <si>
    <r>
      <rPr>
        <sz val="6"/>
        <rFont val="Montserrat"/>
      </rPr>
      <t>1916B000046</t>
    </r>
  </si>
  <si>
    <r>
      <rPr>
        <sz val="6"/>
        <rFont val="Montserrat"/>
      </rPr>
      <t xml:space="preserve">Rehabilitación del DTT 027 Frailesca
</t>
    </r>
  </si>
  <si>
    <r>
      <rPr>
        <sz val="6"/>
        <rFont val="Montserrat"/>
      </rPr>
      <t>1916B000047</t>
    </r>
  </si>
  <si>
    <r>
      <rPr>
        <sz val="6"/>
        <rFont val="Montserrat"/>
      </rPr>
      <t xml:space="preserve">Rehabilitación del DTT 020 Margaritas-Pijijiapan
</t>
    </r>
  </si>
  <si>
    <r>
      <rPr>
        <sz val="6"/>
        <rFont val="Montserrat"/>
      </rPr>
      <t>1916B000058</t>
    </r>
  </si>
  <si>
    <r>
      <rPr>
        <sz val="6"/>
        <rFont val="Montserrat"/>
      </rPr>
      <t xml:space="preserve">Ampliación de la capacidad de Saneamiento en la Cuenca del Río Tijuana.
</t>
    </r>
  </si>
  <si>
    <r>
      <rPr>
        <sz val="6"/>
        <rFont val="Montserrat"/>
      </rPr>
      <t xml:space="preserve">"Rehabilitación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
</t>
    </r>
  </si>
  <si>
    <r>
      <rPr>
        <sz val="6"/>
        <rFont val="Montserrat"/>
      </rPr>
      <t>Saneamiento</t>
    </r>
  </si>
  <si>
    <r>
      <rPr>
        <sz val="6"/>
        <rFont val="Montserrat"/>
      </rPr>
      <t>1916B000059</t>
    </r>
  </si>
  <si>
    <r>
      <rPr>
        <sz val="6"/>
        <rFont val="Montserrat"/>
      </rPr>
      <t xml:space="preserve">Presa Tunal II, Durango, Dgo.
</t>
    </r>
  </si>
  <si>
    <r>
      <rPr>
        <sz val="6"/>
        <rFont val="Montserrat"/>
      </rPr>
      <t xml:space="preserve">Construcción de una presa denominada "El Tunal II", con una capacidad de 126 Mm3, una obra de toma para disponer de 2,700 l/s, un acueducto, un cárcamo de bombeo que podrá conducir hasta 67 Mm3 de agua por año y una planta potabilizadora de 2,700 l/s.
</t>
    </r>
  </si>
  <si>
    <r>
      <rPr>
        <sz val="6"/>
        <rFont val="Montserrat"/>
      </rPr>
      <t>2016B000002</t>
    </r>
  </si>
  <si>
    <r>
      <rPr>
        <sz val="6"/>
        <rFont val="Montserrat"/>
      </rPr>
      <t xml:space="preserve">Estudios de Diagnóstico de Seguridad de Presas
</t>
    </r>
  </si>
  <si>
    <r>
      <rPr>
        <sz val="6"/>
        <rFont val="Montserrat"/>
      </rPr>
      <t xml:space="preserve">Se dará inspección de seguridad de presas, Nivel I y Nivel II a nivel nacional.
</t>
    </r>
  </si>
  <si>
    <r>
      <rPr>
        <sz val="6"/>
        <rFont val="Montserrat"/>
      </rPr>
      <t>2016B000015</t>
    </r>
  </si>
  <si>
    <r>
      <rPr>
        <sz val="6"/>
        <rFont val="Montserrat"/>
      </rPr>
      <t xml:space="preserve">Estudios de preinversión de agua potable y saneamiento de Calakmul, Campeche.
</t>
    </r>
  </si>
  <si>
    <r>
      <rPr>
        <sz val="6"/>
        <rFont val="Montserrat"/>
      </rPr>
      <t xml:space="preserve">Elaboración de Estudios de Preinversión, consistentes en: Estudios de Diagnóstico, Análisis de Alternativas e Ingeniería Básica para el mejoramiento de los servicios de abastecimiento de agua potable y saneamiento. Anteproyecto para mejoramiento de los servicios de abastecimiento de agua potable. Estudios de Factibilidad Técnica, económica, ambiental y legal del proyecto para el mejoramiento del servicio de abastecimiento de agua potable. Estudios de Factibilidad Técnica, económica, ambiental y legal del sistema de saneamiento.
</t>
    </r>
  </si>
  <si>
    <r>
      <rPr>
        <sz val="6"/>
        <rFont val="Montserrat"/>
      </rPr>
      <t>2016B000016</t>
    </r>
  </si>
  <si>
    <r>
      <rPr>
        <sz val="6"/>
        <rFont val="Montserrat"/>
      </rPr>
      <t xml:space="preserve">Rehabilitación del DTT 007 Centro de Veracruz
</t>
    </r>
  </si>
  <si>
    <r>
      <rPr>
        <sz val="6"/>
        <rFont val="Montserrat"/>
      </rPr>
      <t xml:space="preserve">Rehabilitar la infraestructura del DTT 007 para mejorar el funcionamiento y operación del mismo.
</t>
    </r>
  </si>
  <si>
    <r>
      <rPr>
        <sz val="6"/>
        <rFont val="Montserrat"/>
      </rPr>
      <t>2016B000017</t>
    </r>
  </si>
  <si>
    <r>
      <rPr>
        <sz val="6"/>
        <rFont val="Montserrat"/>
      </rPr>
      <t xml:space="preserve">Rehabilitación del DTT 025 Río Verde
</t>
    </r>
  </si>
  <si>
    <r>
      <rPr>
        <sz val="6"/>
        <rFont val="Montserrat"/>
      </rPr>
      <t xml:space="preserve">Rehabilitar el Distrito de Temporal Tecnificado 025 Río Verde, para mejorar su operación y funcionamiento, coadyuvando en el crecimiento de la producción agrícola sustentable y mejoramiento del manejo de los recursos hídricos.
</t>
    </r>
  </si>
  <si>
    <r>
      <rPr>
        <sz val="6"/>
        <rFont val="Montserrat"/>
      </rPr>
      <t>2016B000036</t>
    </r>
  </si>
  <si>
    <r>
      <rPr>
        <sz val="6"/>
        <rFont val="Montserrat"/>
      </rPr>
      <t xml:space="preserve">Adquisición de 2 Receptoras GOES
</t>
    </r>
  </si>
  <si>
    <r>
      <rPr>
        <sz val="6"/>
        <rFont val="Montserrat"/>
      </rPr>
      <t xml:space="preserve">Adquirir nuevo equipo meteorológico a fin de obtener productos de imágenes de satélite de calidad, dichas imágenes son las principales herramientas para el monitoreo de fenómenos hidrometeorológicos severos como son los tornados, huracanes, frentes fríos.
</t>
    </r>
  </si>
  <si>
    <r>
      <rPr>
        <sz val="6"/>
        <rFont val="Montserrat"/>
      </rPr>
      <t>2016B000041</t>
    </r>
  </si>
  <si>
    <r>
      <rPr>
        <sz val="6"/>
        <rFont val="Montserrat"/>
      </rPr>
      <t xml:space="preserve">Elaboración de estudios de preinversión para el PDB Coatzacoalcos I
</t>
    </r>
  </si>
  <si>
    <r>
      <rPr>
        <sz val="6"/>
        <rFont val="Montserrat"/>
      </rPr>
      <t xml:space="preserve">Diversos estudios de preinversión: 1. Estudios de Ingeniería Básica para el abastecimiento de agua al Polo de Desarrollo para el Bienestar (PDB) Coatzacoalcos I. 2. Estudios de Ingeniería Básica para el tratamiento de las aguas residuales y emisor de aguas tratadas del Polo de Desarrollo para el Bienestar (PDB) Coatzacoalcos I. 3. Anteproyecto del sistema para el abastecimiento de agua al Polo de Desarrollo para el Bienestar (PDB) Coatzacoalcos I. 4. Anteproyecto del sistema para para el tratamiento de las aguas residuales y emisor de aguas tratadas del Polo de Desarrollo para el Bienestar (PDB) Coatzacoalcos I. 5. Estudios de Factibilidad Técnica, económica, ambiental y legal del proyecto para la construcción de los sistemas de abastecimiento de agua potable y saneamiento del PDB Coatzacoalcos I, Ver.
</t>
    </r>
  </si>
  <si>
    <r>
      <rPr>
        <sz val="6"/>
        <rFont val="Montserrat"/>
      </rPr>
      <t>2016B000042</t>
    </r>
  </si>
  <si>
    <r>
      <rPr>
        <sz val="6"/>
        <rFont val="Montserrat"/>
      </rPr>
      <t xml:space="preserve">Modernización del Acueducto Río Colorado Tijuana
</t>
    </r>
  </si>
  <si>
    <r>
      <rPr>
        <sz val="6"/>
        <rFont val="Montserrat"/>
      </rPr>
      <t xml:space="preserve">Modernización de equipos de bombeo y electromecánico y sustitución de válvulas y tuberías en diámetros de 18 a 48 pulgadas de diámetro.
</t>
    </r>
  </si>
  <si>
    <r>
      <rPr>
        <sz val="6"/>
        <rFont val="Montserrat"/>
      </rPr>
      <t>2016B000045</t>
    </r>
  </si>
  <si>
    <r>
      <rPr>
        <sz val="6"/>
        <rFont val="Montserrat"/>
      </rPr>
      <t xml:space="preserve">Adquisición de 2 juegos de instrumentos patrón para calibración de equipo meteorológico de las redes meteorológicas nacionales de superficie
</t>
    </r>
  </si>
  <si>
    <r>
      <rPr>
        <sz val="6"/>
        <rFont val="Montserrat"/>
      </rPr>
      <t xml:space="preserve">Se realizara la adquisición de 2 juegos de instrumentos patrón para calibración de equipo meteorológico de las redes meteorológicas nacionales de superficie
</t>
    </r>
  </si>
  <si>
    <r>
      <rPr>
        <sz val="6"/>
        <rFont val="Montserrat"/>
      </rPr>
      <t>2016B000046</t>
    </r>
  </si>
  <si>
    <r>
      <rPr>
        <sz val="6"/>
        <rFont val="Montserrat"/>
      </rPr>
      <t xml:space="preserve">Rehabilitación y Modernización del abastecimiento a Calakmul
</t>
    </r>
  </si>
  <si>
    <r>
      <rPr>
        <sz val="6"/>
        <rFont val="Montserrat"/>
      </rPr>
      <t xml:space="preserve">1. Rehabilitación de diversos tramos de la tubería de conducción a lo largo del Acueducto. 2. Rehabilitación de válvulas de admisión y expulsión de aire a lo largo del acueducto. 3. Instalación de plantas generadoras de energía a diésel y de campos solares de energía fotovoltaica. 4. Implementación de un sistema de control y automatización mediante telemetría en el acueducto.
</t>
    </r>
  </si>
  <si>
    <r>
      <rPr>
        <sz val="6"/>
        <rFont val="Montserrat"/>
      </rPr>
      <t>2016B000051</t>
    </r>
  </si>
  <si>
    <r>
      <rPr>
        <sz val="6"/>
        <rFont val="Montserrat"/>
      </rPr>
      <t xml:space="preserve">Estudios de preinversión para el PDB Salina Cruz, Oax.
</t>
    </r>
  </si>
  <si>
    <r>
      <rPr>
        <sz val="6"/>
        <rFont val="Montserrat"/>
      </rPr>
      <t xml:space="preserve">Elaboración de diversos estudios de preniversión: 1. Estudios de Diagnóstico, Análisis de Alternativas de fuentes de abastecimiento e Ingeniería Básica del proyecto para la construcción de los sistemas de abastecimiento de agua potable y saneamiento del PDB de Salina Cruz, Oax. 2. Anteproyecto para la construcción de los sistemas de abastecimiento de agua potable y saneamiento del PDB de Salina Cruz, Oax. 3. Estudios de Factibilidad Técnica, Económica (ACB), Ambiental y Legal del proyecto para la construcción de los sistemas de abastecimiento de agua potable y saneamiento del PDB de Salina Cruz, Oax. 4. Estudio de Mercado. Análisis para adquisición de derechos de agua y estrategia de socialización del proyecto para la construcción de los sistemas de abastecimiento de agua potable y saneamiento del PDB de Salina Cruz, Oax. 5. Estudio Especial: Actualización del Padrón de usuarios del Organismo Operador de los servicios de agua potable y saneamiento de Salina Cruz, Oax.
</t>
    </r>
  </si>
  <si>
    <r>
      <rPr>
        <sz val="6"/>
        <rFont val="Montserrat"/>
      </rPr>
      <t>2016B000052</t>
    </r>
  </si>
  <si>
    <r>
      <rPr>
        <sz val="6"/>
        <rFont val="Montserrat"/>
      </rPr>
      <t xml:space="preserve">Diagnóstico de la infraestructura del DIM Lázaro Cárenas
</t>
    </r>
  </si>
  <si>
    <r>
      <rPr>
        <sz val="6"/>
        <rFont val="Montserrat"/>
      </rPr>
      <t xml:space="preserve">Estudio de diagnóstico de la infraestructura existente del DIM Lázaro Cárdenas
</t>
    </r>
  </si>
  <si>
    <r>
      <rPr>
        <sz val="6"/>
        <rFont val="Montserrat"/>
      </rPr>
      <t>2016B000053</t>
    </r>
  </si>
  <si>
    <r>
      <rPr>
        <sz val="6"/>
        <rFont val="Montserrat"/>
      </rPr>
      <t xml:space="preserve">Mantenimiento 2021 del Acueducto Uxpanapa La Cangrejera
</t>
    </r>
  </si>
  <si>
    <r>
      <rPr>
        <sz val="6"/>
        <rFont val="Montserrat"/>
      </rPr>
      <t xml:space="preserve">Acciones programadas para el mantenimiento y rehabilitación del Sistema Acueducto Uxpanapa La Cangrejera
</t>
    </r>
  </si>
  <si>
    <r>
      <rPr>
        <sz val="6"/>
        <rFont val="Montserrat"/>
      </rPr>
      <t>2016B000055</t>
    </r>
  </si>
  <si>
    <r>
      <rPr>
        <sz val="6"/>
        <rFont val="Montserrat"/>
      </rPr>
      <t xml:space="preserve">Programa de conservación de la infraestructura hidroagrícola a cargo de Conagua
</t>
    </r>
  </si>
  <si>
    <r>
      <rPr>
        <sz val="6"/>
        <rFont val="Montserrat"/>
      </rPr>
      <t xml:space="preserve">Realizar trabajos de conservación y mantenimiento en infraestructura de riego
</t>
    </r>
  </si>
  <si>
    <r>
      <rPr>
        <sz val="6"/>
        <rFont val="Montserrat"/>
      </rPr>
      <t>2016B000058</t>
    </r>
  </si>
  <si>
    <r>
      <rPr>
        <sz val="6"/>
        <rFont val="Montserrat"/>
      </rPr>
      <t xml:space="preserve">Estudio Geohidrológico del acuífero Valles Centrales en el estado de Oaxaca.
</t>
    </r>
  </si>
  <si>
    <r>
      <rPr>
        <sz val="6"/>
        <rFont val="Montserrat"/>
      </rPr>
      <t xml:space="preserve">Evaluar las condiciones del acuífero para determinara su disponibilidad media anual de agua
</t>
    </r>
  </si>
  <si>
    <r>
      <rPr>
        <sz val="6"/>
        <rFont val="Montserrat"/>
      </rPr>
      <t>2016B000060</t>
    </r>
  </si>
  <si>
    <r>
      <rPr>
        <sz val="6"/>
        <rFont val="Montserrat"/>
      </rPr>
      <t xml:space="preserve">Proyecto Ecológico Lago de Texcoco
</t>
    </r>
  </si>
  <si>
    <r>
      <rPr>
        <sz val="6"/>
        <rFont val="Montserrat"/>
      </rPr>
      <t xml:space="preserve">Rehabilitación y rescate del ex lago de Texcoco mediante la implementación de las obras necesarias para el control de inundaciones así como el desarrollo de espacios públicos mediante acciones de reforestación construcción de áreas deportivas culturales y educativas.
</t>
    </r>
  </si>
  <si>
    <r>
      <rPr>
        <sz val="6"/>
        <rFont val="Montserrat"/>
      </rPr>
      <t>2016B000062</t>
    </r>
  </si>
  <si>
    <r>
      <rPr>
        <sz val="6"/>
        <rFont val="Montserrat"/>
      </rPr>
      <t xml:space="preserve">Rehabilitación del DTT 016 Sanes Huasteca
</t>
    </r>
  </si>
  <si>
    <r>
      <rPr>
        <sz val="6"/>
        <rFont val="Montserrat"/>
      </rPr>
      <t>2016B000063</t>
    </r>
  </si>
  <si>
    <r>
      <rPr>
        <sz val="6"/>
        <rFont val="Montserrat"/>
      </rPr>
      <t xml:space="preserve">Rehabilitación del DTT 001 La Sierra
</t>
    </r>
  </si>
  <si>
    <r>
      <rPr>
        <sz val="6"/>
        <rFont val="Montserrat"/>
      </rPr>
      <t>2016B000064</t>
    </r>
  </si>
  <si>
    <r>
      <rPr>
        <sz val="6"/>
        <rFont val="Montserrat"/>
      </rPr>
      <t xml:space="preserve">Planta potabilizadora en Montemorelos, N.L.
</t>
    </r>
  </si>
  <si>
    <r>
      <rPr>
        <sz val="6"/>
        <rFont val="Montserrat"/>
      </rPr>
      <t xml:space="preserve">Línea de alimentación con conducción con longitud de 3 km de hierro dúctil de 30". Línea de conducción con longitud de 6 km de 24". Construcción de tanque de almacenamiento de 5,000 m³
</t>
    </r>
  </si>
  <si>
    <r>
      <rPr>
        <sz val="6"/>
        <rFont val="Montserrat"/>
      </rPr>
      <t>2016B000066</t>
    </r>
  </si>
  <si>
    <r>
      <rPr>
        <sz val="6"/>
        <rFont val="Montserrat"/>
      </rPr>
      <t xml:space="preserve">Agua Saludable para la Laguna
</t>
    </r>
  </si>
  <si>
    <r>
      <rPr>
        <sz val="6"/>
        <rFont val="Montserrat"/>
      </rPr>
      <t xml:space="preserve">Construcción de presa derivadora, Potabilizadora, Planta de Bombeo, Acueducto en dos secciones, a presión y a gravedad, Tanques de almacenamiento, Red Troncal para distribución, Gestión de terrenos, Gestión de derechos de agua por tecnificación y Supervisión.
</t>
    </r>
  </si>
  <si>
    <r>
      <rPr>
        <sz val="6"/>
        <rFont val="Montserrat"/>
      </rPr>
      <t>Coah., Dgo.</t>
    </r>
  </si>
  <si>
    <r>
      <rPr>
        <sz val="6"/>
        <rFont val="Montserrat"/>
      </rPr>
      <t>2016B000068</t>
    </r>
  </si>
  <si>
    <r>
      <rPr>
        <sz val="6"/>
        <rFont val="Montserrat"/>
      </rPr>
      <t xml:space="preserve">Adquisición de un sistema de almacenamiento central de datos meteorológicos y climatológicos.
</t>
    </r>
  </si>
  <si>
    <r>
      <rPr>
        <sz val="6"/>
        <rFont val="Montserrat"/>
      </rPr>
      <t xml:space="preserve">Adquisición de un sistema de almacenamiento central de datos meteorológicos y climatológicos de la CGSMN
</t>
    </r>
  </si>
  <si>
    <r>
      <rPr>
        <sz val="6"/>
        <rFont val="Montserrat"/>
      </rPr>
      <t>2116B000002</t>
    </r>
  </si>
  <si>
    <r>
      <rPr>
        <sz val="6"/>
        <rFont val="Montserrat"/>
      </rPr>
      <t xml:space="preserve">Programa de Estudios Especializados a Presas de Almacenamiento, Derivadoras y Bordos en Alto Riesgo.
</t>
    </r>
  </si>
  <si>
    <r>
      <rPr>
        <sz val="6"/>
        <rFont val="Montserrat"/>
      </rPr>
      <t xml:space="preserve">Realizar estudios especializados, geológicos, geotécnicos, hidrológicos, hidráulicos, de estabilidad de taludes etc., para confirmar el riesgo de presas de almacenamiento, derivadoras y bordos, dar las opciones de solución del problema o los problemas detectados y con ello eliminar el riesgo.
</t>
    </r>
  </si>
  <si>
    <r>
      <rPr>
        <sz val="6"/>
        <rFont val="Montserrat"/>
      </rPr>
      <t>2116B000008</t>
    </r>
  </si>
  <si>
    <r>
      <rPr>
        <sz val="6"/>
        <rFont val="Montserrat"/>
      </rPr>
      <t xml:space="preserve">Programa de adquisición de equipos para el Laboratorio Nacional de Referencia y la Red Nacional de Laboratorios de Conagua.
</t>
    </r>
  </si>
  <si>
    <r>
      <rPr>
        <sz val="6"/>
        <rFont val="Montserrat"/>
      </rPr>
      <t xml:space="preserve">Adquisición de 504 equipos para mediciones directas de parámetros de campo y laboratorio para la Red Nacional de Laboratorios de CONAGUA
</t>
    </r>
  </si>
  <si>
    <r>
      <rPr>
        <sz val="6"/>
        <rFont val="Montserrat"/>
      </rPr>
      <t>2116B000011</t>
    </r>
  </si>
  <si>
    <r>
      <rPr>
        <sz val="6"/>
        <rFont val="Montserrat"/>
      </rPr>
      <t xml:space="preserve">Modernización y rehabilitación de la red de conducción y distribución de la Unidad de Riego Ejido Hidalgo, Mpio. Tapachula, Chiapas.
</t>
    </r>
  </si>
  <si>
    <r>
      <rPr>
        <sz val="6"/>
        <rFont val="Montserrat"/>
      </rPr>
      <t xml:space="preserve">Se realizará la modernización y rehabilitación de la red conducción y distribución, realizando trabajos de desazolve y reposición de losas del canal, de igual manera se modernizará el sifón y las compuertas. Provocando que se puedan obtener dos ciclos en el año, aumentando el empleo de la población rural con 150 empleos directos y 225 empleos indirectos, así como un mayor ingreso económico de los productores.
</t>
    </r>
  </si>
  <si>
    <r>
      <rPr>
        <sz val="6"/>
        <rFont val="Montserrat"/>
      </rPr>
      <t>2116B000013</t>
    </r>
  </si>
  <si>
    <r>
      <rPr>
        <sz val="6"/>
        <rFont val="Montserrat"/>
      </rPr>
      <t xml:space="preserve">Delimitación y demarcación de zona federal de cauces y cuerpos de agua de propiedad nacional.
</t>
    </r>
  </si>
  <si>
    <r>
      <rPr>
        <sz val="6"/>
        <rFont val="Montserrat"/>
      </rPr>
      <t xml:space="preserve">Se llevarán a cabo los procesos de delimitación y demarcación de la zona federal de cauces y cuerpos de agua de propiedad nacional
</t>
    </r>
  </si>
  <si>
    <r>
      <rPr>
        <sz val="6"/>
        <rFont val="Montserrat"/>
      </rPr>
      <t>2116B000014</t>
    </r>
  </si>
  <si>
    <r>
      <rPr>
        <sz val="6"/>
        <rFont val="Montserrat"/>
      </rPr>
      <t xml:space="preserve">Rehabilitación del DTT 023 Isla Rodríguez Clara
</t>
    </r>
  </si>
  <si>
    <r>
      <rPr>
        <sz val="6"/>
        <rFont val="Montserrat"/>
      </rPr>
      <t xml:space="preserve">Rehabilitación de 25.92 Km y 27 estructuras de cruce que permitirán incrementar la funcionalidad de la infraestructura en el Distrito, con lo que se beneficiarán 3,808 ha de temporal tecnificado y 260 usuarios.
</t>
    </r>
  </si>
  <si>
    <r>
      <rPr>
        <sz val="6"/>
        <rFont val="Montserrat"/>
      </rPr>
      <t>2116B000016</t>
    </r>
  </si>
  <si>
    <r>
      <rPr>
        <sz val="6"/>
        <rFont val="Montserrat"/>
      </rPr>
      <t xml:space="preserve">Construcción de la Presa Derivadora Armería, Colima.
</t>
    </r>
  </si>
  <si>
    <r>
      <rPr>
        <sz val="6"/>
        <rFont val="Montserrat"/>
      </rPr>
      <t xml:space="preserve">Construcción de presa derivadora tipo indio con cortina vertedora de 150 m de longitud, altura del muro vertedor de 6.0 m, para derivar un gasto de 2.6 m3/s sobre la margen derecha , para riego de 2,922 has. Físicas de los ejidos de Armería, Cuyutlán e Independencia, en el Municipio de Armería, Colima.
</t>
    </r>
  </si>
  <si>
    <r>
      <rPr>
        <sz val="6"/>
        <rFont val="Montserrat"/>
      </rPr>
      <t>2116B000018</t>
    </r>
  </si>
  <si>
    <r>
      <rPr>
        <sz val="6"/>
        <rFont val="Montserrat"/>
      </rPr>
      <t xml:space="preserve">Proyecto de reconstrucción de infraestructura hidráulica Federal dañada por desastres, en el estado de Oaxaca.
</t>
    </r>
  </si>
  <si>
    <r>
      <rPr>
        <sz val="6"/>
        <rFont val="Montserrat"/>
      </rPr>
      <t xml:space="preserve">Limpieza y desazolve de cauces, restitución de barrotes, reconstrucción de bordos y protecciones marginales (incluye gastos de operación y supervisión externa).
</t>
    </r>
  </si>
  <si>
    <r>
      <rPr>
        <sz val="6"/>
        <rFont val="Montserrat"/>
      </rPr>
      <t>2116B000019</t>
    </r>
  </si>
  <si>
    <r>
      <rPr>
        <sz val="6"/>
        <rFont val="Montserrat"/>
      </rPr>
      <t xml:space="preserve">Proyecto de reconstrucción de infraestructura hidráulica Federal dañada por desastres, en el estado de Colima.
</t>
    </r>
  </si>
  <si>
    <r>
      <rPr>
        <sz val="6"/>
        <rFont val="Montserrat"/>
      </rPr>
      <t>2116B000020</t>
    </r>
  </si>
  <si>
    <r>
      <rPr>
        <sz val="6"/>
        <rFont val="Montserrat"/>
      </rPr>
      <t xml:space="preserve">Proyecto de reconstrucción de infraestructura hidráulica Federal dañada por desastres, en el estado de Tabasco.
</t>
    </r>
  </si>
  <si>
    <r>
      <rPr>
        <sz val="6"/>
        <rFont val="Montserrat"/>
      </rPr>
      <t>2116B000021</t>
    </r>
  </si>
  <si>
    <r>
      <rPr>
        <sz val="6"/>
        <rFont val="Montserrat"/>
      </rPr>
      <t xml:space="preserve">Proyecto de reconstrucción de infraestructura hidráulica Federal dañada por desastres, en el estado de Michoacán.
</t>
    </r>
  </si>
  <si>
    <r>
      <rPr>
        <sz val="6"/>
        <rFont val="Montserrat"/>
      </rPr>
      <t>2116B000022</t>
    </r>
  </si>
  <si>
    <r>
      <rPr>
        <sz val="6"/>
        <rFont val="Montserrat"/>
      </rPr>
      <t xml:space="preserve">Proyecto de reconstrucción de infraestructura hidráulica Federal dañada por desastres, en el estado de Jalisco.
</t>
    </r>
  </si>
  <si>
    <r>
      <rPr>
        <sz val="6"/>
        <rFont val="Montserrat"/>
      </rPr>
      <t>2116B000030</t>
    </r>
  </si>
  <si>
    <r>
      <rPr>
        <sz val="6"/>
        <rFont val="Montserrat"/>
      </rPr>
      <t xml:space="preserve">Proyecto de las Obras para la Captación, la Conducción y Evacuación de los Escurrimientos Pluviales de la Ciudad de Tuxtla Gutiérrez, Chiapas
</t>
    </r>
  </si>
  <si>
    <r>
      <rPr>
        <sz val="6"/>
        <rFont val="Montserrat"/>
      </rPr>
      <t xml:space="preserve">El proyecto consiste en evitar las inundaciones en las zonas urbanas de las Cuencas Bajas de los arroyos Terán, Cocal I, Cocal II, Kilómetro 4 y 24 de Junio, construyendo estructuras hidráulicas para la captación de los escurrimientos pluviales en cada uno de los arroyos; interceptores pluviales de alivio o alejamiento, estructuras hidráulicas para la descarga de escurrimientos, así como el mejoramiento y rehabilitación de causes. Incluye Gerencia Externa, Supervición y Proyectos.
</t>
    </r>
  </si>
  <si>
    <r>
      <rPr>
        <sz val="6"/>
        <rFont val="Montserrat"/>
      </rPr>
      <t>2116B000031</t>
    </r>
  </si>
  <si>
    <r>
      <rPr>
        <sz val="6"/>
        <rFont val="Montserrat"/>
      </rPr>
      <t xml:space="preserve">Rehabilitación de la Presa de Almacenamiento "El Cuchillo - Solidaridad", municipio de China, Nuevo León
</t>
    </r>
  </si>
  <si>
    <r>
      <rPr>
        <sz val="6"/>
        <rFont val="Montserrat"/>
      </rPr>
      <t xml:space="preserve">Rehabilitación de la Presa de Almacenamiento "El Cuchillo - Solidaridad", municipio de China, Nuevo León, lo que permitirá que la presa tenga un funcionamiento hidráulico-estructural adecuado que asegure una operación idonea y el suministro de volúmenes requeridos para el abastecimiento de agua potable para la zona conurbada y metropolitana de Moterrey, y el riego de una superficie de 3,640 ha en beneficio de alrededor de 5,272,028 usuarios
</t>
    </r>
  </si>
  <si>
    <r>
      <rPr>
        <sz val="6"/>
        <rFont val="Montserrat"/>
      </rPr>
      <t xml:space="preserve">K-111 Rehabilitación y Modernización de Presas y Estructuras de Cabeza
</t>
    </r>
  </si>
  <si>
    <r>
      <rPr>
        <sz val="6"/>
        <rFont val="Montserrat"/>
      </rPr>
      <t>2116B000032</t>
    </r>
  </si>
  <si>
    <r>
      <rPr>
        <sz val="6"/>
        <rFont val="Montserrat"/>
      </rPr>
      <t xml:space="preserve">Acueducto Yaqui
</t>
    </r>
  </si>
  <si>
    <r>
      <rPr>
        <sz val="6"/>
        <rFont val="Montserrat"/>
      </rPr>
      <t xml:space="preserve">Sistema de abastecimiento intermunicipal, que entregará agua potable en ruta a varias comunidades Yaquis, siendo la fuente de abastecimiento la Presa Álvaro Obregón (Oviachi)
</t>
    </r>
  </si>
  <si>
    <r>
      <rPr>
        <sz val="6"/>
        <rFont val="Montserrat"/>
      </rPr>
      <t>2116B000033</t>
    </r>
  </si>
  <si>
    <r>
      <rPr>
        <sz val="6"/>
        <rFont val="Montserrat"/>
      </rPr>
      <t xml:space="preserve">Ampliación y Rehabilitación al Centro Regional para Atención de Emergencias, Organismo de Cuenca Río Bravo, Municipio de Reynosa, Tamaulipas.
</t>
    </r>
  </si>
  <si>
    <r>
      <rPr>
        <sz val="6"/>
        <rFont val="Montserrat"/>
      </rPr>
      <t xml:space="preserve">Construcción de: oficinas; aula de usos múltiples; bodega y almacén; caseta de vigilancia; área de resguardo de equipo mayor; dormitorios generales; patio de maniobras; áreas de estacionamiento; áreas verdes y; baños generales con regaderas.
</t>
    </r>
  </si>
  <si>
    <r>
      <rPr>
        <sz val="6"/>
        <rFont val="Montserrat"/>
      </rPr>
      <t>2116B000035</t>
    </r>
  </si>
  <si>
    <r>
      <rPr>
        <sz val="6"/>
        <rFont val="Montserrat"/>
      </rPr>
      <t xml:space="preserve">Estudio río Santiago, Manzanillo, Colima
</t>
    </r>
  </si>
  <si>
    <r>
      <rPr>
        <sz val="6"/>
        <rFont val="Montserrat"/>
      </rPr>
      <t xml:space="preserve">Estudio para obras de protección en el arroyo Santiago, Chandiablo y Compuertas en el mpio de Manzanillo, Colima.
</t>
    </r>
  </si>
  <si>
    <r>
      <rPr>
        <sz val="6"/>
        <rFont val="Montserrat"/>
      </rPr>
      <t>2116B000036</t>
    </r>
  </si>
  <si>
    <r>
      <rPr>
        <sz val="6"/>
        <rFont val="Montserrat"/>
      </rPr>
      <t xml:space="preserve">Proyecto de reconstrucción de infraestructura hidráulica Federal dañada por desastres, en el estado de Campeche.
</t>
    </r>
  </si>
  <si>
    <r>
      <rPr>
        <sz val="6"/>
        <rFont val="Montserrat"/>
      </rPr>
      <t>2116B000037</t>
    </r>
  </si>
  <si>
    <r>
      <rPr>
        <sz val="6"/>
        <rFont val="Montserrat"/>
      </rPr>
      <t xml:space="preserve">Proyecto de reconstrucción de infraestructura hidráulica Federal dañada por desastres, en el estado de Chiapas.
</t>
    </r>
  </si>
  <si>
    <r>
      <rPr>
        <sz val="6"/>
        <rFont val="Montserrat"/>
      </rPr>
      <t>2116B000038</t>
    </r>
  </si>
  <si>
    <r>
      <rPr>
        <sz val="6"/>
        <rFont val="Montserrat"/>
      </rPr>
      <t xml:space="preserve">Proyecto de reconstrucción de infraestructura hidráulica Federal dañada por desastres, en el estado de Guanajuato.
</t>
    </r>
  </si>
  <si>
    <r>
      <rPr>
        <sz val="6"/>
        <rFont val="Montserrat"/>
      </rPr>
      <t>2116B000039</t>
    </r>
  </si>
  <si>
    <r>
      <rPr>
        <sz val="6"/>
        <rFont val="Montserrat"/>
      </rPr>
      <t xml:space="preserve">Proyecto de reconstrucción de infraestructura hidráulica Federal dañada por desastres, en el estado de Sonora.
</t>
    </r>
  </si>
  <si>
    <r>
      <rPr>
        <sz val="6"/>
        <rFont val="Montserrat"/>
      </rPr>
      <t>2116B000040</t>
    </r>
  </si>
  <si>
    <r>
      <rPr>
        <sz val="6"/>
        <rFont val="Montserrat"/>
      </rPr>
      <t xml:space="preserve">Topobatimetría a presas y cuerpos de agua
</t>
    </r>
  </si>
  <si>
    <r>
      <rPr>
        <sz val="6"/>
        <rFont val="Montserrat"/>
      </rPr>
      <t xml:space="preserve">Contar con la información actualizada de elevaciones-áreas-capacidades del vaso de la presa o embalses para conocer de manera precisa los volúmenes actuales de agua almacenados en los vasos de las presas así como la evolución del azolvamiento para optimizar la administración sustentable del agua en beneficio de los usuarios agrícolas, industriales y urbanos.
</t>
    </r>
  </si>
  <si>
    <r>
      <rPr>
        <sz val="6"/>
        <rFont val="Montserrat"/>
      </rPr>
      <t>2116B000042</t>
    </r>
  </si>
  <si>
    <r>
      <rPr>
        <sz val="6"/>
        <rFont val="Montserrat"/>
      </rPr>
      <t xml:space="preserve">Proyecto de reconstrucción de infraestructura hidráulica Federal dañada por desastres, en el estado de Guerrero.
</t>
    </r>
  </si>
  <si>
    <r>
      <rPr>
        <sz val="6"/>
        <rFont val="Montserrat"/>
      </rPr>
      <t>2116B000043</t>
    </r>
  </si>
  <si>
    <r>
      <rPr>
        <sz val="6"/>
        <rFont val="Montserrat"/>
      </rPr>
      <t xml:space="preserve">Proyecto de reconstrucción de infraestructura hidráulica Federal dañada por desastres, en el estado de Morelos.
</t>
    </r>
  </si>
  <si>
    <r>
      <rPr>
        <sz val="6"/>
        <rFont val="Montserrat"/>
      </rPr>
      <t>2116B000044</t>
    </r>
  </si>
  <si>
    <r>
      <rPr>
        <sz val="6"/>
        <rFont val="Montserrat"/>
      </rPr>
      <t xml:space="preserve">Proyecto de reconstrucción de infraestructura hidráulica Federal dañada por desastres, en el estado de Sinaloa.
</t>
    </r>
  </si>
  <si>
    <r>
      <rPr>
        <sz val="6"/>
        <rFont val="Montserrat"/>
      </rPr>
      <t xml:space="preserve">Restitución de la sección hidráulica mediante limpieza, desazolve y formación de bordos en ambas márgenes de cauces (incluye gastos de operación y supervisión externa).
</t>
    </r>
  </si>
  <si>
    <r>
      <rPr>
        <sz val="6"/>
        <rFont val="Montserrat"/>
      </rPr>
      <t>2116B000045</t>
    </r>
  </si>
  <si>
    <r>
      <rPr>
        <sz val="6"/>
        <rFont val="Montserrat"/>
      </rPr>
      <t xml:space="preserve">Proyecto de reconstrucción de infraestructura hidráulica Federal dañada por desastres, en el estado de Veracruz.
</t>
    </r>
  </si>
  <si>
    <r>
      <rPr>
        <sz val="6"/>
        <rFont val="Montserrat"/>
      </rPr>
      <t>2116B000049</t>
    </r>
  </si>
  <si>
    <r>
      <rPr>
        <sz val="6"/>
        <rFont val="Montserrat"/>
      </rPr>
      <t xml:space="preserve">Estudios para el Polo de Desarrollo para el Bienestar Texistepec, Veracruz
</t>
    </r>
  </si>
  <si>
    <r>
      <rPr>
        <sz val="6"/>
        <rFont val="Montserrat"/>
      </rPr>
      <t xml:space="preserve">Elaboración de diagnóstico y análisis de alternativas de fuentes de abastecimiento, Ingeniería Básica, Anteproyecto y Estudios de Factibilidad técnica, económica, ambiental y legal del proyecto para la construcción de los sistemas de abastecimiento de agua potable y saneamiento del Polo de Desarrollo para el Bienestar Texistepec, Veracruz
</t>
    </r>
  </si>
  <si>
    <r>
      <rPr>
        <sz val="6"/>
        <rFont val="Montserrat"/>
      </rPr>
      <t>2116B000050</t>
    </r>
  </si>
  <si>
    <r>
      <rPr>
        <sz val="6"/>
        <rFont val="Montserrat"/>
      </rPr>
      <t xml:space="preserve">Programa de mejoramiento de la medición en infraestructura hidroagrícola.
</t>
    </r>
  </si>
  <si>
    <r>
      <rPr>
        <sz val="6"/>
        <rFont val="Montserrat"/>
      </rPr>
      <t xml:space="preserve">Se realizarán adquisiciones para el mejoramiento de la medición en infraestructura hidroagrícola.
</t>
    </r>
  </si>
  <si>
    <r>
      <rPr>
        <sz val="6"/>
        <rFont val="Montserrat"/>
      </rPr>
      <t>2116B000055</t>
    </r>
  </si>
  <si>
    <r>
      <rPr>
        <sz val="6"/>
        <rFont val="Montserrat"/>
      </rPr>
      <t xml:space="preserve">Programa para la factibilidad de la recarga artificial de acuíferos.
</t>
    </r>
  </si>
  <si>
    <r>
      <rPr>
        <sz val="6"/>
        <rFont val="Montserrat"/>
      </rPr>
      <t>BCS., SLP., Zac.</t>
    </r>
  </si>
  <si>
    <r>
      <rPr>
        <sz val="6"/>
        <rFont val="Montserrat"/>
      </rPr>
      <t>2116B000056</t>
    </r>
  </si>
  <si>
    <r>
      <rPr>
        <sz val="6"/>
        <rFont val="Montserrat"/>
      </rPr>
      <t xml:space="preserve">Adquisición de Equipo para proyecto de macroinvertebrados acuáticos como bioindicadores biológicos de la calidad del agua
</t>
    </r>
  </si>
  <si>
    <r>
      <rPr>
        <sz val="6"/>
        <rFont val="Montserrat"/>
      </rPr>
      <t xml:space="preserve">Proyecto de Macroinvertebrados acuáticos como Bioindicadores biológicos de la calidad del agua en cuerpos de agua de la Repúbica Mexicana, equipando a 11 OC, 15 DL y el LNR de la Conagua, en técnicas innovadoras.
</t>
    </r>
  </si>
  <si>
    <r>
      <rPr>
        <sz val="6"/>
        <rFont val="Montserrat"/>
      </rPr>
      <t>Ags., BC., BCS., Camp., Coah., Chis., CDMX., Dgo., Gto., Hgo., Mex., Mich., Mor., NL., Pue., Qro., Q. Roo, SLP., Sin., Son., Tab., Tamps., Tlax., Ver., Yuc., Zac.</t>
    </r>
  </si>
  <si>
    <r>
      <rPr>
        <sz val="6"/>
        <rFont val="Montserrat"/>
      </rPr>
      <t>2116B000057</t>
    </r>
  </si>
  <si>
    <r>
      <rPr>
        <sz val="6"/>
        <rFont val="Montserrat"/>
      </rPr>
      <t xml:space="preserve">Estudios Sostenibilidad Operativa y Financiera, Hermosillo
</t>
    </r>
  </si>
  <si>
    <r>
      <rPr>
        <sz val="6"/>
        <rFont val="Montserrat"/>
      </rPr>
      <t xml:space="preserve">Un Programa de Sostenibilidad Operativa y Financiera se realiza con el objeto de incrementar los niveles de eficiencia física y comercial de un Organismo Operador, así como la prestación de los servicios de agua potable, alcantarillado y saneamiento, bajo un esquema APP. Para llevar a acabo este Proyecto se necesitan realizar los siguientes Estudios: i) Actualización del Estudio de Diagnóstico y Planeación Integral; ii) Estudio de Factibilidad técnica, económica y ambiental; iii) Análisis de Viabilidad APP; y iv) Asesoría Estratégica.
</t>
    </r>
  </si>
  <si>
    <r>
      <rPr>
        <sz val="6"/>
        <rFont val="Montserrat"/>
      </rPr>
      <t>2116B000059</t>
    </r>
  </si>
  <si>
    <r>
      <rPr>
        <sz val="6"/>
        <rFont val="Montserrat"/>
      </rPr>
      <t xml:space="preserve">Proyecto de reconstrucción de infraestructura hidráulica Federal dañada por desastres, en el estado de Baja California Sur.
</t>
    </r>
  </si>
  <si>
    <r>
      <rPr>
        <sz val="6"/>
        <rFont val="Montserrat"/>
      </rPr>
      <t>2116B000060</t>
    </r>
  </si>
  <si>
    <r>
      <rPr>
        <sz val="6"/>
        <rFont val="Montserrat"/>
      </rPr>
      <t xml:space="preserve">Proyecto de reconstrucción de infraestructura hidráulica Federal dañada por desastres, en el estado de Coahuila.
</t>
    </r>
  </si>
  <si>
    <r>
      <rPr>
        <sz val="6"/>
        <rFont val="Montserrat"/>
      </rPr>
      <t>2116B000062</t>
    </r>
  </si>
  <si>
    <r>
      <rPr>
        <sz val="6"/>
        <rFont val="Montserrat"/>
      </rPr>
      <t xml:space="preserve">Programa Nacional de Manejo de la Recarga de Aguas Subterráneas
</t>
    </r>
  </si>
  <si>
    <r>
      <rPr>
        <sz val="6"/>
        <rFont val="Montserrat"/>
      </rPr>
      <t xml:space="preserve">Se realizarán 25 estudios y proyectos orientados a identificar sitios adecuados y desarrollar estudios de factibilidad para el desarrollo de proyectos de recarga de aguas subterráneas, que atiendan a los problemas de abatimiento de niveles piezométricos, contaminación del agua subterránea y contribuir a la sostenibilidad de las fuentes de agua potable.
</t>
    </r>
  </si>
  <si>
    <r>
      <rPr>
        <sz val="6"/>
        <rFont val="Montserrat"/>
      </rPr>
      <t>2216B000004</t>
    </r>
  </si>
  <si>
    <r>
      <rPr>
        <sz val="6"/>
        <rFont val="Montserrat"/>
      </rPr>
      <t xml:space="preserve">Rehabilitación Estero el Camalote
</t>
    </r>
  </si>
  <si>
    <r>
      <rPr>
        <sz val="6"/>
        <rFont val="Montserrat"/>
      </rPr>
      <t xml:space="preserve">Se realizará el tablestacado con hojas de acero al carbón, perfil AZ-19-700 calidad del acero A 572 GR 60, sección de1.40 m de ancho y 0.42 m de peralte y 9.5 mm de espesor, con longitudes promedio de 3.048m 4.572m y 6.096m. Colocación de pilotes de acero los cuales están compuestos de Vigas I, hincado en presencia de agua. Colocación de tensores formados por Vigas I de 10 x 4 pulgadas x 3.05m y Placas Retenedoras formadas por placas de 1/2 pulgadas de espesor. El concreto en estructura será de f´c= 250kg/cm2 y el acero de refuerzo fy= 4200 kg/cm2. Entre el tablestacado y la estructura formada por Vigas I y Placas de Acero A-36 se realizará un relleno con material no compactable piedra limpia con diámetros comprendidos entre 20 y 40 pulgadas.
</t>
    </r>
  </si>
  <si>
    <r>
      <rPr>
        <sz val="6"/>
        <rFont val="Montserrat"/>
      </rPr>
      <t>2216B000005</t>
    </r>
  </si>
  <si>
    <r>
      <rPr>
        <sz val="6"/>
        <rFont val="Montserrat"/>
      </rPr>
      <t xml:space="preserve">Modernización y rehabilitación de la Unidad de Riego Productores de Riego El Espinal de Pilcaya A.C., del municipio de Pilcaya, Guerrero.
</t>
    </r>
  </si>
  <si>
    <r>
      <rPr>
        <sz val="6"/>
        <rFont val="Montserrat"/>
      </rPr>
      <t xml:space="preserve">Se realizara el entubamiento de la línea de conducción principal con tubería de PEAD de 22 pulgadas de diámetro.
</t>
    </r>
  </si>
  <si>
    <r>
      <rPr>
        <sz val="6"/>
        <rFont val="Montserrat"/>
      </rPr>
      <t>2216B000006</t>
    </r>
  </si>
  <si>
    <r>
      <rPr>
        <sz val="6"/>
        <rFont val="Montserrat"/>
      </rPr>
      <t xml:space="preserve">Rehabilitación del sistema de drenaje Unidad de Riego Canal Bajo Tepetitlan
</t>
    </r>
  </si>
  <si>
    <r>
      <rPr>
        <sz val="6"/>
        <rFont val="Montserrat"/>
      </rPr>
      <t xml:space="preserve">Sistema de drenaje entubado que consta de drenes parcelarios con separación a cada 40 m, 29 colectores, 3 descargas secundarias, 7 estructuras de descarga al Río Tula
</t>
    </r>
  </si>
  <si>
    <r>
      <rPr>
        <sz val="6"/>
        <rFont val="Montserrat"/>
      </rPr>
      <t>2216B000008</t>
    </r>
  </si>
  <si>
    <r>
      <rPr>
        <sz val="6"/>
        <rFont val="Montserrat"/>
      </rPr>
      <t xml:space="preserve">Intervención arquitectónica a determinadas áreas del Edificio Histórico, sede de la Coordinación General del Servicio Meteorológico Nacional.
</t>
    </r>
  </si>
  <si>
    <r>
      <rPr>
        <sz val="6"/>
        <rFont val="Montserrat"/>
      </rPr>
      <t xml:space="preserve">Intervenir las siguientes áreas: Pilastras en patio central, planta baja y planta alta (continuación de los trabajos 2020), fachada interior, del área de climatología, fachada interior de la planta alta, del pasillo sur, escalera de cantera/mármol, de acceso a Previsión del Tiempo, sala directoral, elementos ornamentales de cantera en pretil interior del patio secundario, archivo Climatológico planta baja y planta alta, subgerencia de Informática, observatorio, meteorológico Central, crujía norte, planta baja, museo Meteorológico Nacional.
</t>
    </r>
  </si>
  <si>
    <r>
      <rPr>
        <sz val="6"/>
        <rFont val="Montserrat"/>
      </rPr>
      <t>2216B000009</t>
    </r>
  </si>
  <si>
    <r>
      <rPr>
        <sz val="6"/>
        <rFont val="Montserrat"/>
      </rPr>
      <t xml:space="preserve">Proyecto de reconstrucción de la infraestructura hidráulica federal dañada en noviembre de 2020, en 3 municipios del estado de Tabasco.
</t>
    </r>
  </si>
  <si>
    <r>
      <rPr>
        <sz val="6"/>
        <rFont val="Montserrat"/>
      </rPr>
      <t>2216B000010</t>
    </r>
  </si>
  <si>
    <r>
      <rPr>
        <sz val="6"/>
        <rFont val="Montserrat"/>
      </rPr>
      <t xml:space="preserve">Proyecto de reconstrucción de la infraestructura hidráulica federal dañada en noviembre de 2020, en 5 municipios del estado de Tabasco.
</t>
    </r>
  </si>
  <si>
    <r>
      <rPr>
        <sz val="6"/>
        <rFont val="Montserrat"/>
      </rPr>
      <t>2216B000011</t>
    </r>
  </si>
  <si>
    <r>
      <rPr>
        <sz val="6"/>
        <rFont val="Montserrat"/>
      </rPr>
      <t xml:space="preserve">Proyecto de reconstrucción de la infraestructura hidráulica federal dañada en octubre de 2020, en 8 municipios del estado de Tabasco.
</t>
    </r>
  </si>
  <si>
    <r>
      <rPr>
        <sz val="6"/>
        <rFont val="Montserrat"/>
      </rPr>
      <t>2216B000012</t>
    </r>
  </si>
  <si>
    <r>
      <rPr>
        <sz val="6"/>
        <rFont val="Montserrat"/>
      </rPr>
      <t xml:space="preserve">Proyecto de reconstrucción de la infraestructura hidráulica federal en el estado de Nayarit (Huracán Nora 2021)
</t>
    </r>
  </si>
  <si>
    <r>
      <rPr>
        <sz val="6"/>
        <rFont val="Montserrat"/>
      </rPr>
      <t>2216B000014</t>
    </r>
  </si>
  <si>
    <r>
      <rPr>
        <sz val="6"/>
        <rFont val="Montserrat"/>
      </rPr>
      <t xml:space="preserve">Acueducto Concordia
</t>
    </r>
  </si>
  <si>
    <r>
      <rPr>
        <sz val="6"/>
        <rFont val="Montserrat"/>
      </rPr>
      <t xml:space="preserve">Construcción de Acueducto de 34 km de longitud de la Presa Picachos en el Municipio de Mazatlán, Sinaloa a la Cabecera Municipal de Concordia, Sinaloa, con la integración de una Planta Potabilizadora con capacidad de 83 l/s, Equipo de Bombeo, Tanque Elevado y los ramales para abastecimiento en dicha Cabecera y once Comunidades Aledañas del Municipio Concordia
</t>
    </r>
  </si>
  <si>
    <r>
      <rPr>
        <sz val="6"/>
        <rFont val="Montserrat"/>
      </rPr>
      <t>2216B000015</t>
    </r>
  </si>
  <si>
    <r>
      <rPr>
        <sz val="6"/>
        <rFont val="Montserrat"/>
      </rPr>
      <t xml:space="preserve">Estudios de Preinversión para incorporar al riego el ejido Balancán, Municipio de Balancán, Tabasco.
</t>
    </r>
  </si>
  <si>
    <r>
      <rPr>
        <sz val="6"/>
        <rFont val="Montserrat"/>
      </rPr>
      <t xml:space="preserve">A partir de los Estudios de Preinversión, se formularan las alternativas que solucionen la problemática del área del proyecto para la producción de arroz en 4,167 hectáreas. Además, se elaborará el anteproyecto de la infraestructura hidroagrícola con la alternativa seleccionada.
</t>
    </r>
  </si>
  <si>
    <r>
      <rPr>
        <sz val="6"/>
        <rFont val="Montserrat"/>
      </rPr>
      <t>2216B000016</t>
    </r>
  </si>
  <si>
    <r>
      <rPr>
        <sz val="6"/>
        <rFont val="Montserrat"/>
      </rPr>
      <t xml:space="preserve">Obras de protección Paso Largo, Veracruz.
</t>
    </r>
  </si>
  <si>
    <r>
      <rPr>
        <sz val="6"/>
        <rFont val="Montserrat"/>
      </rPr>
      <t xml:space="preserve">Obras de protección contra inundaciones y desazolve en los ríos Bobos, Chapachapa y afluentes asociadas a la construcción del puente de la carretera federal Cardel-Poza Rica, en los municipios de Martinez de la Torre y Misantla, en el estado de Veracruz.
</t>
    </r>
  </si>
  <si>
    <r>
      <rPr>
        <sz val="6"/>
        <rFont val="Montserrat"/>
      </rPr>
      <t>2216B000017</t>
    </r>
  </si>
  <si>
    <r>
      <rPr>
        <sz val="6"/>
        <rFont val="Montserrat"/>
      </rPr>
      <t xml:space="preserve">Adquisición y suministro de estaciones e instrumental automático
</t>
    </r>
  </si>
  <si>
    <r>
      <rPr>
        <sz val="6"/>
        <rFont val="Montserrat"/>
      </rPr>
      <t xml:space="preserve">Estaciones compuestaa por unidad central colectora de datos (DataLoger) dentro de una caja de tipo NEMA 4x, para contener y proteger a toda la Estación(PCD), incluyendo el transmisor GOES, transmisor GPRS, la batería de alimentación, la unidad de despliegue y demás dispositivos estrictamente relacionados con la PCD. Incluye sensores de medición de nivel, precipitación, temperatura, y velocidad del viento.
</t>
    </r>
  </si>
  <si>
    <r>
      <rPr>
        <sz val="6"/>
        <rFont val="Montserrat"/>
      </rPr>
      <t>Coah., Hgo., Jal., Ver.</t>
    </r>
  </si>
  <si>
    <r>
      <rPr>
        <sz val="6"/>
        <rFont val="Montserrat"/>
      </rPr>
      <t>2216B000020</t>
    </r>
  </si>
  <si>
    <r>
      <rPr>
        <sz val="6"/>
        <rFont val="Montserrat"/>
      </rPr>
      <t xml:space="preserve">Proyecto de Saneamiento del Rio de la Sabana.
</t>
    </r>
  </si>
  <si>
    <r>
      <rPr>
        <sz val="6"/>
        <rFont val="Montserrat"/>
      </rPr>
      <t xml:space="preserve">El proyecto consistirá en la rehabilitación de infraestructura física de 4 Plantas de Tratamiento de Aguas Residuales conocidas como Real Hacienda, San Agustín, Paso Limonero y Renacimiento ubicadas en la Zona Conurbada de Acapulco para el saneamiento del río La Sabana.
</t>
    </r>
  </si>
  <si>
    <r>
      <rPr>
        <sz val="6"/>
        <rFont val="Montserrat"/>
      </rPr>
      <t>2216B000024</t>
    </r>
  </si>
  <si>
    <r>
      <rPr>
        <sz val="6"/>
        <rFont val="Montserrat"/>
      </rPr>
      <t xml:space="preserve">Adquisición de 4 generadores de hidrógeno.
</t>
    </r>
  </si>
  <si>
    <r>
      <rPr>
        <sz val="6"/>
        <rFont val="Montserrat"/>
      </rPr>
      <t xml:space="preserve">Adquisición de 4 generadores de hidrógeno, Mazatlán, Sinaloa; Chihuahua, Chihuahua; Veracruz, Veracruz y Empalme, Sonora.
</t>
    </r>
  </si>
  <si>
    <r>
      <rPr>
        <sz val="6"/>
        <rFont val="Montserrat"/>
      </rPr>
      <t>Chih., Sin., Son., Ver.</t>
    </r>
  </si>
  <si>
    <r>
      <rPr>
        <sz val="6"/>
        <rFont val="Montserrat"/>
      </rPr>
      <t>2216B000025</t>
    </r>
  </si>
  <si>
    <r>
      <rPr>
        <sz val="6"/>
        <rFont val="Montserrat"/>
      </rPr>
      <t xml:space="preserve">Adquisición, instalación y puesta en operación de 1 estación de radar meteorológico banda C de doble polaridad en Alvarado, Veracruz.
</t>
    </r>
  </si>
  <si>
    <r>
      <rPr>
        <sz val="6"/>
        <rFont val="Montserrat"/>
      </rPr>
      <t xml:space="preserve">Considera la adquisición y obra civil de un radar meteorológico doppler de banda C de doble polaridad, para ser instalado en Alvarado, Veracruz.
</t>
    </r>
  </si>
  <si>
    <r>
      <rPr>
        <sz val="6"/>
        <rFont val="Montserrat"/>
      </rPr>
      <t>2216B000028</t>
    </r>
  </si>
  <si>
    <r>
      <rPr>
        <sz val="6"/>
        <rFont val="Montserrat"/>
      </rPr>
      <t xml:space="preserve">Programa de Adquisiciones de equipo de Inspección y Medición
</t>
    </r>
  </si>
  <si>
    <r>
      <rPr>
        <sz val="6"/>
        <rFont val="Montserrat"/>
      </rPr>
      <t xml:space="preserve">La adquisición de los Geoposicionadores permitirá realizar las visitas de inspección o verificación de manera más ágil, debido a que permite la ubicación geográfica de las localidades, predios, etc., más rápido; así como, una vez en el sitio, contar con la información, que nos permitirá mostrar y conocer las coordenadas geográficas precisas de un aprovechamiento, descarga, punto de extracción de material o zona federal.
</t>
    </r>
  </si>
  <si>
    <r>
      <rPr>
        <sz val="6"/>
        <rFont val="Montserrat"/>
      </rPr>
      <t>2216B000029</t>
    </r>
  </si>
  <si>
    <r>
      <rPr>
        <sz val="6"/>
        <rFont val="Montserrat"/>
      </rPr>
      <t xml:space="preserve">Ampliación del Distrito de Riego 018 del Pueblo Yaqui, Estado de Sonora.
</t>
    </r>
  </si>
  <si>
    <r>
      <rPr>
        <sz val="6"/>
        <rFont val="Montserrat"/>
      </rPr>
      <t xml:space="preserve">Se realizará la la construcción de 34 km de Canal Principal, 264 km de red de distribución y 151 km de red de drenaje, infraestructura que estará integrada con caminos de operación, estructuras tipo y especiales; y serán incorporadas al Distrito de Riego 018 del Pueblo Yaqui.
</t>
    </r>
  </si>
  <si>
    <r>
      <rPr>
        <sz val="6"/>
        <rFont val="Montserrat"/>
      </rPr>
      <t>2216B000031</t>
    </r>
  </si>
  <si>
    <r>
      <rPr>
        <sz val="6"/>
        <rFont val="Montserrat"/>
      </rPr>
      <t xml:space="preserve">Rehabilitación y Ampliación del Centro Regional para Atención de Emergencias, Organismo de Cuenca Golfo Centro
</t>
    </r>
  </si>
  <si>
    <r>
      <rPr>
        <sz val="6"/>
        <rFont val="Montserrat"/>
      </rPr>
      <t xml:space="preserve">Rehabilitación y Ampliación del Centro Regional para Atención de Emergencias, Organismo de Cuenca Golfo Centro, Veracruz,
</t>
    </r>
  </si>
  <si>
    <r>
      <rPr>
        <sz val="6"/>
        <rFont val="Montserrat"/>
      </rPr>
      <t>2216B000033</t>
    </r>
  </si>
  <si>
    <r>
      <rPr>
        <sz val="6"/>
        <rFont val="Montserrat"/>
      </rPr>
      <t xml:space="preserve">Proyecto de reconstrucción de la infraestructura hidráulica federal en el estado de Jalisco (2021).
</t>
    </r>
  </si>
  <si>
    <r>
      <rPr>
        <sz val="6"/>
        <rFont val="Montserrat"/>
      </rPr>
      <t>2216B000034</t>
    </r>
  </si>
  <si>
    <r>
      <rPr>
        <sz val="6"/>
        <rFont val="Montserrat"/>
      </rPr>
      <t xml:space="preserve">Proyecto de reconstrucción de la infraestructura hidráulica federal en el estado de Michoacán (2021).
</t>
    </r>
  </si>
  <si>
    <r>
      <rPr>
        <sz val="6"/>
        <rFont val="Montserrat"/>
      </rPr>
      <t>2216B000037</t>
    </r>
  </si>
  <si>
    <r>
      <rPr>
        <sz val="6"/>
        <rFont val="Montserrat"/>
      </rPr>
      <t xml:space="preserve">Proyecto de reconstrucción de la infraestructura hidráulica federal en el estado de Hidalgo (2021).
</t>
    </r>
  </si>
  <si>
    <r>
      <rPr>
        <sz val="6"/>
        <rFont val="Montserrat"/>
      </rPr>
      <t>2216B000038</t>
    </r>
  </si>
  <si>
    <r>
      <rPr>
        <sz val="6"/>
        <rFont val="Montserrat"/>
      </rPr>
      <t xml:space="preserve">Proyecto de reconstrucción de la infraestructura hidráulica federal dañada en julio del 2020, en el estado de Nuevo León.
</t>
    </r>
  </si>
  <si>
    <r>
      <rPr>
        <sz val="6"/>
        <rFont val="Montserrat"/>
      </rPr>
      <t>2216B000039</t>
    </r>
  </si>
  <si>
    <r>
      <rPr>
        <sz val="6"/>
        <rFont val="Montserrat"/>
      </rPr>
      <t xml:space="preserve">Proyecto de reconstrucción de la infraestructura hidráulica federal en el estado de Colima (2021).
</t>
    </r>
  </si>
  <si>
    <r>
      <rPr>
        <sz val="6"/>
        <rFont val="Montserrat"/>
      </rPr>
      <t>2216B000040</t>
    </r>
  </si>
  <si>
    <r>
      <rPr>
        <sz val="6"/>
        <rFont val="Montserrat"/>
      </rPr>
      <t xml:space="preserve">Rehabilitación del Observatorio Meteorológico de Mazatlán, Sinaloa.
</t>
    </r>
  </si>
  <si>
    <r>
      <rPr>
        <sz val="6"/>
        <rFont val="Montserrat"/>
      </rPr>
      <t>2216B000041</t>
    </r>
  </si>
  <si>
    <r>
      <rPr>
        <sz val="6"/>
        <rFont val="Montserrat"/>
      </rPr>
      <t xml:space="preserve">Sistema de Riego Alto Tunititlán, Hgo.
</t>
    </r>
  </si>
  <si>
    <r>
      <rPr>
        <sz val="6"/>
        <rFont val="Montserrat"/>
      </rPr>
      <t xml:space="preserve">Estudios de Factibilidad Técnica y Económica para el sistema de bombeo y zona de riego para 1,370 ha
</t>
    </r>
  </si>
  <si>
    <r>
      <rPr>
        <sz val="6"/>
        <rFont val="Montserrat"/>
      </rPr>
      <t>2216B000042</t>
    </r>
  </si>
  <si>
    <r>
      <rPr>
        <sz val="6"/>
        <rFont val="Montserrat"/>
      </rPr>
      <t xml:space="preserve">Estudio para control de inundaciones en el río Marabasco
</t>
    </r>
  </si>
  <si>
    <r>
      <rPr>
        <sz val="6"/>
        <rFont val="Montserrat"/>
      </rPr>
      <t xml:space="preserve">Estudio de Factibilidad técnica y económica, para la construcción de obras de control y protección a centros de población y áreas productivas en el río Marabasco, municipios de Cihuatlán, Jalisco y Manzanillo, Colima.
</t>
    </r>
  </si>
  <si>
    <r>
      <rPr>
        <sz val="6"/>
        <rFont val="Montserrat"/>
      </rPr>
      <t>Col., Jal.</t>
    </r>
  </si>
  <si>
    <r>
      <rPr>
        <sz val="6"/>
        <rFont val="Montserrat"/>
      </rPr>
      <t>2216B000043</t>
    </r>
  </si>
  <si>
    <r>
      <rPr>
        <sz val="6"/>
        <rFont val="Montserrat"/>
      </rPr>
      <t xml:space="preserve">Mantenimiento Calimaya, Edo. Méx.
</t>
    </r>
  </si>
  <si>
    <r>
      <rPr>
        <sz val="6"/>
        <rFont val="Montserrat"/>
      </rPr>
      <t xml:space="preserve">Mantenimiento mediante el desazolve y conservación de bordos de protección en el río Santiaguito para la protección de diversas comunidades en los municipios de Calimaya, Tenango del Valle y Mexicalzingo, en una longitud de 14.6 km
</t>
    </r>
  </si>
  <si>
    <r>
      <rPr>
        <sz val="6"/>
        <rFont val="Montserrat"/>
      </rPr>
      <t>2216B000047</t>
    </r>
  </si>
  <si>
    <r>
      <rPr>
        <sz val="6"/>
        <rFont val="Montserrat"/>
      </rPr>
      <t xml:space="preserve">Proyecto de reconstrucción de infraestructura hidráulica federal en el estado de Baja California Sur (2021).
</t>
    </r>
  </si>
  <si>
    <r>
      <rPr>
        <sz val="6"/>
        <rFont val="Montserrat"/>
      </rPr>
      <t>2216B000048</t>
    </r>
  </si>
  <si>
    <r>
      <rPr>
        <sz val="6"/>
        <rFont val="Montserrat"/>
      </rPr>
      <t xml:space="preserve">Proyecto de reconstrucción de la infraestructura hidráulica federal dañada en el mes de octubre 2020, en el estado de Chiapas.
</t>
    </r>
  </si>
  <si>
    <r>
      <rPr>
        <sz val="6"/>
        <rFont val="Montserrat"/>
      </rPr>
      <t>2216B000049</t>
    </r>
  </si>
  <si>
    <r>
      <rPr>
        <sz val="6"/>
        <rFont val="Montserrat"/>
      </rPr>
      <t xml:space="preserve">Proyecto de reconstrucción de la infraestructura hidráulica federal dañada en agosto del 2020, en el estado de Jalisco.
</t>
    </r>
  </si>
  <si>
    <r>
      <rPr>
        <sz val="6"/>
        <rFont val="Montserrat"/>
      </rPr>
      <t>2216B000050</t>
    </r>
  </si>
  <si>
    <r>
      <rPr>
        <sz val="6"/>
        <rFont val="Montserrat"/>
      </rPr>
      <t xml:space="preserve">Estudios de preinversión para la construcción del edificio para las oficinas de la Comisión Nacional del Agua en el estado de Veracruz
</t>
    </r>
  </si>
  <si>
    <r>
      <rPr>
        <sz val="6"/>
        <rFont val="Montserrat"/>
      </rPr>
      <t xml:space="preserve">Desarrollo de los estudios básicos de topografía, geotecnia, mecánica de suelos, factibilidad técnica, ambiental, legal y el análisis costo beneficio para la construcción del edificio para las oficinas de la Comisión Nacional del Agua en la ciudad de Boca del Río Veracruz.
</t>
    </r>
  </si>
  <si>
    <r>
      <rPr>
        <sz val="6"/>
        <rFont val="Montserrat"/>
      </rPr>
      <t>2216B000051</t>
    </r>
  </si>
  <si>
    <r>
      <rPr>
        <sz val="6"/>
        <rFont val="Montserrat"/>
      </rPr>
      <t xml:space="preserve">Proyecto de reconstrucción de la infraestructura hidráulica federal en el estado de Veracruz (2021).
</t>
    </r>
  </si>
  <si>
    <r>
      <rPr>
        <sz val="6"/>
        <rFont val="Montserrat"/>
      </rPr>
      <t>2216B000054</t>
    </r>
  </si>
  <si>
    <r>
      <rPr>
        <sz val="6"/>
        <rFont val="Montserrat"/>
      </rPr>
      <t xml:space="preserve">Acueducto el Cuchillo II
</t>
    </r>
  </si>
  <si>
    <r>
      <rPr>
        <sz val="6"/>
        <rFont val="Montserrat"/>
      </rPr>
      <t xml:space="preserve">Construcción de acueducto de 84 pulgadas de diámetro de la Presa El Cuchillo a la Zona Metropolitana de Monterrey, con una longitud de 100 km con un desnivel de 330 metros para una aportación de un gasto de agua potable en periodos punta de hasta 5 m3/s, para abastecimiento del Área Metropolitana de Monterrey y su Zona Conurbada
</t>
    </r>
  </si>
  <si>
    <r>
      <rPr>
        <sz val="6"/>
        <rFont val="Montserrat"/>
      </rPr>
      <t>2216B000055</t>
    </r>
  </si>
  <si>
    <r>
      <rPr>
        <sz val="6"/>
        <rFont val="Montserrat"/>
      </rPr>
      <t xml:space="preserve">Rehabilitación de la presa internacional La Amistad, Coahuila.
</t>
    </r>
  </si>
  <si>
    <r>
      <rPr>
        <sz val="6"/>
        <rFont val="Montserrat"/>
      </rPr>
      <t xml:space="preserve">El proyecto consiste en la rehabilitación de la cortina mediante la construcción de una barrera de filtración para interceptar y cortar el flujo de agua a través de la base de roca kárstica debajo del núcleo del terraplén.
</t>
    </r>
  </si>
  <si>
    <r>
      <rPr>
        <sz val="6"/>
        <rFont val="Montserrat"/>
      </rPr>
      <t>2216B000056</t>
    </r>
  </si>
  <si>
    <r>
      <rPr>
        <sz val="6"/>
        <rFont val="Montserrat"/>
      </rPr>
      <t xml:space="preserve">Programa de Mantenimiento y Rehabilitación del Sistema Acueducto Uxpanapa - La Cangrejera 2023
</t>
    </r>
  </si>
  <si>
    <r>
      <rPr>
        <sz val="6"/>
        <rFont val="Montserrat"/>
      </rPr>
      <t xml:space="preserve">Mantenimiento de líneas de conducción y canal a cielo abierto, mantenimiento y rehabilitación de equipos eléctricos y subestaciones, pruebas de equipos electromecánicos, mantenimiento de cárcamos y plantas de bombeo y desazolve del canal de llamada, obra de toma, cárcamos de succión en PB
</t>
    </r>
  </si>
  <si>
    <r>
      <rPr>
        <sz val="6"/>
        <rFont val="Montserrat"/>
      </rPr>
      <t>2216B000057</t>
    </r>
  </si>
  <si>
    <r>
      <rPr>
        <sz val="6"/>
        <rFont val="Montserrat"/>
      </rPr>
      <t xml:space="preserve">Programa de Mantenimiento y rehabilitación del Acueducto D.I.M. Lázaro Cárdenas, Michoacán. 2023
</t>
    </r>
  </si>
  <si>
    <r>
      <rPr>
        <sz val="6"/>
        <rFont val="Montserrat"/>
      </rPr>
      <t xml:space="preserve">Acciones programadas para el mantenimiento y rehabilitación del acueducto D.I.M. Lázaro Cárdenas
</t>
    </r>
  </si>
  <si>
    <r>
      <rPr>
        <sz val="6"/>
        <rFont val="Montserrat"/>
      </rPr>
      <t>2216B000058</t>
    </r>
  </si>
  <si>
    <r>
      <rPr>
        <sz val="6"/>
        <rFont val="Montserrat"/>
      </rPr>
      <t xml:space="preserve">Programa K 111 Rehabilitación y modernización de presas y estructuras de cabeza Zona Norte
</t>
    </r>
  </si>
  <si>
    <r>
      <rPr>
        <sz val="6"/>
        <rFont val="Montserrat"/>
      </rPr>
      <t xml:space="preserve">Rehabilitación de 37 obras en los aspectos electromecánicos y civil, siendo 6 Presas Derivadoras, 29 Presas de Almacenamiento y 2 Planta de Bombeo. Así como, contratos para la supervisión de los trabajos de rehabilitación.
</t>
    </r>
  </si>
  <si>
    <r>
      <rPr>
        <sz val="6"/>
        <rFont val="Montserrat"/>
      </rPr>
      <t>2216B000059</t>
    </r>
  </si>
  <si>
    <r>
      <rPr>
        <sz val="6"/>
        <rFont val="Montserrat"/>
      </rPr>
      <t xml:space="preserve">Programa K 111 Rehabilitación y Modernización de presas y estructuras de cabeza Zona Sur
</t>
    </r>
  </si>
  <si>
    <r>
      <rPr>
        <sz val="6"/>
        <rFont val="Montserrat"/>
      </rPr>
      <t xml:space="preserve">Rehabilitación de 14 obras en los aspectos electromecánicos y civil, siendo 4 Presas Derivadoras y 10 Presas de Almacenamiento. Así como, contratos para la supervisión de los trabajos de rehabilitación.
</t>
    </r>
  </si>
  <si>
    <r>
      <rPr>
        <sz val="6"/>
        <rFont val="Montserrat"/>
      </rPr>
      <t>2216B000060</t>
    </r>
  </si>
  <si>
    <r>
      <rPr>
        <sz val="6"/>
        <rFont val="Montserrat"/>
      </rPr>
      <t xml:space="preserve">Programa K 111 Rehabilitación y modernización de presas y estructuras de cabeza Zona Centro
</t>
    </r>
  </si>
  <si>
    <r>
      <rPr>
        <sz val="6"/>
        <rFont val="Montserrat"/>
      </rPr>
      <t xml:space="preserve">Rehabilitación de 46 obras en los aspectos electromecánicos y civil, siendo 15 Presas Derivadoras, 31 Presas de Almacenamiento. Así como, contratos para la supervisión de los trabajos de rehabilitación.
</t>
    </r>
  </si>
  <si>
    <r>
      <rPr>
        <sz val="6"/>
        <rFont val="Montserrat"/>
      </rPr>
      <t>2216B000062</t>
    </r>
  </si>
  <si>
    <r>
      <rPr>
        <sz val="6"/>
        <rFont val="Montserrat"/>
      </rPr>
      <t xml:space="preserve">Programa de mantenimiento de medidores en fuentes de abastecimiento.
</t>
    </r>
  </si>
  <si>
    <r>
      <rPr>
        <sz val="6"/>
        <rFont val="Montserrat"/>
      </rPr>
      <t xml:space="preserve">Mantenimiento de equipos y sistema de medición de agua en infraestructura hidroagrícola.
</t>
    </r>
  </si>
  <si>
    <r>
      <rPr>
        <sz val="6"/>
        <rFont val="Montserrat"/>
      </rPr>
      <t>2216B000063</t>
    </r>
  </si>
  <si>
    <r>
      <rPr>
        <sz val="6"/>
        <rFont val="Montserrat"/>
      </rPr>
      <t xml:space="preserve">Pago de Indemnizaciones para la regularización de terrenos que alojan obras hidráulicas en el Ejido Carabalincito
</t>
    </r>
  </si>
  <si>
    <r>
      <rPr>
        <sz val="6"/>
        <rFont val="Montserrat"/>
      </rPr>
      <t xml:space="preserve">Pago indemnizatorio para la regularización de 20-24-66.37 hectáreas pertenecientes al Ejido Carabalincito, municipio de Tecoanapa, Guerrero, ocupados por el vaso y zona federal de la presa Derivadora Nexpa.
</t>
    </r>
  </si>
  <si>
    <r>
      <rPr>
        <sz val="6"/>
        <rFont val="Montserrat"/>
      </rPr>
      <t xml:space="preserve">K-133 Pago y Expropiaciones para Infraestructura Federal
</t>
    </r>
  </si>
  <si>
    <r>
      <rPr>
        <sz val="6"/>
        <rFont val="Montserrat"/>
      </rPr>
      <t>2216B000064</t>
    </r>
  </si>
  <si>
    <r>
      <rPr>
        <sz val="6"/>
        <rFont val="Montserrat"/>
      </rPr>
      <t xml:space="preserve">Mantenimiento del Sistema Lagunario Tamesí
</t>
    </r>
  </si>
  <si>
    <r>
      <rPr>
        <sz val="6"/>
        <rFont val="Montserrat"/>
      </rPr>
      <t xml:space="preserve">Llevar a cabo el mantenimiento de la infraestructura que compone el Sistema integral del Sistema Lagunario del Río Tamesí (diques, vertedores, esclusas y compuertas), para mejorar las condiciones de operación del Sistema y evitar pérdidas de agua dulce, garantizando el suministro destinado a los distintos usuarios en los municipios de Altamira, Ciudad Madero y Tampico en Tamaulipas y Pánuco y Pueblo Viejo en Veracruz.
</t>
    </r>
  </si>
  <si>
    <r>
      <rPr>
        <sz val="6"/>
        <rFont val="Montserrat"/>
      </rPr>
      <t>2216B000065</t>
    </r>
  </si>
  <si>
    <r>
      <rPr>
        <sz val="6"/>
        <rFont val="Montserrat"/>
      </rPr>
      <t xml:space="preserve">Proyecto de reconstrucción de la infraestructura hidráulica federal dañada en mayo del 2021 en el estado de Oaxaca.
</t>
    </r>
  </si>
  <si>
    <r>
      <rPr>
        <sz val="6"/>
        <rFont val="Montserrat"/>
      </rPr>
      <t>2216B000066</t>
    </r>
  </si>
  <si>
    <r>
      <rPr>
        <sz val="6"/>
        <rFont val="Montserrat"/>
      </rPr>
      <t xml:space="preserve">Construcción de la protección marginal derecha del río Samaria a la altura de la localidad Colima, en el municipio de Cunduacán, Estado de Tabasco
</t>
    </r>
  </si>
  <si>
    <r>
      <rPr>
        <sz val="6"/>
        <rFont val="Montserrat"/>
      </rPr>
      <t>2216B000067</t>
    </r>
  </si>
  <si>
    <r>
      <rPr>
        <sz val="6"/>
        <rFont val="Montserrat"/>
      </rPr>
      <t xml:space="preserve">Proyecto de reconstrucción de la infraestructura hidráulica federal dañada el 29 de octubre de 2020 en el estado de Chiapas.
</t>
    </r>
  </si>
  <si>
    <r>
      <rPr>
        <sz val="6"/>
        <rFont val="Montserrat"/>
      </rPr>
      <t>2216B000068</t>
    </r>
  </si>
  <si>
    <r>
      <rPr>
        <sz val="6"/>
        <rFont val="Montserrat"/>
      </rPr>
      <t xml:space="preserve">Construcción de la infraestructura de las unidades de riego en el municipio de San Salvador, Estado de Hidalgo.
</t>
    </r>
  </si>
  <si>
    <r>
      <rPr>
        <sz val="6"/>
        <rFont val="Montserrat"/>
      </rPr>
      <t xml:space="preserve">Dos tanques de almacenamiento que ayudarán con la distribución del agua para riego de las parcelas en ambos pozos, incluyendo las líneas de conducción y distribución dentro de zonas de riego
</t>
    </r>
  </si>
  <si>
    <r>
      <rPr>
        <sz val="6"/>
        <rFont val="Montserrat"/>
      </rPr>
      <t>2216B000070</t>
    </r>
  </si>
  <si>
    <r>
      <rPr>
        <sz val="6"/>
        <rFont val="Montserrat"/>
      </rPr>
      <t xml:space="preserve">Construcción del Centro Regional Atención de Emergencias, Organismo de Cuenca Península de Baja California, sede: Mexicali, B. C.
</t>
    </r>
  </si>
  <si>
    <r>
      <rPr>
        <sz val="6"/>
        <rFont val="Montserrat"/>
      </rPr>
      <t xml:space="preserve">Construcción de oficinas administrativas, área de usos múltiples, almacenes, caseta de vigilancia, aulas de capacitación, zona de sanitarios con regaderas, áreas techadas para resguardo de equipo hidráulico, materiales y maquinaria, y vehículos pesados; así como áreas verdes.
</t>
    </r>
  </si>
  <si>
    <r>
      <rPr>
        <sz val="6"/>
        <rFont val="Montserrat"/>
      </rPr>
      <t>2216B000072</t>
    </r>
  </si>
  <si>
    <r>
      <rPr>
        <sz val="6"/>
        <rFont val="Montserrat"/>
      </rPr>
      <t xml:space="preserve">Programa de Adquisiciones de vehículos para actividades de inspección y vigilancia.
</t>
    </r>
  </si>
  <si>
    <r>
      <rPr>
        <sz val="6"/>
        <rFont val="Montserrat"/>
      </rPr>
      <t xml:space="preserve">Mediante la adquisición de las camionetas, se optimizarían los tiempos de traslado para realizar las 5,000 visitas de inspección que corresponden a las realizadas en promedio anual (periodo 2010-2021) y atender las denuncias realizadas por los usuarios de aguas nacionales.
</t>
    </r>
  </si>
  <si>
    <r>
      <rPr>
        <sz val="6"/>
        <rFont val="Montserrat"/>
      </rPr>
      <t>2216B000079</t>
    </r>
  </si>
  <si>
    <r>
      <rPr>
        <sz val="6"/>
        <rFont val="Montserrat"/>
      </rPr>
      <t xml:space="preserve">Estudio de diagnóstico para determinar la infraestructura de saneamiento necesaria en los cauces de la Cuenca del Alto Atoyac.
</t>
    </r>
  </si>
  <si>
    <r>
      <rPr>
        <sz val="6"/>
        <rFont val="Montserrat"/>
      </rPr>
      <t xml:space="preserve">El estudio comprende la caracterización del agua en la cuenca, el inventario de Descargas de Aguas Residuales (DAR), las condiciones hidráulicas de los principales cauces (Aforos) y la evaluación y diagnóstico de la infraestructura de saneamiento necesaria en los cauces de la cuenca.
</t>
    </r>
  </si>
  <si>
    <r>
      <rPr>
        <sz val="6"/>
        <rFont val="Montserrat"/>
      </rPr>
      <t>Mex., Pue., Tlax.</t>
    </r>
  </si>
  <si>
    <r>
      <rPr>
        <sz val="6"/>
        <rFont val="Montserrat"/>
      </rPr>
      <t>2216B000080</t>
    </r>
  </si>
  <si>
    <r>
      <rPr>
        <sz val="6"/>
        <rFont val="Montserrat"/>
      </rPr>
      <t xml:space="preserve">Equipamiento ambulancia
</t>
    </r>
  </si>
  <si>
    <r>
      <rPr>
        <sz val="6"/>
        <rFont val="Montserrat"/>
      </rPr>
      <t xml:space="preserve">Equipamiento de la ambulancia de oficinas centrales que consiste en un carro camilla y desfibrilador externo automático
</t>
    </r>
  </si>
  <si>
    <r>
      <rPr>
        <sz val="6"/>
        <rFont val="Montserrat"/>
      </rPr>
      <t xml:space="preserve">G-010 Gestión integral y sustentable del agua
</t>
    </r>
  </si>
  <si>
    <r>
      <rPr>
        <sz val="6"/>
        <rFont val="Montserrat"/>
      </rPr>
      <t>2316B000001</t>
    </r>
  </si>
  <si>
    <r>
      <rPr>
        <sz val="6"/>
        <rFont val="Montserrat"/>
      </rPr>
      <t xml:space="preserve">Construcción de infraestructura de protección contra inundaciones del Dren 2A, en Ciudad Juárez.
</t>
    </r>
  </si>
  <si>
    <r>
      <rPr>
        <sz val="6"/>
        <rFont val="Montserrat"/>
      </rPr>
      <t xml:space="preserve">El proyecto consiste en la construcción de un canal rectangular abierto de 13 m. de ancho y alturas variables entre 5 y 5.5 m. de concreto hidráulico, con una longitud de 4 km aproximadamente hasta llegar al río Bravo, para dar solución al manejo integral de los escurrimientos pluviales que se generan en las cuencas urbanas y semiurbanas Centro, Jarudo y Aeropuerto. Incluye obras complementarias y supervisión.
</t>
    </r>
  </si>
  <si>
    <r>
      <rPr>
        <sz val="6"/>
        <rFont val="Montserrat"/>
      </rPr>
      <t>2316B000002</t>
    </r>
  </si>
  <si>
    <r>
      <rPr>
        <sz val="6"/>
        <rFont val="Montserrat"/>
      </rPr>
      <t xml:space="preserve">Construcción de Sistema Integral de Drenaje Pluvial de la ciudad de Torreón, Coah.
</t>
    </r>
  </si>
  <si>
    <r>
      <rPr>
        <sz val="6"/>
        <rFont val="Montserrat"/>
      </rPr>
      <t xml:space="preserve">Consiste en la construcción de un sistema integral de drenaje pluvial en la zona Sur Oriente de la ciudad de Torreón, Coahuila, divido en 5 zonas estratégicas identificadas como Sur, Fuentes a La Merced, Mieleras, Zaragoza y Ciudad Nazas a La Joya, integrado por una red de interceptores, colectores, emisores y estructuras de captación de drenaje pluvial, cárcamos de bombeo y equipamiento electromecánico.
</t>
    </r>
  </si>
  <si>
    <r>
      <rPr>
        <sz val="6"/>
        <rFont val="Montserrat"/>
      </rPr>
      <t>2316B000003</t>
    </r>
  </si>
  <si>
    <r>
      <rPr>
        <sz val="6"/>
        <rFont val="Montserrat"/>
      </rPr>
      <t xml:space="preserve">Actualización de los estudios de preinversión e ingeniería básica para construcción del acueducto Zacualpan II
</t>
    </r>
  </si>
  <si>
    <r>
      <rPr>
        <sz val="6"/>
        <rFont val="Montserrat"/>
      </rPr>
      <t xml:space="preserve">Estudios de preinversión e ingeniería básica para la construcción, modernización y rehabilitación del Acueducto Zacualpan II
</t>
    </r>
  </si>
  <si>
    <r>
      <rPr>
        <sz val="6"/>
        <rFont val="Montserrat"/>
      </rPr>
      <t>2316B000004</t>
    </r>
  </si>
  <si>
    <r>
      <rPr>
        <sz val="6"/>
        <rFont val="Montserrat"/>
      </rPr>
      <t xml:space="preserve">Proyecto de Saneamiento de la Bahía Laguna de Tres Palos
</t>
    </r>
  </si>
  <si>
    <r>
      <rPr>
        <sz val="6"/>
        <rFont val="Montserrat"/>
      </rPr>
      <t xml:space="preserve">El proyecto consistirá en la demolición, construcción y/o sustitución de las plantas de tratamiento de aguas residuales Rinconada del Mar y Rehabilitación de las PTAR´s Colosio y Punta del Mar en la ciudad de Acapulco, Guerrero.
</t>
    </r>
  </si>
  <si>
    <r>
      <rPr>
        <sz val="6"/>
        <rFont val="Montserrat"/>
      </rPr>
      <t>2316B000005</t>
    </r>
  </si>
  <si>
    <r>
      <rPr>
        <sz val="6"/>
        <rFont val="Montserrat"/>
      </rPr>
      <t xml:space="preserve">Actualización del proyecto para la Estructura de Derivación e Impacto Ambiental para la Unidad de Riego San Luis la Loma, Tecpan de Galeana, Guerrero.
</t>
    </r>
  </si>
  <si>
    <r>
      <rPr>
        <sz val="6"/>
        <rFont val="Montserrat"/>
      </rPr>
      <t xml:space="preserve">Actualización de estudio y proyecto ejecutivo, así como elaboración de Manifiesto de Impacto Ambiental para la Construcción de estructura de derivación en la Unidad de Riego San Luis la Loma, del municipio de Tecpán de Galeana, Estado de Guerrero.
</t>
    </r>
  </si>
  <si>
    <r>
      <rPr>
        <sz val="6"/>
        <rFont val="Montserrat"/>
      </rPr>
      <t>2316B000006</t>
    </r>
  </si>
  <si>
    <r>
      <rPr>
        <sz val="6"/>
        <rFont val="Montserrat"/>
      </rPr>
      <t xml:space="preserve">Estudios de preinversión PODEBI San Juan Evangelista
</t>
    </r>
  </si>
  <si>
    <r>
      <rPr>
        <sz val="6"/>
        <rFont val="Montserrat"/>
      </rPr>
      <t xml:space="preserve">Estudios de diagnóstico, análisis de alternativas, ingeniería básica, anteproyecto, estudios de factibilidad y análisis costo beneficio del proyecto de abastecimiento de agua potable y saneamiento para el PODEBI San Juan Evangelista, Veracruz.
</t>
    </r>
  </si>
  <si>
    <r>
      <rPr>
        <sz val="6"/>
        <rFont val="Montserrat"/>
      </rPr>
      <t>2316B000007</t>
    </r>
  </si>
  <si>
    <r>
      <rPr>
        <sz val="6"/>
        <rFont val="Montserrat"/>
      </rPr>
      <t xml:space="preserve">Rehabilitación de la Presa de Almacenamiento "El Realito", municipio de San Luis de la Paz, Guanajuato
</t>
    </r>
  </si>
  <si>
    <r>
      <rPr>
        <sz val="6"/>
        <rFont val="Montserrat"/>
      </rPr>
      <t xml:space="preserve">Con la rehabilitación de la Presa de Almacenamiento "El Realito", municipio de San Luis de la Paz, Guanajuato, permitirá que la presa tenga un funcionamiento hidráulico-estructural adecuado, que asegure una operación idónea y el suministro de volúmenes requeridos para el abastecimiento de agua potable para la zona conurbada de San Luis Potosí, S.L.P., y las ciudades de San Miguel de Allende y Celaya, Gto., en beneficio de 1,024,025 habitantes en el año 2030.
</t>
    </r>
  </si>
  <si>
    <r>
      <rPr>
        <sz val="6"/>
        <rFont val="Montserrat"/>
      </rPr>
      <t>Gto., SLP.</t>
    </r>
  </si>
  <si>
    <r>
      <rPr>
        <sz val="6"/>
        <rFont val="Montserrat"/>
      </rPr>
      <t>2316B000008</t>
    </r>
  </si>
  <si>
    <r>
      <rPr>
        <sz val="6"/>
        <rFont val="Montserrat"/>
      </rPr>
      <t xml:space="preserve">Estudio río Apatlaco, Emiliano Zapata, Morelos
</t>
    </r>
  </si>
  <si>
    <r>
      <rPr>
        <sz val="6"/>
        <rFont val="Montserrat"/>
      </rPr>
      <t xml:space="preserve">Estudio de factibilidad técnica, económica y ambiental para el encauzamiento y protección marginal del río Apatlaco, tramo localizado en el Fraccionamiento Paseos del Río, para la protección integral a centros de población, en el Municipio de Emiliano Zapata, Estado de Morelos.
</t>
    </r>
  </si>
  <si>
    <r>
      <rPr>
        <sz val="6"/>
        <rFont val="Montserrat"/>
      </rPr>
      <t>2316B000009</t>
    </r>
  </si>
  <si>
    <r>
      <rPr>
        <sz val="6"/>
        <rFont val="Montserrat"/>
      </rPr>
      <t xml:space="preserve">Estudios de preinversión PODEBI Coatzacoalcos II
</t>
    </r>
  </si>
  <si>
    <r>
      <rPr>
        <sz val="6"/>
        <rFont val="Montserrat"/>
      </rPr>
      <t xml:space="preserve">Estudios de diagnóstico, análisis de alternativas, ingeniería básica, anteproyecto, estudios de factibilidad y análisis costo beneficio del proyecto de abastecimiento de agua potable y saneamiento para el PODEBI Coatzacoalcos II.
</t>
    </r>
  </si>
  <si>
    <r>
      <rPr>
        <sz val="6"/>
        <rFont val="Montserrat"/>
      </rPr>
      <t>2316B000010</t>
    </r>
  </si>
  <si>
    <r>
      <rPr>
        <sz val="6"/>
        <rFont val="Montserrat"/>
      </rPr>
      <t xml:space="preserve">Actualización del Análisis Costo Beneficio del Proyecto Construcción del Canal Centenario, Nayarit.
</t>
    </r>
  </si>
  <si>
    <r>
      <rPr>
        <sz val="6"/>
        <rFont val="Montserrat"/>
      </rPr>
      <t>2316B000012</t>
    </r>
  </si>
  <si>
    <r>
      <rPr>
        <sz val="6"/>
        <rFont val="Montserrat"/>
      </rPr>
      <t xml:space="preserve">Adquisición de juegos de instrumentos meteorológicos convencionales para la modernización de la Red Nacional de Observatorios Meteorológicos.
</t>
    </r>
  </si>
  <si>
    <r>
      <rPr>
        <sz val="6"/>
        <rFont val="Montserrat"/>
      </rPr>
      <t xml:space="preserve">Adquisición de 72 juegos de instrumentos meteorológicos convencionales, cada juego de instrumentos esta conformado por 1 (un) Higrotermómetro Digital y 1 (un) Barómetro Digital.
</t>
    </r>
  </si>
  <si>
    <r>
      <rPr>
        <sz val="6"/>
        <rFont val="Montserrat"/>
      </rPr>
      <t>2316B000013</t>
    </r>
  </si>
  <si>
    <r>
      <rPr>
        <sz val="6"/>
        <rFont val="Montserrat"/>
      </rPr>
      <t xml:space="preserve">Adquisición de Equipo de Aire acondicionado para el Edificio Sede de la Dirección Local Guanajuato
</t>
    </r>
  </si>
  <si>
    <r>
      <rPr>
        <sz val="6"/>
        <rFont val="Montserrat"/>
      </rPr>
      <t xml:space="preserve">Adquisición de Equipo de aire acondicionado que cubra las necesidades básicas que requiere el Edificio Sede de la Dirección Local Guanajuato
</t>
    </r>
  </si>
  <si>
    <r>
      <rPr>
        <sz val="6"/>
        <rFont val="Montserrat"/>
      </rPr>
      <t>2316B000014</t>
    </r>
  </si>
  <si>
    <r>
      <rPr>
        <sz val="6"/>
        <rFont val="Montserrat"/>
      </rPr>
      <t xml:space="preserve">Proyecto de Saneamiento de la Bahía de Santa Lucía.
</t>
    </r>
  </si>
  <si>
    <r>
      <rPr>
        <sz val="6"/>
        <rFont val="Montserrat"/>
      </rPr>
      <t xml:space="preserve">Construcción de colectores principales y rehabilitación del cárcamo de bombeo nao trinidad que conduce a la Ptar de Aguas Blancas para sanear Bahía de Santa Lucía.
</t>
    </r>
  </si>
  <si>
    <r>
      <rPr>
        <sz val="6"/>
        <rFont val="Montserrat"/>
      </rPr>
      <t>2316B000015</t>
    </r>
  </si>
  <si>
    <r>
      <rPr>
        <sz val="6"/>
        <rFont val="Montserrat"/>
      </rPr>
      <t xml:space="preserve">Proyecto de reconstrucción de la infraestructura hidráulica federal dañada en octubre del 2022 en el estado de Nayarit.
</t>
    </r>
  </si>
  <si>
    <r>
      <rPr>
        <sz val="6"/>
        <rFont val="Montserrat"/>
      </rPr>
      <t xml:space="preserve">Limpieza y desazolve de cauce, restauración de barrote natural y formación de protección marginal (incluye gastos de operación y supervisión externa).
</t>
    </r>
  </si>
  <si>
    <r>
      <rPr>
        <sz val="6"/>
        <rFont val="Montserrat"/>
      </rPr>
      <t>2316B000017</t>
    </r>
  </si>
  <si>
    <r>
      <rPr>
        <sz val="6"/>
        <rFont val="Montserrat"/>
      </rPr>
      <t xml:space="preserve">Proyecto de reconstrucción de la infraestructura hidráulica federal dañada en mayo del 2022 en el estado de Oaxaca.
</t>
    </r>
  </si>
  <si>
    <r>
      <rPr>
        <sz val="6"/>
        <rFont val="Montserrat"/>
      </rPr>
      <t>2316B000018</t>
    </r>
  </si>
  <si>
    <r>
      <rPr>
        <sz val="6"/>
        <rFont val="Montserrat"/>
      </rPr>
      <t xml:space="preserve">Proyecto de reconstrucción de la infraestructura hidráulica federal dañada en junio del 2022 en el estado de Chiapas.
</t>
    </r>
  </si>
  <si>
    <r>
      <rPr>
        <sz val="6"/>
        <rFont val="Montserrat"/>
      </rPr>
      <t xml:space="preserve">Limpieza y desazolve de cauce en estado de Chiapas
</t>
    </r>
  </si>
  <si>
    <r>
      <rPr>
        <sz val="6"/>
        <rFont val="Montserrat"/>
      </rPr>
      <t>2316B000019</t>
    </r>
  </si>
  <si>
    <r>
      <rPr>
        <sz val="6"/>
        <rFont val="Montserrat"/>
      </rPr>
      <t xml:space="preserve">Programa de Rehabilitación y Mejoramiento para 6 Plantas Potabilizadoras en el Estado de Hidalgo.
</t>
    </r>
  </si>
  <si>
    <r>
      <rPr>
        <sz val="6"/>
        <rFont val="Montserrat"/>
      </rPr>
      <t xml:space="preserve">El objetivo de este proyecto de inversión es llevar a cabo las acciones de rehabiltiación y mejoramiento necesarias para que la infraestructura del las 6 plantas potabilizadoras asegure la prestación de un servicio de forma eficiente, confiable y segura de agua apta para el consumo humano.
</t>
    </r>
  </si>
  <si>
    <r>
      <rPr>
        <b/>
        <sz val="8"/>
        <color rgb="FFFFFFFF"/>
        <rFont val="Montserrat"/>
      </rPr>
      <t>F00   Comisión Nacional de Áreas Naturales Protegidas</t>
    </r>
  </si>
  <si>
    <r>
      <rPr>
        <sz val="6"/>
        <rFont val="Montserrat"/>
      </rPr>
      <t>2016F000004</t>
    </r>
  </si>
  <si>
    <r>
      <rPr>
        <sz val="6"/>
        <rFont val="Montserrat"/>
      </rPr>
      <t xml:space="preserve">2a. etapa de adquisición de vehículos para equipar y operar las oficinas de Centro de Educación y Capacitación Muros de Agua-José Revueltas
</t>
    </r>
  </si>
  <si>
    <r>
      <rPr>
        <sz val="6"/>
        <rFont val="Montserrat"/>
      </rPr>
      <t xml:space="preserve">El programa consiste en la adquisición de 8 vehículos para el equipamiento y operación de las oficinas de centro de educación y capacitación "Muros de Agua- José Revueltas" del Área Naturales Protegidas Reserva de la Biosfera Islas Marías.
</t>
    </r>
  </si>
  <si>
    <r>
      <rPr>
        <sz val="6"/>
        <rFont val="Montserrat"/>
      </rPr>
      <t xml:space="preserve">E-016 Conservación y Manejo de Áreas Naturales Protegidas
</t>
    </r>
  </si>
  <si>
    <r>
      <rPr>
        <sz val="6"/>
        <rFont val="Montserrat"/>
      </rPr>
      <t>2016F000005</t>
    </r>
  </si>
  <si>
    <r>
      <rPr>
        <sz val="6"/>
        <rFont val="Montserrat"/>
      </rPr>
      <t xml:space="preserve">Mantenimiento, Adecuación, Conservación y Rehabilitación en Instalaciones dependientes de la CONANP.
</t>
    </r>
  </si>
  <si>
    <r>
      <rPr>
        <sz val="6"/>
        <rFont val="Montserrat"/>
      </rPr>
      <t xml:space="preserve">Obras de mantenimiento, adecuación, conservación y rehabilitación en instalaciones en las Áreas Protegidas, a fin de llevar a cabo las operaciones sustantivas en condiciones óptimas de operación, que permita a la CONANP continuar con la conservación de los ecosistemas dentro de las Áreas Protegidas.
</t>
    </r>
  </si>
  <si>
    <r>
      <rPr>
        <sz val="6"/>
        <rFont val="Montserrat"/>
      </rPr>
      <t xml:space="preserve">K-138 Inversión en Infraestructura Social y Protección Ambiental
</t>
    </r>
  </si>
  <si>
    <r>
      <rPr>
        <b/>
        <sz val="8"/>
        <color rgb="FFFFFFFF"/>
        <rFont val="Montserrat"/>
      </rPr>
      <t>RHQ   Comisión Nacional Forestal</t>
    </r>
  </si>
  <si>
    <r>
      <rPr>
        <b/>
        <sz val="6"/>
        <rFont val="Montserrat"/>
      </rPr>
      <t>7.29</t>
    </r>
  </si>
  <si>
    <r>
      <rPr>
        <sz val="6"/>
        <rFont val="Montserrat"/>
      </rPr>
      <t>2216RHQ0002</t>
    </r>
  </si>
  <si>
    <r>
      <rPr>
        <sz val="6"/>
        <rFont val="Montserrat"/>
      </rPr>
      <t xml:space="preserve">Adquisición de vehículos 4x4 para el Combate de Incendios Forestales.
</t>
    </r>
  </si>
  <si>
    <r>
      <rPr>
        <sz val="6"/>
        <rFont val="Montserrat"/>
      </rPr>
      <t xml:space="preserve">Para el desarrollo de las actividades encomendas a esta Comisión Nacional Forestal y en cumplimiento al Progama Nacional del Manejo de Fuego se requiere el uso de vehiculos 4x4 para que el personal combatiente de incendios forestales, cuente con las herramientas de trabajo para el desarrollo de sus actividades, así como tener acceso a las zonas de incendios de manera oportuna; actualmente se tiene un crecimiento en el personal combatiente de incendios forestales y un aumento de incendios por lo cual se requieren dichos vehiculos para cubrir la demanda actual de incendios y personal.
</t>
    </r>
  </si>
  <si>
    <r>
      <rPr>
        <sz val="6"/>
        <rFont val="Montserrat"/>
      </rPr>
      <t>Chis., CDMX., Dgo., Jal., Mex., Mich., Q. Roo</t>
    </r>
  </si>
  <si>
    <r>
      <rPr>
        <sz val="6"/>
        <rFont val="Montserrat"/>
      </rPr>
      <t xml:space="preserve">E-014 Protección Forestal
</t>
    </r>
  </si>
  <si>
    <r>
      <rPr>
        <sz val="6"/>
        <rFont val="Montserrat"/>
      </rPr>
      <t>2216RHQ0003</t>
    </r>
  </si>
  <si>
    <r>
      <rPr>
        <sz val="6"/>
        <rFont val="Montserrat"/>
      </rPr>
      <t xml:space="preserve">Obras y acciones de restauración forestal de los daños ocasionados por desastres naturales al sector forestal y de viveros, en el estado de Morelos
</t>
    </r>
  </si>
  <si>
    <r>
      <rPr>
        <sz val="6"/>
        <rFont val="Montserrat"/>
      </rPr>
      <t xml:space="preserve">Obras y acciones de restauración forestal de los daños a la infraestructura y patrimonio natural del sector forestal y de viveros federal, por la ocurrencia del sismo con magnitud 7.1 ocurrido el 19 de septiembre de 2017, en 33 municipios del estado de Morelos
</t>
    </r>
  </si>
  <si>
    <r>
      <rPr>
        <sz val="6"/>
        <rFont val="Montserrat"/>
      </rPr>
      <t>2216RHQ0004</t>
    </r>
  </si>
  <si>
    <r>
      <rPr>
        <sz val="6"/>
        <rFont val="Montserrat"/>
      </rPr>
      <t xml:space="preserve">Obras restauración forestal de los daños ocasionados por desastres naturales en el estado de Oaxaca
</t>
    </r>
  </si>
  <si>
    <r>
      <rPr>
        <sz val="6"/>
        <rFont val="Montserrat"/>
      </rPr>
      <t xml:space="preserve">Obras y acciones de restauración forestal de los daños a la infraestructura y patrimonio natural del sector forestal y de viveros federal, por la ocurrencia del sismo con magnitud 8.2 el 7 de septiembre de 2017, en 283 municipios del estado de Oaxaca.
</t>
    </r>
  </si>
  <si>
    <r>
      <rPr>
        <sz val="6"/>
        <rFont val="Montserrat"/>
      </rPr>
      <t>2216RHQ0005</t>
    </r>
  </si>
  <si>
    <r>
      <rPr>
        <sz val="6"/>
        <rFont val="Montserrat"/>
      </rPr>
      <t xml:space="preserve">Obras de restauración forestal de los daños ocasionados por desastres naturales en estado de Baja California
</t>
    </r>
  </si>
  <si>
    <r>
      <rPr>
        <sz val="6"/>
        <rFont val="Montserrat"/>
      </rPr>
      <t xml:space="preserve">Restauración forestal de los daños a la infraestructura y patrimonio natural del sector forestal y de viveros federal, ocasionados por incendios forestales ocurridos los días 24,25 y 26 de octubre de 2019, en 3 municipios del estado de Baja California
</t>
    </r>
  </si>
  <si>
    <r>
      <rPr>
        <sz val="6"/>
        <rFont val="Montserrat"/>
      </rPr>
      <t>2216RHQ0006</t>
    </r>
  </si>
  <si>
    <r>
      <rPr>
        <sz val="6"/>
        <rFont val="Montserrat"/>
      </rPr>
      <t xml:space="preserve">Obras de restauración forestal de los daños ocasionados por desastres naturales en el estado de Jalisco
</t>
    </r>
  </si>
  <si>
    <r>
      <rPr>
        <sz val="6"/>
        <rFont val="Montserrat"/>
      </rPr>
      <t xml:space="preserve">Obras y acciones de restauración forestal de los daños ocasionados a la infraestructura y patrimonio natural del sector forestal y de viveros federal, derivado de inundación fluvial ocurrida el 2 de junio de 2019,en un municipio del estado de Jalisco.
</t>
    </r>
  </si>
  <si>
    <r>
      <rPr>
        <sz val="6"/>
        <rFont val="Montserrat"/>
      </rPr>
      <t>2216RHQ0007</t>
    </r>
  </si>
  <si>
    <r>
      <rPr>
        <sz val="6"/>
        <rFont val="Montserrat"/>
      </rPr>
      <t xml:space="preserve">Mantenimiento a Inmuebles de la CONAFOR
</t>
    </r>
  </si>
  <si>
    <r>
      <rPr>
        <sz val="6"/>
        <rFont val="Montserrat"/>
      </rPr>
      <t xml:space="preserve">Mantenimiento General de las Promotorías de Desarrollo Forestal, Bancos de Germoplasma, Oficinas Administrativas, Viveros Forestales, Centros de Educación y Capacitación Forestal (CECFOR¿s), Centro de Formación Forestal (CEFOFOR) de la CONAFOR, ubicados en todos los estados de la República Mexicana, consistentes en la revisión y mantenimiento preventivo de los sistemas eléctricos en media y baja tensión, mantenimiento de fosas sépticas y/o biodigestores, revisión y ajuste de sistemas de aire acondicionado, mantenimiento a instalaciones hidráulicas y sanitarias, mantenimiento de la impermeabilización de los inmuebles, así como el mantenimiento y conservación de la carpintería y reparaciones en muros de tabla-roca dañados por el uso cotidiano y pintura interior y exterior.
</t>
    </r>
  </si>
  <si>
    <r>
      <rPr>
        <sz val="6"/>
        <rFont val="Montserrat"/>
      </rPr>
      <t>2216RHQ0008</t>
    </r>
  </si>
  <si>
    <r>
      <rPr>
        <sz val="6"/>
        <rFont val="Montserrat"/>
      </rPr>
      <t xml:space="preserve">Obras de restauración forestal de los daños ocasionados por desastres naturales en el estado de Veracruz
</t>
    </r>
  </si>
  <si>
    <r>
      <rPr>
        <sz val="6"/>
        <rFont val="Montserrat"/>
      </rPr>
      <t xml:space="preserve">Obras y acciones de restauración forestal de los daños a la infraestructura y patrimonio natural del sector forestal y de viveros federal, por por movimiento de ladera ocurrido el 23 de agosto de 2019, en 1 municipio del estado de Veracruz de Ignacio de la Llave, por inundación fluvial e inundación pluvial ocurridas el 13 de octubre de 2019, en 2 municipios del estado de Veracruz de Ignacio de la Llave, por lluvia severa e inundación fluvial los días 5,6 y 7 de agosto de 2016, en 86 municipios del estado de Veracruz de Ignacio de la Llave y por inundación fluvial del 11 al 15 de octubre de 2017, en 10 municipios del estado de Veracruz de Ignacio de la Llave
</t>
    </r>
  </si>
  <si>
    <r>
      <rPr>
        <sz val="6"/>
        <rFont val="Montserrat"/>
      </rPr>
      <t>2216RHQ0009</t>
    </r>
  </si>
  <si>
    <r>
      <rPr>
        <sz val="6"/>
        <rFont val="Montserrat"/>
      </rPr>
      <t xml:space="preserve">Obras de restauración forestal de los daños ocasionados por desastres naturales en el estado de Guerrero
</t>
    </r>
  </si>
  <si>
    <r>
      <rPr>
        <sz val="6"/>
        <rFont val="Montserrat"/>
      </rPr>
      <t xml:space="preserve">Obras y acciones de restauración forestal de los daños a la infraestructura y patrimonio natural del sector forestal y de viveros federal, por la ocurrencia de lluvia severa e inundación fluvial del 13 y 14 de septiembre de 2017, en 27 municipios del estado de Guerrero y por la ocurrencia del sismo con magnitud de 7.1 ocurrido el 19 de septiembre de 2017, en 19 municipios del estado de Guerrero.
</t>
    </r>
  </si>
  <si>
    <r>
      <rPr>
        <b/>
        <sz val="8"/>
        <color rgb="FFFFFFFF"/>
        <rFont val="Montserrat"/>
      </rPr>
      <t>RJJ   Instituto Nacional de Ecología y Cambio Climático</t>
    </r>
  </si>
  <si>
    <r>
      <rPr>
        <sz val="6"/>
        <rFont val="Montserrat"/>
      </rPr>
      <t>2216RJJ0001</t>
    </r>
  </si>
  <si>
    <r>
      <rPr>
        <sz val="6"/>
        <rFont val="Montserrat"/>
      </rPr>
      <t xml:space="preserve">Adquisición de equipos de medición analítica, muestreo y calibración.
</t>
    </r>
  </si>
  <si>
    <r>
      <rPr>
        <sz val="6"/>
        <rFont val="Montserrat"/>
      </rPr>
      <t xml:space="preserve">Adquisición de equipos aproximadamente 143 equipos analíticos, de muestreo y de calibración para la operación de los laboratorios del INECC
</t>
    </r>
  </si>
  <si>
    <r>
      <rPr>
        <sz val="6"/>
        <rFont val="Montserrat"/>
      </rPr>
      <t xml:space="preserve">E-015 Investigación en Cambio Climático, Sustentabilidad y Crecimiento Verde
</t>
    </r>
  </si>
  <si>
    <r>
      <rPr>
        <b/>
        <sz val="8"/>
        <color rgb="FFFFFFFF"/>
        <rFont val="Montserrat"/>
      </rPr>
      <t>119   Coordinación Ejecutiva de Vinculación Institucional</t>
    </r>
  </si>
  <si>
    <r>
      <rPr>
        <sz val="6"/>
        <rFont val="Montserrat"/>
      </rPr>
      <t>17161190001</t>
    </r>
  </si>
  <si>
    <r>
      <rPr>
        <sz val="6"/>
        <rFont val="Montserrat"/>
      </rPr>
      <t xml:space="preserve">Fortalecimiento de las Capacidades de Monitoreo de la Calidad del Aire en la Megalópolis.
</t>
    </r>
  </si>
  <si>
    <r>
      <rPr>
        <sz val="6"/>
        <rFont val="Montserrat"/>
      </rPr>
      <t xml:space="preserve">Fortalecer la infraestructura de Monitoreo de la Calidad del Aire de la Megalópolis con la adquisición de bienes para mantener los analizadores, sustituir equipos, ampliar cobertura y trasladar personal e insumos; así como con un subsistema y una aplicación para dispositivos móviles para difusión.
</t>
    </r>
  </si>
  <si>
    <r>
      <rPr>
        <sz val="6"/>
        <rFont val="Montserrat"/>
      </rPr>
      <t>Programa Ambiental</t>
    </r>
  </si>
  <si>
    <r>
      <rPr>
        <sz val="6"/>
        <rFont val="Montserrat"/>
      </rPr>
      <t xml:space="preserve">P-002 Planeación, Seguimiento y Evaluación de la Política Ambiental y de Recursos Naturales
</t>
    </r>
  </si>
  <si>
    <r>
      <rPr>
        <b/>
        <sz val="6"/>
        <rFont val="Montserrat"/>
      </rPr>
      <t>48.58</t>
    </r>
  </si>
  <si>
    <r>
      <rPr>
        <sz val="6"/>
        <rFont val="Montserrat"/>
      </rPr>
      <t>13165120002</t>
    </r>
  </si>
  <si>
    <r>
      <rPr>
        <sz val="6"/>
        <rFont val="Montserrat"/>
      </rPr>
      <t xml:space="preserve">Sustentabilidad e Integralidad Operativa de la SEMARNAT.
</t>
    </r>
  </si>
  <si>
    <r>
      <rPr>
        <sz val="6"/>
        <rFont val="Montserrat"/>
      </rPr>
      <t xml:space="preserve">Adquisición de un inmueble en arrendamiento financiero, en sustitución de 5 rentas puras, sobre un terreno de 5,949.67 m2, superficie construida de 77,917.973 m2 que consta de 34,282 m2 de superficie rentable para oficinas y de 1,124 cajones de estacionamiento.
</t>
    </r>
  </si>
  <si>
    <r>
      <rPr>
        <b/>
        <sz val="8"/>
        <color rgb="FFFFFFFF"/>
        <rFont val="Montserrat"/>
      </rPr>
      <t>612   Dirección General de Fomento y Desempeño Urbano Ambiental</t>
    </r>
  </si>
  <si>
    <r>
      <rPr>
        <sz val="6"/>
        <rFont val="Montserrat"/>
      </rPr>
      <t>19166120002</t>
    </r>
  </si>
  <si>
    <r>
      <rPr>
        <sz val="6"/>
        <rFont val="Montserrat"/>
      </rPr>
      <t xml:space="preserve">Proyecto para el manejo integral de residuos sólidos "Las Matas".
</t>
    </r>
  </si>
  <si>
    <r>
      <rPr>
        <sz val="6"/>
        <rFont val="Montserrat"/>
      </rPr>
      <t xml:space="preserve">La macro-región Golfo-Sur, es la segunda región con mayor generación de residuos del Estado de Veracruz (1,577 toneladas diarias), aun así la calidad de los servicios de limpia, recolección, transporte y disposición final de los RSU no ha sido suficiente para cubrir la demanda actual de la población (2,040,708). Los municipios de Coatzacoalcos, Minatitlán y Cosoleacaque forman parte de esta macro-región, en promedio se recolectan diariamente de estos tres municipios hasta 850 toneladas de residuos. La problemática principal es que la cantidad de residuos que se han acumulado y que se siguen depositando ha rebasado la capacidad del sitio aunado a que no cumple con la NOM-083-SEMARNAT-2003.El objetivo de los estudios es brindar los fundamentos que permitan caracterizar un proyecto que dé una solución integral a la problemática de los RSU en los tres municipios referidos, generando beneficios ambientales a la población, minimizando la disposición final y las emisiones de gases
</t>
    </r>
  </si>
  <si>
    <r>
      <rPr>
        <b/>
        <sz val="8"/>
        <color rgb="FFFFFFFF"/>
        <rFont val="Montserrat"/>
      </rPr>
      <t>618   Dirección General de Gestión Integral de Materiales y Actividades Riesgosas</t>
    </r>
  </si>
  <si>
    <r>
      <rPr>
        <b/>
        <sz val="6"/>
        <rFont val="Montserrat"/>
      </rPr>
      <t>24.02</t>
    </r>
  </si>
  <si>
    <r>
      <rPr>
        <sz val="6"/>
        <rFont val="Montserrat"/>
      </rPr>
      <t>17167100001</t>
    </r>
  </si>
  <si>
    <r>
      <rPr>
        <sz val="6"/>
        <rFont val="Montserrat"/>
      </rPr>
      <t xml:space="preserve">Obras de demolición de edificaciones y estructuras y de remediación del suelo contaminado en la ex unidad industrial Fertimex, en Salamanca, Gto.
</t>
    </r>
  </si>
  <si>
    <r>
      <rPr>
        <sz val="6"/>
        <rFont val="Montserrat"/>
      </rPr>
      <t xml:space="preserve">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
</t>
    </r>
  </si>
  <si>
    <r>
      <rPr>
        <b/>
        <sz val="8"/>
        <color rgb="FFFFFFFF"/>
        <rFont val="Montserrat"/>
      </rPr>
      <t>Ramo 18   Energía</t>
    </r>
  </si>
  <si>
    <r>
      <rPr>
        <b/>
        <sz val="8"/>
        <color rgb="FFFFFFFF"/>
        <rFont val="Montserrat"/>
      </rPr>
      <t>TOM   Centro Nacional de Control de Energía</t>
    </r>
  </si>
  <si>
    <r>
      <rPr>
        <b/>
        <sz val="6"/>
        <rFont val="Montserrat"/>
      </rPr>
      <t>3.14</t>
    </r>
  </si>
  <si>
    <r>
      <rPr>
        <sz val="6"/>
        <rFont val="Montserrat"/>
      </rPr>
      <t>1818TOM0001</t>
    </r>
  </si>
  <si>
    <r>
      <rPr>
        <sz val="6"/>
        <rFont val="Montserrat"/>
      </rPr>
      <t xml:space="preserve">Construcción y Adquisición de Equipamiento para SALAS CARRIER del Centro Nacional de Control de Energía (CENACE)
</t>
    </r>
  </si>
  <si>
    <r>
      <rPr>
        <sz val="6"/>
        <rFont val="Montserrat"/>
      </rPr>
      <t xml:space="preserve">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
</t>
    </r>
  </si>
  <si>
    <r>
      <rPr>
        <sz val="6"/>
        <rFont val="Montserrat"/>
      </rPr>
      <t xml:space="preserve">K-001 Proyectos de infraestructura económica de electricidad
</t>
    </r>
  </si>
  <si>
    <r>
      <rPr>
        <sz val="6"/>
        <rFont val="Montserrat"/>
      </rPr>
      <t>1918TOM0001</t>
    </r>
  </si>
  <si>
    <r>
      <rPr>
        <sz val="6"/>
        <rFont val="Montserrat"/>
      </rPr>
      <t xml:space="preserve">Adquisición e instalación de un elevador en el edificio que alberga las oficinas de la sede de la Gerencia de Control Regional Central del CENACE
</t>
    </r>
  </si>
  <si>
    <r>
      <rPr>
        <sz val="6"/>
        <rFont val="Montserrat"/>
      </rPr>
      <t xml:space="preserve">La instalación de un elevador con capacidad para 6 personas (450 kg), velocidad de 1.00 m/s, 3 estaciones que facilitará la movilidad de 232 personas tanto internas como externa que asisten a la Gerencia de Control Regional Central
</t>
    </r>
  </si>
  <si>
    <r>
      <rPr>
        <sz val="6"/>
        <rFont val="Montserrat"/>
      </rPr>
      <t xml:space="preserve">K-029 Programas de adquisiciones
</t>
    </r>
  </si>
  <si>
    <r>
      <rPr>
        <sz val="6"/>
        <rFont val="Montserrat"/>
      </rPr>
      <t>2018TOM0001</t>
    </r>
  </si>
  <si>
    <r>
      <rPr>
        <sz val="6"/>
        <rFont val="Montserrat"/>
      </rPr>
      <t xml:space="preserve">Adquisición de refrigeradores y sillones para lactarios en los centros de trabajo del CENACE.
</t>
    </r>
  </si>
  <si>
    <r>
      <rPr>
        <sz val="6"/>
        <rFont val="Montserrat"/>
      </rPr>
      <t xml:space="preserve">Adquisiciones de 11 refrigeradores y 11 sillones para los lactarios en los centros de trabajo del Centro Nacional de Control de Energía.
</t>
    </r>
  </si>
  <si>
    <r>
      <rPr>
        <sz val="6"/>
        <rFont val="Montserrat"/>
      </rPr>
      <t>2018TOM0004</t>
    </r>
  </si>
  <si>
    <r>
      <rPr>
        <sz val="6"/>
        <rFont val="Montserrat"/>
      </rPr>
      <t xml:space="preserve">Modernización de equipos de infraestructura de comunicaciones del CENACE
</t>
    </r>
  </si>
  <si>
    <r>
      <rPr>
        <sz val="6"/>
        <rFont val="Montserrat"/>
      </rPr>
      <t xml:space="preserve">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
</t>
    </r>
  </si>
  <si>
    <r>
      <rPr>
        <sz val="6"/>
        <rFont val="Montserrat"/>
      </rPr>
      <t>2018TOM0005</t>
    </r>
  </si>
  <si>
    <r>
      <rPr>
        <sz val="6"/>
        <rFont val="Montserrat"/>
      </rPr>
      <t xml:space="preserve">Adquisición e instalación de los sistemas de bombeo de aguas en la Gerencia de Control Regional Noroeste.
</t>
    </r>
  </si>
  <si>
    <r>
      <rPr>
        <sz val="6"/>
        <rFont val="Montserrat"/>
      </rPr>
      <t xml:space="preserve">El sistema hidroneumático de usos propios contempla el suministro e instalación de 2 bombas sumergibles en acero oxidable para suministro de gasto hasta 100Lts/min y presión hasta 70 psi, 2 tanques hidroneumáticos de 119 gal, tablero y filtros ablandadores de agua. El sistema fijo contra incendio contempla el suministro e instalación de bomba eléctrica principal con capacidad de 500 GPM, bomba diésel de respaldo de la misma capacidad, bomba presurizadora jockey de capacidad de 50 GPM con su respectivo tablero de control NEMA 2, arreglo de válvulas, tuberías y accesorios para ramal de recirculación y cuarto de bombas contra incendios, caseta de bombas contra incendios, y retiro de tubería actual contra incendios e instalación de red de tuberías e hidrantes de acero AC CED 40 certificada.
</t>
    </r>
  </si>
  <si>
    <r>
      <rPr>
        <sz val="6"/>
        <rFont val="Montserrat"/>
      </rPr>
      <t>2018TOM0006</t>
    </r>
  </si>
  <si>
    <r>
      <rPr>
        <sz val="6"/>
        <rFont val="Montserrat"/>
      </rPr>
      <t xml:space="preserve">Software de flujos de potencia y dinámica para Sistemas de Energía
</t>
    </r>
  </si>
  <si>
    <r>
      <rPr>
        <sz val="6"/>
        <rFont val="Montserrat"/>
      </rPr>
      <t xml:space="preserve">Proporcionar el software para la realización de los estudios de flujos de potencia y dinámica de los sistemas de energía, para mantener la coordinación confiable con las entidades de generación de energía y los miembros del WECC (Western Electricity Coordinating Council)
</t>
    </r>
  </si>
  <si>
    <r>
      <rPr>
        <sz val="6"/>
        <rFont val="Montserrat"/>
      </rPr>
      <t>BC., CDMX.</t>
    </r>
  </si>
  <si>
    <r>
      <rPr>
        <sz val="6"/>
        <rFont val="Montserrat"/>
      </rPr>
      <t>2018TOM0007</t>
    </r>
  </si>
  <si>
    <r>
      <rPr>
        <sz val="6"/>
        <rFont val="Montserrat"/>
      </rPr>
      <t xml:space="preserve">Adecuación de espacios en Sala de Control de la Gerencia de Control Regional Noroeste
</t>
    </r>
  </si>
  <si>
    <r>
      <rPr>
        <sz val="6"/>
        <rFont val="Montserrat"/>
      </rPr>
      <t xml:space="preserve">Adecuación orientada a crear espacios funcionales y condiciones acústicas adecuadas en una Sala de Control.
</t>
    </r>
  </si>
  <si>
    <r>
      <rPr>
        <sz val="6"/>
        <rFont val="Montserrat"/>
      </rPr>
      <t>2118TOM0002</t>
    </r>
  </si>
  <si>
    <r>
      <rPr>
        <sz val="6"/>
        <rFont val="Montserrat"/>
      </rPr>
      <t xml:space="preserve">Sistemas de Seguridad Informática para los Sistemas de Tecnologías de Operación (TO) y Tecnologías de Información (TI) del CENACE
</t>
    </r>
  </si>
  <si>
    <r>
      <rPr>
        <sz val="6"/>
        <rFont val="Montserrat"/>
      </rPr>
      <t xml:space="preserve">Este programa plantea la actualización tecnológica de la plataforma de seguridad informática del CENACE, para asegurar que cuente con la infraestructura de seguridad cibernética adecuada que le permita proteger a los sistemas críticos como son el sistema de supervisión y control en tiempo real del Sistema Eléctrico Nacional, el sistema de operación del Mercado Eléctrico Mayorista, el Sistema de Planeación de la Red Eléctrica de Transmisión Nacional; de tal forma que se pueda cumplir con los objetivos y metas planteados en la Planeación Estratégica del CENACE.
</t>
    </r>
  </si>
  <si>
    <r>
      <rPr>
        <sz val="6"/>
        <rFont val="Montserrat"/>
      </rPr>
      <t>2118TOM0003</t>
    </r>
  </si>
  <si>
    <r>
      <rPr>
        <sz val="6"/>
        <rFont val="Montserrat"/>
      </rPr>
      <t xml:space="preserve">Adquisición de elevador y su instalación de la sede de la Gerencia de Control Regional Oriental
</t>
    </r>
  </si>
  <si>
    <r>
      <rPr>
        <sz val="6"/>
        <rFont val="Montserrat"/>
      </rPr>
      <t xml:space="preserve">Adquisición de elevador y su instalación contemplando preparación del edificio que alberga las oficinas de la sede de la Gerencia de Control Regional Oriental del Centro Nacional de Control de Energía.
</t>
    </r>
  </si>
  <si>
    <r>
      <rPr>
        <sz val="6"/>
        <rFont val="Montserrat"/>
      </rPr>
      <t>2118TOM0004</t>
    </r>
  </si>
  <si>
    <r>
      <rPr>
        <sz val="6"/>
        <rFont val="Montserrat"/>
      </rPr>
      <t xml:space="preserve">Programa de adquisición de mobiliario para el inmueble "Don Manuelito" de la Gerencia del Centro Nacional
</t>
    </r>
  </si>
  <si>
    <r>
      <rPr>
        <sz val="6"/>
        <rFont val="Montserrat"/>
      </rPr>
      <t xml:space="preserve">El programa de adquisción permite la disponibilidad de mobiliario de acuerdo con la nueva configuración arquitectónica de espacios que garantice la seguridad en el trabajo de la plantilla de trabajadores de la Geencia del Centro Nacional del CENACE.
</t>
    </r>
  </si>
  <si>
    <r>
      <rPr>
        <sz val="6"/>
        <rFont val="Montserrat"/>
      </rPr>
      <t>2118TOM0006</t>
    </r>
  </si>
  <si>
    <r>
      <rPr>
        <sz val="6"/>
        <rFont val="Montserrat"/>
      </rPr>
      <t xml:space="preserve">Adquisición de lectores de código QR para las Gerencias de Control
</t>
    </r>
  </si>
  <si>
    <r>
      <rPr>
        <sz val="6"/>
        <rFont val="Montserrat"/>
      </rPr>
      <t xml:space="preserve">La adquisición de los lectores de código QR para las Gerencias de Control permitirá implementar un ambiente de interacción instantanea (web) el cual permita gestionar el proceso de levantamiento de Inventarios de Bienes Muebles, generando un repositorio de evidencia documental confiable y permitiendo el acceso a la información en tiempo real para consulta de los grupos de interés.
</t>
    </r>
  </si>
  <si>
    <r>
      <rPr>
        <sz val="6"/>
        <rFont val="Montserrat"/>
      </rPr>
      <t>2118TOM0007</t>
    </r>
  </si>
  <si>
    <r>
      <rPr>
        <sz val="6"/>
        <rFont val="Montserrat"/>
      </rPr>
      <t xml:space="preserve">Adquisición de equipo de bombas contra incendio para la Gerencia de Control Regional Oriental
</t>
    </r>
  </si>
  <si>
    <r>
      <rPr>
        <sz val="6"/>
        <rFont val="Montserrat"/>
      </rPr>
      <t xml:space="preserve">Con la ejecución del proyecto se contará con un nuevo equipo de bomas que permita al sistema fijo contra incendio dar cumplimiento a las exigencias normativas en materia. La adquisición de un equipo de bombas contra incendio para la Gerencia de Control Regional Oriental permitirá dar cumplimiento a la NOM-002-STPS-2010, la cual establece los requerimientos para la prevención y protección contra incendios de los centros de trabajo.
</t>
    </r>
  </si>
  <si>
    <r>
      <rPr>
        <sz val="6"/>
        <rFont val="Montserrat"/>
      </rPr>
      <t>2118TOM0008</t>
    </r>
  </si>
  <si>
    <r>
      <rPr>
        <sz val="6"/>
        <rFont val="Montserrat"/>
      </rPr>
      <t xml:space="preserve">Construcción de Bodega para organización documental de archivo de concentración y resguardo de bienes de la Gerencia de Control Regional Noroeste
</t>
    </r>
  </si>
  <si>
    <r>
      <rPr>
        <sz val="6"/>
        <rFont val="Montserrat"/>
      </rPr>
      <t xml:space="preserve">Se requiere la construcción de bodega para organización documental de archivo de concentración y resguardo de bienes de la Gerencia de Control Regional Noroeste
</t>
    </r>
  </si>
  <si>
    <r>
      <rPr>
        <sz val="6"/>
        <rFont val="Montserrat"/>
      </rPr>
      <t>2118TOM0009</t>
    </r>
  </si>
  <si>
    <r>
      <rPr>
        <sz val="6"/>
        <rFont val="Montserrat"/>
      </rPr>
      <t xml:space="preserve">Programa de Adquisición de Equipo Eléctrico del CENACE
</t>
    </r>
  </si>
  <si>
    <r>
      <rPr>
        <sz val="6"/>
        <rFont val="Montserrat"/>
      </rPr>
      <t xml:space="preserve">Sustitución de la infraestructura obsoleta presentada, así como, incrementar la capacidad requerida para superar el déficit actual y estar en condiciones de atender el crecimiento esperado de la demanda y principalmente, los requerimientos del CENACE en materia de procesamiento de la información relacionada con la implementación de un mercado eléctrico como el propuesto por la Reforma Energética. Igual de importante es el beneficio que se tendrá al adquirir equipos con tecnología actual de mayor eficiencia y consideraciones al medio ambiente
</t>
    </r>
  </si>
  <si>
    <r>
      <rPr>
        <sz val="6"/>
        <rFont val="Montserrat"/>
      </rPr>
      <t>2118TOM0010</t>
    </r>
  </si>
  <si>
    <r>
      <rPr>
        <sz val="6"/>
        <rFont val="Montserrat"/>
      </rPr>
      <t xml:space="preserve">Adquisición de mobiliario para las Unidades Administrativas de la Dirección de Operación
</t>
    </r>
  </si>
  <si>
    <r>
      <rPr>
        <sz val="6"/>
        <rFont val="Montserrat"/>
      </rPr>
      <t xml:space="preserve">Se requiere la adquisicion de sillas ergonomicas, escritorios y mesas para salas de juntas , con la finalidad de brindar ergonomia, seguridad y comodidad al personal que labora en las Unidades Administrativas de la Dirección de Operación y Planeación del Sistema del CENACE.
</t>
    </r>
  </si>
  <si>
    <r>
      <rPr>
        <sz val="6"/>
        <rFont val="Montserrat"/>
      </rPr>
      <t>2118TOM0011</t>
    </r>
  </si>
  <si>
    <r>
      <rPr>
        <sz val="6"/>
        <rFont val="Montserrat"/>
      </rPr>
      <t xml:space="preserve">Mantenimiento correctivo a la fachada de placas de panel de aluminio compuesto del edificio de la Gerencia de Control Regional Central del CENACE.
</t>
    </r>
  </si>
  <si>
    <r>
      <rPr>
        <sz val="6"/>
        <rFont val="Montserrat"/>
      </rPr>
      <t xml:space="preserve">El programa contempla el retiro de las placas existentes y la instalación de 2,980 m2 de placas de panel de aluminio compuesto color plata metálico de 2.44m x 1.22m, con un espesor de 4mm, aleación de Aluminio, con una garantía de 15 a 20 años aplicada a daños causados en la pintura de recubrimiento por el contacto de los rayos UV, el cual está diseñado para el revestimiento arquitectónico del inmueble que ocupa la Gerencia de Control Regional Central.
</t>
    </r>
  </si>
  <si>
    <r>
      <rPr>
        <sz val="6"/>
        <rFont val="Montserrat"/>
      </rPr>
      <t>2118TOM0012</t>
    </r>
  </si>
  <si>
    <r>
      <rPr>
        <sz val="6"/>
        <rFont val="Montserrat"/>
      </rPr>
      <t xml:space="preserve">Proyecto de Adecuación de Acceso y Sistema de Drenaje de la Gerencia de Control Regional Oriental.
</t>
    </r>
  </si>
  <si>
    <r>
      <rPr>
        <sz val="6"/>
        <rFont val="Montserrat"/>
      </rPr>
      <t xml:space="preserve">Este proyecto requiere realizar trabajos para que la Gerencia de Control Regional Oriental pueda tener su propio acceso hacia las instalaciones, sin que sea compartido con CFE, de estaforma por este camino pasarían las trincheras y a su vez se realizaría la salida a la red hidrosanitaria de Puebla.
</t>
    </r>
  </si>
  <si>
    <r>
      <rPr>
        <sz val="6"/>
        <rFont val="Montserrat"/>
      </rPr>
      <t>2218TOM0001</t>
    </r>
  </si>
  <si>
    <r>
      <rPr>
        <sz val="6"/>
        <rFont val="Montserrat"/>
      </rPr>
      <t xml:space="preserve">Suministro e instalación de Sistema de Administración de Modelos de Red de Largo, Mediano y Corto Plazo para la Planeación de la Operación del CENACE
</t>
    </r>
  </si>
  <si>
    <r>
      <rPr>
        <sz val="6"/>
        <rFont val="Montserrat"/>
      </rPr>
      <t xml:space="preserve">El CENACE requiere sistemas de cálculo de variables eléctricas (Flujos de Potencia, Voltajes y ángulos eléctricos) en estado estable y régimen dinámico, que consideren esos elementos en diferentes escenarios de tiempo, desde años, meses, semanas, días.
</t>
    </r>
  </si>
  <si>
    <r>
      <rPr>
        <sz val="6"/>
        <rFont val="Montserrat"/>
      </rPr>
      <t>2218TOM0002</t>
    </r>
  </si>
  <si>
    <r>
      <rPr>
        <sz val="6"/>
        <rFont val="Montserrat"/>
      </rPr>
      <t xml:space="preserve">Proyecto de readecuación del inmueble "Don Manuelito" de la Gerencia del Centro Nacional.
</t>
    </r>
  </si>
  <si>
    <r>
      <rPr>
        <sz val="6"/>
        <rFont val="Montserrat"/>
      </rPr>
      <t xml:space="preserve">Remodelación y readecuación de sala de recepción y auditorio funcional con cocineta, mini-bodega, construcción de barda perimetral, beneficiando a 499 trabajadores de la plantilla actual y a los 9,600 visitantes al año entre los que están contabilizados los asistentes del mercado Eléctrico Mayorista.
</t>
    </r>
  </si>
  <si>
    <r>
      <rPr>
        <sz val="6"/>
        <rFont val="Montserrat"/>
      </rPr>
      <t>2218TOM0003</t>
    </r>
  </si>
  <si>
    <r>
      <rPr>
        <sz val="6"/>
        <rFont val="Montserrat"/>
      </rPr>
      <t xml:space="preserve">Programa de adquisiciones de los Sistemas de Circuito Cerrado de Televisión y control de accesos para las Instalaciones del CENACE
</t>
    </r>
  </si>
  <si>
    <r>
      <rPr>
        <sz val="6"/>
        <rFont val="Montserrat"/>
      </rPr>
      <t xml:space="preserve">Se llevará a cabo la adquisición de 1,429 equipos, lo que permitirá incrementar la capacidad requerida para superar el déficit actual y estar en condiciones de atender los requerimientos de equipos que permitirán dar cumplimiento a las normas de referencia ICREA - 2019 en aspectos de circuito cerrado de televisión y control de acceso en centros de procesamientos de datos (CPD), y para el caso de Baja California la normas de referencia NERC-CIP referentes a protección de infraestructura crítica, leyes y normativas en tema de videovigilancia, además de establecer los controles precautorios para intrusiones o accesos indebidos, monitoreos automatizados, restricciones de áreas, reportes y análisis para salvaguardar los 13 centros de control, a su infraestructura critica y personal que administra y opera los sistemas eléctricos de potencia en México.
</t>
    </r>
  </si>
  <si>
    <r>
      <rPr>
        <sz val="6"/>
        <rFont val="Montserrat"/>
      </rPr>
      <t>2218TOM0004</t>
    </r>
  </si>
  <si>
    <r>
      <rPr>
        <sz val="6"/>
        <rFont val="Montserrat"/>
      </rPr>
      <t xml:space="preserve">Construcción de barda perimetral y adecuación en acceso principal de la GCRBC
</t>
    </r>
  </si>
  <si>
    <r>
      <rPr>
        <sz val="6"/>
        <rFont val="Montserrat"/>
      </rPr>
      <t xml:space="preserve">Se propone la construcción de barda de block en el perímetro del centro de trabajo, exceptuando una zona que ya cuenta con barda.
</t>
    </r>
  </si>
  <si>
    <r>
      <rPr>
        <sz val="6"/>
        <rFont val="Montserrat"/>
      </rPr>
      <t>2218TOM0005</t>
    </r>
  </si>
  <si>
    <r>
      <rPr>
        <sz val="6"/>
        <rFont val="Montserrat"/>
      </rPr>
      <t xml:space="preserve">Suministro e instalación de plataforma de machine learning y Big Data Analytics para el CENACE
</t>
    </r>
  </si>
  <si>
    <r>
      <rPr>
        <sz val="6"/>
        <rFont val="Montserrat"/>
      </rPr>
      <t xml:space="preserve">Proveer de la infraestructura de hardware y software para orquestar la ejecución de los procesos informáticos mediante la automatización de cargas de trabajo y de las interfaces aplicativas para la planificación, programación, automatización y ejecución de procesos informáticos y de interfaces aplicativas que ayuden a mejorar la supervisión, control y manejo de errores mediante una consola de operación central.
</t>
    </r>
  </si>
  <si>
    <r>
      <rPr>
        <sz val="6"/>
        <rFont val="Montserrat"/>
      </rPr>
      <t>2218TOM0006</t>
    </r>
  </si>
  <si>
    <r>
      <rPr>
        <sz val="6"/>
        <rFont val="Montserrat"/>
      </rPr>
      <t xml:space="preserve">Proyecto de readecuación para la Gerencia de Control Regional Occidental
</t>
    </r>
  </si>
  <si>
    <r>
      <rPr>
        <sz val="6"/>
        <rFont val="Montserrat"/>
      </rPr>
      <t xml:space="preserve">La Gerencia de Control Regional Occidental requeire las adecuaciones en algunas áreas que son importantes para llevar a cabo las actividades en el día a día, buscando una ocupación más eficiente de los espacios, para satisfacer las necesidades de infraestructura, espacios e instalaciones requeridas, como lo es: la readecuación de sala de telecomunicaciones y Centro de Operaciones de TI (285 m2), 295 m2 de readecuación primer y segundo piso, Construcción de barda perimetral, en un total de 304 metros lineales sistema de alumbrado y concertina, construcción de comedor de 198 m2 y contenedor de basura de 12 m2.
</t>
    </r>
  </si>
  <si>
    <r>
      <rPr>
        <sz val="6"/>
        <rFont val="Montserrat"/>
      </rPr>
      <t>2218TOM0007</t>
    </r>
  </si>
  <si>
    <r>
      <rPr>
        <sz val="6"/>
        <rFont val="Montserrat"/>
      </rPr>
      <t xml:space="preserve">Adquisición de nueva Plataforma Tecnológica para la operación del Despacho Eléctrico y el Mercado Eléctrico Mayorista
</t>
    </r>
  </si>
  <si>
    <r>
      <rPr>
        <sz val="6"/>
        <rFont val="Montserrat"/>
      </rPr>
      <t xml:space="preserve">Corresponde a la adquisición de una Plataforma Tecnológica para la operación del Despacho Eléctrico y el Mercado de Energía de Corto Plazo. La cual comprende un conjunto de modelos matemáticos, sistemas de información especializados y licencias de software, así como un conjunto de equipos de computo en un sitio principal y un sitio alterno, en ambientes de desarrollo, pruebas, entrenamiento, liberación y producción, para realizar las funciones del Despacho Eléctrico y Mercado de Energía de Corto Plazo en el Sistema Interconectado Nacional, el Sistema Interconectado de Baja California y el Sistema Interconectado de Baja California Sur.
</t>
    </r>
  </si>
  <si>
    <r>
      <rPr>
        <sz val="6"/>
        <rFont val="Montserrat"/>
      </rPr>
      <t>2218TOM0008</t>
    </r>
  </si>
  <si>
    <r>
      <rPr>
        <sz val="6"/>
        <rFont val="Montserrat"/>
      </rPr>
      <t xml:space="preserve">Construcción de edificio para oficinas centrales CENACE
</t>
    </r>
  </si>
  <si>
    <r>
      <rPr>
        <sz val="6"/>
        <rFont val="Montserrat"/>
      </rPr>
      <t xml:space="preserve">Este proyecto plantea la construcción de un edificio de oficinas para la instalación y operación de los procesos sustantivos y de apoyo del CENACE a nivel nacional, en las instalaciones ubicadas en Don Manuelito #32 Colonia Olivar de los Padres.
</t>
    </r>
  </si>
  <si>
    <r>
      <rPr>
        <sz val="6"/>
        <rFont val="Montserrat"/>
      </rPr>
      <t>2218TOM0009</t>
    </r>
  </si>
  <si>
    <r>
      <rPr>
        <sz val="6"/>
        <rFont val="Montserrat"/>
      </rPr>
      <t xml:space="preserve">Sistema Fotovoltaico en la Gerencia de Control Regional Baja California
</t>
    </r>
  </si>
  <si>
    <r>
      <rPr>
        <sz val="6"/>
        <rFont val="Montserrat"/>
      </rPr>
      <t xml:space="preserve">Adquisición e instalación de sistema fotovoltaico para la Sede de la Gerencia de Control Regional Baja California. Los consumos de energía eléctrica son altos, buscando con dicho sistema la reducción del gasto por concepto de energía eléctrica.
</t>
    </r>
  </si>
  <si>
    <r>
      <rPr>
        <sz val="6"/>
        <rFont val="Montserrat"/>
      </rPr>
      <t>2218TOM0010</t>
    </r>
  </si>
  <si>
    <r>
      <rPr>
        <sz val="6"/>
        <rFont val="Montserrat"/>
      </rPr>
      <t xml:space="preserve">Adquisición de Sistema Fotovoltaico para la Gerencia de Control Regional Oriental del CENACE
</t>
    </r>
  </si>
  <si>
    <r>
      <rPr>
        <sz val="6"/>
        <rFont val="Montserrat"/>
      </rPr>
      <t xml:space="preserve">Instalación de un Sistema Fotovoltaico para la Gerencia de Control Regional Oriental cuya generación de energía será de aproximadamente 381.7 MWh/año y un porcentaje de ahorro del 41%.
</t>
    </r>
  </si>
  <si>
    <r>
      <rPr>
        <sz val="6"/>
        <rFont val="Montserrat"/>
      </rPr>
      <t>2318TOM0002</t>
    </r>
  </si>
  <si>
    <r>
      <rPr>
        <sz val="6"/>
        <rFont val="Montserrat"/>
      </rPr>
      <t xml:space="preserve">Programa de Adquisición de Mobiliario para la Gerencia de Control Regional Baja California y Subgerencia de Control La Paz
</t>
    </r>
  </si>
  <si>
    <r>
      <rPr>
        <sz val="6"/>
        <rFont val="Montserrat"/>
      </rPr>
      <t xml:space="preserve">Adquisición de mobiliario para la Gerencia de Control Regional Baja California (Sede) y la Subgerencia de La Paz. Se requiere dotar de mobiliario de oficina a las diversas áreas.
</t>
    </r>
  </si>
  <si>
    <r>
      <rPr>
        <sz val="6"/>
        <rFont val="Montserrat"/>
      </rPr>
      <t>2318TOM0005</t>
    </r>
  </si>
  <si>
    <r>
      <rPr>
        <sz val="6"/>
        <rFont val="Montserrat"/>
      </rPr>
      <t xml:space="preserve">Estudios de preinversión para la construcción de un edificio para oficinas centrales del CENACE
</t>
    </r>
  </si>
  <si>
    <r>
      <rPr>
        <sz val="6"/>
        <rFont val="Montserrat"/>
      </rPr>
      <t xml:space="preserve">Derivado de la necesidad de construcción de un edificio de oficinas centrales CENACE, es necesario contar con un estudio preliminar que determine la mejor ubicación dentro del terreno, así como su accesibilidad y desarrollo urbano dentro del entorno ya existente dentro del predio ubicado en la calle de Don Manuelito No. 32, Colonia Olivar de los Padres, en la Alcaldía Álvaro Obregón, Ciudad de México, C.P. 01780.
</t>
    </r>
  </si>
  <si>
    <r>
      <rPr>
        <b/>
        <sz val="8"/>
        <color rgb="FFFFFFFF"/>
        <rFont val="Montserrat"/>
      </rPr>
      <t>TON   Centro Nacional de Control del Gas Natural</t>
    </r>
  </si>
  <si>
    <r>
      <rPr>
        <b/>
        <sz val="6"/>
        <rFont val="Montserrat"/>
      </rPr>
      <t>20.45</t>
    </r>
  </si>
  <si>
    <r>
      <rPr>
        <sz val="6"/>
        <rFont val="Montserrat"/>
      </rPr>
      <t>1618TON0002</t>
    </r>
  </si>
  <si>
    <r>
      <rPr>
        <sz val="6"/>
        <rFont val="Montserrat"/>
      </rPr>
      <t xml:space="preserve">Rehabilitaciones, modificación y modernización de las estaciones de compresión a nivel nacional del CENAGAS
</t>
    </r>
  </si>
  <si>
    <r>
      <rPr>
        <sz val="6"/>
        <rFont val="Montserrat"/>
      </rPr>
      <t xml:space="preserve">Rehabilitar y modernizar estaciones de compresión con el objeto de mantener los equipos de compresión en condiciones operativas adecuadas.
</t>
    </r>
  </si>
  <si>
    <r>
      <rPr>
        <sz val="6"/>
        <rFont val="Montserrat"/>
      </rPr>
      <t>Coah., Gto., Mich., NL., Son., Tab., Tamps., Ver.</t>
    </r>
  </si>
  <si>
    <r>
      <rPr>
        <sz val="6"/>
        <rFont val="Montserrat"/>
      </rPr>
      <t xml:space="preserve"> PEMEX - Transporte por ducto</t>
    </r>
  </si>
  <si>
    <r>
      <rPr>
        <sz val="6"/>
        <rFont val="Montserrat"/>
      </rPr>
      <t>1618TON0003</t>
    </r>
  </si>
  <si>
    <r>
      <rPr>
        <sz val="6"/>
        <rFont val="Montserrat"/>
      </rPr>
      <t xml:space="preserve">Integridad basada en riesgo a ductos de la zona norte del CENAGAS
</t>
    </r>
  </si>
  <si>
    <r>
      <rPr>
        <sz val="6"/>
        <rFont val="Montserrat"/>
      </rPr>
      <t xml:space="preserve">atender los requerimientos de mantenimiento integral de los ductos de la zona norte, coadyuvando las necesidades para preservar las condiciones originales de construcción de los ductos.
</t>
    </r>
  </si>
  <si>
    <r>
      <rPr>
        <sz val="6"/>
        <rFont val="Montserrat"/>
      </rPr>
      <t>Coah., Chih., Dgo., NL., Son., Tamps.</t>
    </r>
  </si>
  <si>
    <r>
      <rPr>
        <sz val="6"/>
        <rFont val="Montserrat"/>
      </rPr>
      <t>1718TON0001</t>
    </r>
  </si>
  <si>
    <r>
      <rPr>
        <sz val="6"/>
        <rFont val="Montserrat"/>
      </rPr>
      <t xml:space="preserve">Rehabilitación y mantenimiento de infraestructura de ductos a nivel nacional del CENAGAS.
</t>
    </r>
  </si>
  <si>
    <r>
      <rPr>
        <sz val="6"/>
        <rFont val="Montserrat"/>
      </rPr>
      <t xml:space="preserve">Rehabilitar las instalaciones superficiales, derechos de vía (DDV), sistemas de protección catódica (SPC), protección mecánica y de los centros de operación y mantenimiento (COMs) del Sistema Nacional de Ductos (SND), para que alcancen el estatus de adecuado.
</t>
    </r>
  </si>
  <si>
    <r>
      <rPr>
        <sz val="6"/>
        <rFont val="Montserrat"/>
      </rPr>
      <t>Camp., Coah., Col., Chis., Chih., Dgo., Gto., Gro., Hgo., Jal., Mex., Mich., Mor., NL., Oax., Pue., Qro., Q. Roo, SLP., Son., Tab., Tamps., Tlax., Ver., Yuc., Zac.</t>
    </r>
  </si>
  <si>
    <r>
      <rPr>
        <sz val="6"/>
        <rFont val="Montserrat"/>
      </rPr>
      <t>1718TON0002</t>
    </r>
  </si>
  <si>
    <r>
      <rPr>
        <sz val="6"/>
        <rFont val="Montserrat"/>
      </rPr>
      <t xml:space="preserve">Mantenimiento integral de los sistemas de ductos para gas natural, etapa II del Cenagas.
</t>
    </r>
  </si>
  <si>
    <r>
      <rPr>
        <sz val="6"/>
        <rFont val="Montserrat"/>
      </rPr>
      <t xml:space="preserve">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t>
    </r>
  </si>
  <si>
    <r>
      <rPr>
        <sz val="6"/>
        <rFont val="Montserrat"/>
      </rPr>
      <t>Camp., Coah., Col., Chis., Chih., CDMX., Dgo., Gto., Gro., Hgo., Jal., Mex., Mich., Mor., NL., Oax., Pue., Qro., Q. Roo, SLP., Son., Tab., Tamps., Tlax., Ver., Yuc., Zac.</t>
    </r>
  </si>
  <si>
    <r>
      <rPr>
        <sz val="6"/>
        <rFont val="Montserrat"/>
      </rPr>
      <t>1718TON0003</t>
    </r>
  </si>
  <si>
    <r>
      <rPr>
        <sz val="6"/>
        <rFont val="Montserrat"/>
      </rPr>
      <t xml:space="preserve">Modernización de los sistemas de monitoreo, control y supervisión del transporte por ducto, etapa II del CENAGAS
</t>
    </r>
  </si>
  <si>
    <r>
      <rPr>
        <sz val="6"/>
        <rFont val="Montserrat"/>
      </rPr>
      <t xml:space="preserve">Modernización y sostenimiento de los componentes de los sistemas automatizados de monitoreo y control de las instalaciones y ductos del SNG y SNH del CENAGAS, utilizando como herramienta de monitoreo y control el sistema SCADA.
</t>
    </r>
  </si>
  <si>
    <r>
      <rPr>
        <sz val="6"/>
        <rFont val="Montserrat"/>
      </rPr>
      <t>1718TON0004</t>
    </r>
  </si>
  <si>
    <r>
      <rPr>
        <sz val="6"/>
        <rFont val="Montserrat"/>
      </rPr>
      <t xml:space="preserve">Modernización integral de las estaciones de medición del SNG del CENAGAS
</t>
    </r>
  </si>
  <si>
    <r>
      <rPr>
        <sz val="6"/>
        <rFont val="Montserrat"/>
      </rPr>
      <t xml:space="preserve">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
</t>
    </r>
  </si>
  <si>
    <r>
      <rPr>
        <sz val="6"/>
        <rFont val="Montserrat"/>
      </rPr>
      <t>2118TON0002</t>
    </r>
  </si>
  <si>
    <r>
      <rPr>
        <sz val="6"/>
        <rFont val="Montserrat"/>
      </rPr>
      <t xml:space="preserve">Estación de Compresión en Pátzcuaro
</t>
    </r>
  </si>
  <si>
    <r>
      <rPr>
        <sz val="6"/>
        <rFont val="Montserrat"/>
      </rPr>
      <t xml:space="preserve">Construcción de una Estación de Compresión para aumentar la capacidad del gasoducto 24" Valtierrilla-Lázaro Cárdenas de la localidad de Lázaro Cárdenas, en el estado de Michoacán
</t>
    </r>
  </si>
  <si>
    <r>
      <rPr>
        <sz val="6"/>
        <rFont val="Montserrat"/>
      </rPr>
      <t xml:space="preserve"> PEMEX - Otros</t>
    </r>
  </si>
  <si>
    <r>
      <rPr>
        <sz val="6"/>
        <rFont val="Montserrat"/>
      </rPr>
      <t xml:space="preserve">K-002 Proyectos de infraestructura económica de hidrocarburos
</t>
    </r>
  </si>
  <si>
    <r>
      <rPr>
        <sz val="6"/>
        <rFont val="Montserrat"/>
      </rPr>
      <t>2318TON0002</t>
    </r>
  </si>
  <si>
    <r>
      <rPr>
        <sz val="6"/>
        <rFont val="Montserrat"/>
      </rPr>
      <t xml:space="preserve">Est_Preinv_Rehab._y/o Const_de 36 Tramos SNG Etapa I.
</t>
    </r>
  </si>
  <si>
    <r>
      <rPr>
        <sz val="6"/>
        <rFont val="Montserrat"/>
      </rPr>
      <t xml:space="preserve">El presente programa de inversión consiste en dar cumplimiento a los numerales 10.19 y 10.19.1 de la Norma Oficial Mexicana NOM-007-ASEA-2016, "Transporte de Gas Natural, Etano y Gas Asociado al Carbón Mineral por medio de Ductos", relacionado con el Cambio de Clases de Localización y con el cálculo del %RMC (Esfuerzo tangencial Máximo), tratando de mantener las condiciones de operación actuales por motivos de negocio y seguridad nacional en el abasto de combustibles, para poder dar cumplimiento a la NOM-007-ASEA-2016, además de la entrega de gas natural a los clientes interconectados a este sistema y la seguridad nacional en el abasto de combustibles.
</t>
    </r>
  </si>
  <si>
    <r>
      <rPr>
        <sz val="6"/>
        <rFont val="Montserrat"/>
      </rPr>
      <t>Coah., Gto., Mex., NL., Tab., Tamps., Tlax., Ver.</t>
    </r>
  </si>
  <si>
    <r>
      <rPr>
        <b/>
        <sz val="8"/>
        <color rgb="FFFFFFFF"/>
        <rFont val="Montserrat"/>
      </rPr>
      <t>T0K   Instituto Nacional de Electricidad y Energías Limpias</t>
    </r>
  </si>
  <si>
    <r>
      <rPr>
        <sz val="6"/>
        <rFont val="Montserrat"/>
      </rPr>
      <t>1918T0K0001</t>
    </r>
  </si>
  <si>
    <r>
      <rPr>
        <sz val="6"/>
        <rFont val="Montserrat"/>
      </rPr>
      <t xml:space="preserve">Reparación de daños originados por el sismo del 19 de septiembre de 2017 en 35 de los 45 edificios del INEEL.
</t>
    </r>
  </si>
  <si>
    <r>
      <rPr>
        <sz val="6"/>
        <rFont val="Montserrat"/>
      </rPr>
      <t xml:space="preserve">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
</t>
    </r>
  </si>
  <si>
    <r>
      <rPr>
        <sz val="6"/>
        <rFont val="Montserrat"/>
      </rPr>
      <t xml:space="preserve"> CFE - Distribución</t>
    </r>
  </si>
  <si>
    <r>
      <rPr>
        <b/>
        <sz val="8"/>
        <color rgb="FFFFFFFF"/>
        <rFont val="Montserrat"/>
      </rPr>
      <t>T0O   Instituto Mexicano del Petróleo</t>
    </r>
  </si>
  <si>
    <r>
      <rPr>
        <b/>
        <sz val="6"/>
        <rFont val="Montserrat"/>
      </rPr>
      <t>0.45</t>
    </r>
  </si>
  <si>
    <r>
      <rPr>
        <sz val="6"/>
        <rFont val="Montserrat"/>
      </rPr>
      <t>2018T0O0001</t>
    </r>
  </si>
  <si>
    <r>
      <rPr>
        <sz val="6"/>
        <rFont val="Montserrat"/>
      </rPr>
      <t xml:space="preserve">Programa de Adquisiciones de Laboratorios
</t>
    </r>
  </si>
  <si>
    <r>
      <rPr>
        <sz val="6"/>
        <rFont val="Montserrat"/>
      </rPr>
      <t xml:space="preserve">Para estar en condiciones de desarrollar las labores de investigación y desarrollo propias del Instituto Mexicano del Petróleo se requiere continuamente renovar los equipos de los laboratorios de que se dispone, así como adquirir las nuevas tecnologías para estar a la vanguardia de las nuevas necesidades que surgen de la investigación y explotación petrolera.
</t>
    </r>
  </si>
  <si>
    <r>
      <rPr>
        <sz val="6"/>
        <rFont val="Montserrat"/>
      </rPr>
      <t xml:space="preserve">E-006 Investigación en materia petrolera
</t>
    </r>
  </si>
  <si>
    <r>
      <rPr>
        <sz val="6"/>
        <rFont val="Montserrat"/>
      </rPr>
      <t>2118T0O0001</t>
    </r>
  </si>
  <si>
    <r>
      <rPr>
        <sz val="6"/>
        <rFont val="Montserrat"/>
      </rPr>
      <t xml:space="preserve">OBRAS DE REESTRUCTURACION EN INMUEBLES EN IMP SEDE EN LA CIUDAD DE MEXICO
</t>
    </r>
  </si>
  <si>
    <r>
      <rPr>
        <sz val="6"/>
        <rFont val="Montserrat"/>
      </rPr>
      <t xml:space="preserve">Realizar la reestructuración y adecuación de los edificios del IMP que presentan daños estructurales.
</t>
    </r>
  </si>
  <si>
    <r>
      <rPr>
        <sz val="6"/>
        <rFont val="Montserrat"/>
      </rPr>
      <t>2118T0O0002</t>
    </r>
  </si>
  <si>
    <r>
      <rPr>
        <sz val="6"/>
        <rFont val="Montserrat"/>
      </rPr>
      <t xml:space="preserve">Estudios de Preinversión para la Construcción de una Planta de Catalizadores en el Instituto Mexicano del Petróleo
</t>
    </r>
  </si>
  <si>
    <r>
      <rPr>
        <sz val="6"/>
        <rFont val="Montserrat"/>
      </rPr>
      <t xml:space="preserve">El objetivo del proyecto de inversión es realizar los estudios de preinversión requeridos para poder iniciar con la construcción de la infraestructura física para fabricar catalizadores con aplicación en hidrotratamiento (HDT) de destilados intermedios, para satisfacer la demanda del Sistema Nacional de Refinación
</t>
    </r>
  </si>
  <si>
    <r>
      <rPr>
        <sz val="6"/>
        <rFont val="Montserrat"/>
      </rPr>
      <t xml:space="preserve"> PEMEX - Protección ambiental</t>
    </r>
  </si>
  <si>
    <r>
      <rPr>
        <sz val="6"/>
        <rFont val="Montserrat"/>
      </rPr>
      <t>2218T0O0001</t>
    </r>
  </si>
  <si>
    <r>
      <rPr>
        <sz val="6"/>
        <rFont val="Montserrat"/>
      </rPr>
      <t xml:space="preserve">Programa de Adquisiciones de Administración
</t>
    </r>
  </si>
  <si>
    <r>
      <rPr>
        <sz val="6"/>
        <rFont val="Montserrat"/>
      </rPr>
      <t xml:space="preserve">Reposición del mobiliario y equipo que tiene un elevado grado de deterioro, ya que ha cumplido su ciclo de vida y es indispensable sustituirlo, para permitir al personal de oficinas centrales, Sede en la Ciudad de México, seguir desempeñando sus funciones de manera óptima, que le permita brindar servicios administrativos con la calidad requerida
</t>
    </r>
  </si>
  <si>
    <r>
      <rPr>
        <sz val="6"/>
        <rFont val="Montserrat"/>
      </rPr>
      <t>2218T0O0002</t>
    </r>
  </si>
  <si>
    <r>
      <rPr>
        <sz val="6"/>
        <rFont val="Montserrat"/>
      </rPr>
      <t xml:space="preserve">CONSTRUCCIÓN DE PLANTA DE CATALIZADORES DEL INSTITUTO MEXICANO DEL PETRÓLEO
</t>
    </r>
  </si>
  <si>
    <r>
      <rPr>
        <sz val="6"/>
        <rFont val="Montserrat"/>
      </rPr>
      <t xml:space="preserve">El objetivo del presente proyecto de inversión es construir la infraestructura necesaria para fabricar catalizadores con aplicación en hidrotratamiento (HDT) de destilados intermedios, a efecto de satisfacer la demanda del Sistema Nacional de Refinación (SNR). La planta estará ubicada en las instalaciones del Instituto Mexicano del Petróleo en Mineral de la Reforma, en Pachuca, Hidalgo, donde se dispone de hasta 20 hectáreas para este propósito. Estos catalizadores son necesarios para producir gasolina y diésel, ya que en la actualidad no existen plantas de este tipo en México. Lo anterior, constituye el primer paso para garantizar la independencia de las refinerías de México de los catalizadores producidos en el extranjero, así como la estabilidad en la producción de combustibles de alta calidad.
</t>
    </r>
  </si>
  <si>
    <r>
      <rPr>
        <sz val="6"/>
        <rFont val="Montserrat"/>
      </rPr>
      <t xml:space="preserve">K-030 Otros proyectos de infraestructura
</t>
    </r>
  </si>
  <si>
    <r>
      <rPr>
        <b/>
        <sz val="8"/>
        <color rgb="FFFFFFFF"/>
        <rFont val="Montserrat"/>
      </rPr>
      <t>T0Q   Instituto Nacional de Investigaciones Nucleares</t>
    </r>
  </si>
  <si>
    <r>
      <rPr>
        <sz val="6"/>
        <rFont val="Montserrat"/>
      </rPr>
      <t>2118T0Q0002</t>
    </r>
  </si>
  <si>
    <r>
      <rPr>
        <sz val="6"/>
        <rFont val="Montserrat"/>
      </rPr>
      <t xml:space="preserve">Adquisición de equipos de cómputo para la ejecución del Proyecto "ENERXICO"
</t>
    </r>
  </si>
  <si>
    <r>
      <rPr>
        <sz val="6"/>
        <rFont val="Montserrat"/>
      </rPr>
      <t xml:space="preserve">El beneficio científico, tecnológico y económico de este desarrollo traerá consigo un fortalecimiento institucional en investigación en el ININ vinculado con instituciones de educación superior, institutos y empresa tanto nacionales como extranjeras. El beneficio humano más importante de este proyecto es la formación de recursos humanos en temas relacionados con la Dinámica de Fluidos Computacional, experimentación relacionada con flujo multifásico y simulación numérica de yacimientos de petróleo naturalmente fracturados. Adicionalmente, el equipo de cómputo permitirá al ININ ofrecer servicios de alta especialización.
</t>
    </r>
  </si>
  <si>
    <r>
      <rPr>
        <sz val="6"/>
        <rFont val="Montserrat"/>
      </rPr>
      <t xml:space="preserve">E-016 Investigación, desarrollo tecnológico y prestación de servicios en materia nuclear y eléctrica
</t>
    </r>
  </si>
  <si>
    <r>
      <rPr>
        <sz val="6"/>
        <rFont val="Montserrat"/>
      </rPr>
      <t>2218T0Q0002</t>
    </r>
  </si>
  <si>
    <r>
      <rPr>
        <sz val="6"/>
        <rFont val="Montserrat"/>
      </rPr>
      <t xml:space="preserve">"Desarrollo tecnológico de un laboratorio portátil para la medición en línea de las emisiones de partículas suspendidas totales en fuentes fijas"
</t>
    </r>
  </si>
  <si>
    <r>
      <rPr>
        <sz val="6"/>
        <rFont val="Montserrat"/>
      </rPr>
      <t xml:space="preserve">Con los equipos adquiridos se contará con la capacidad tecnológica que permita obtener desarrollos innovadores que no se encuentran en el mercado común y que cumplan con ciertas especificaciones, normativas y procesos para el beneficio de cualquier tipo de industria, desde manufactura, eléctrica, ambiental y/o salud.
</t>
    </r>
  </si>
  <si>
    <r>
      <rPr>
        <sz val="6"/>
        <rFont val="Montserrat"/>
      </rPr>
      <t>2218T0Q0003</t>
    </r>
  </si>
  <si>
    <r>
      <rPr>
        <sz val="6"/>
        <rFont val="Montserrat"/>
      </rPr>
      <t xml:space="preserve">Adquisición de equipo de cómputo para el proyecto denominado "Desarrollo de una plataforma para el análisis y diseño de reactores nucleares"
</t>
    </r>
  </si>
  <si>
    <r>
      <rPr>
        <sz val="6"/>
        <rFont val="Montserrat"/>
      </rPr>
      <t xml:space="preserve">Este proyecto de adquisición implica la compra de equipo de cómputo de alto rendimiento para el desarrollo de herramientas propias para análisis de seguridad y diseño de reactores nucleares. El equipo de computo, comprende una estación de trabajo central del tipo servidor con los más modernos procesadores multinúcleos para poder optimizar el uso de nuestros programas con algoritmos paralelos y 2 estaciones de trabajo portátiles para el desarrollo y prueba a distancia de las nuevas implementaciones en los códigos bajo desarrollo. Es importante hacer la distinción de que la estación central de trabajo se usará para la ejecución de los cálculos paralelos y las estaciones de trabajo portátiles para el desarrollo y pruebas de ejecución de los programas de cómputo que se desarrollan.
</t>
    </r>
  </si>
  <si>
    <r>
      <rPr>
        <sz val="6"/>
        <rFont val="Montserrat"/>
      </rPr>
      <t>2218T0Q0005</t>
    </r>
  </si>
  <si>
    <r>
      <rPr>
        <sz val="6"/>
        <rFont val="Montserrat"/>
      </rPr>
      <t xml:space="preserve">Adquisición de incubadora de CO2 para uso rutinario de cultivo celular en el laboratorio de Biología Molecular
</t>
    </r>
  </si>
  <si>
    <r>
      <rPr>
        <sz val="6"/>
        <rFont val="Montserrat"/>
      </rPr>
      <t xml:space="preserve">Se plantea la adquisición de una incubadora de CO2 para cultivo celular. Esto se hará para poder realizar las actividades de nuestro laboratorio en general y de los distintos proyectos en los que colaboramos de manera particular y que están relacionados con la determinación de cito y genotoxicidad de diferentes agentes y moléculas que a la larga podrían influir en resolver problemas relacionados con la salud humana.
</t>
    </r>
  </si>
  <si>
    <r>
      <rPr>
        <b/>
        <sz val="8"/>
        <color rgb="FFFFFFFF"/>
        <rFont val="Montserrat"/>
      </rPr>
      <t>Ramo 21   Turismo</t>
    </r>
  </si>
  <si>
    <r>
      <rPr>
        <b/>
        <sz val="8"/>
        <color rgb="FFFFFFFF"/>
        <rFont val="Montserrat"/>
      </rPr>
      <t>W3N   Fondo Nacional de Fomento al Turismo</t>
    </r>
  </si>
  <si>
    <r>
      <rPr>
        <b/>
        <sz val="6"/>
        <rFont val="Montserrat"/>
      </rPr>
      <t>42.30</t>
    </r>
  </si>
  <si>
    <r>
      <rPr>
        <sz val="6"/>
        <rFont val="Montserrat"/>
      </rPr>
      <t>0321W3N0149</t>
    </r>
  </si>
  <si>
    <r>
      <rPr>
        <sz val="6"/>
        <rFont val="Montserrat"/>
      </rPr>
      <t xml:space="preserve">Adquisición de edificio por medio de arrendamiento financiero
</t>
    </r>
  </si>
  <si>
    <r>
      <rPr>
        <sz val="6"/>
        <rFont val="Montserrat"/>
      </rPr>
      <t xml:space="preserve">Bienes inmuebles por arrendamiento financiero
</t>
    </r>
  </si>
  <si>
    <r>
      <rPr>
        <sz val="6"/>
        <rFont val="Montserrat"/>
      </rPr>
      <t>2021W3N0001</t>
    </r>
  </si>
  <si>
    <r>
      <rPr>
        <sz val="6"/>
        <rFont val="Montserrat"/>
      </rPr>
      <t xml:space="preserve">Proyecto Tren Maya
</t>
    </r>
  </si>
  <si>
    <r>
      <rPr>
        <sz val="6"/>
        <rFont val="Montserrat"/>
      </rPr>
      <t xml:space="preserve">El Proyecto consiste en la provisión del servicio de transporte férreo que interconectará las principales ciudades y zonas turísticas de los estados de Chiapas, Tabasco, Campeche, Yucatán y Quintana Roo a través de una línea ferroviaria de aproximadamente 1,554 km. El Proyecto permitirá conectar los cinco estados mediante un servicio de ferrocarril para carga y pasajeros.
</t>
    </r>
  </si>
  <si>
    <r>
      <rPr>
        <sz val="6"/>
        <rFont val="Montserrat"/>
      </rPr>
      <t>Camp., Chis., Q. Roo, Tab., Yuc.</t>
    </r>
  </si>
  <si>
    <r>
      <rPr>
        <sz val="6"/>
        <rFont val="Montserrat"/>
      </rPr>
      <t>2021W3N0003</t>
    </r>
  </si>
  <si>
    <r>
      <rPr>
        <sz val="6"/>
        <rFont val="Montserrat"/>
      </rPr>
      <t xml:space="preserve">Mantenimiento de los Centros Integralmente Planeados del Pacífico Sur 2021-2023
</t>
    </r>
  </si>
  <si>
    <r>
      <rPr>
        <sz val="6"/>
        <rFont val="Montserrat"/>
      </rPr>
      <t xml:space="preserve">Consiste en la implementación de un Programa de Mantenimiento a través del cual se intervendrá la infraestructura y equipamiento actual de los CIP¿s Ixtapa y Huatulco,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Ixtapa y Huatulco.
</t>
    </r>
  </si>
  <si>
    <r>
      <rPr>
        <sz val="6"/>
        <rFont val="Montserrat"/>
      </rPr>
      <t>2021W3N0004</t>
    </r>
  </si>
  <si>
    <r>
      <rPr>
        <sz val="6"/>
        <rFont val="Montserrat"/>
      </rPr>
      <t xml:space="preserve">Mantenimiento del Centro Integralmente Planeado y PTI Caribe 2021 - 2023
</t>
    </r>
  </si>
  <si>
    <r>
      <rPr>
        <sz val="6"/>
        <rFont val="Montserrat"/>
      </rPr>
      <t xml:space="preserve">Consiste en la implementación de un Programa de Mantenimiento a través del cual se intervendrá la infraestructura y equipamiento actual del CIP Cancún y del PTI Marina Cozumel,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t>
    </r>
  </si>
  <si>
    <r>
      <rPr>
        <sz val="6"/>
        <rFont val="Montserrat"/>
      </rPr>
      <t>2021W3N0005</t>
    </r>
  </si>
  <si>
    <r>
      <rPr>
        <sz val="6"/>
        <rFont val="Montserrat"/>
      </rPr>
      <t xml:space="preserve">Mantenimiento de los Centros Integralmente Planeados Península 2021-2023
</t>
    </r>
  </si>
  <si>
    <r>
      <rPr>
        <sz val="6"/>
        <rFont val="Montserrat"/>
      </rPr>
      <t xml:space="preserve">Consiste en la implementación de un Programa de Mantenimiento a través del cual se intervendrá la infraestructura y equipamiento actual de los CIPs Loreto y Los Cabos,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Loreto y Los Cabos.
</t>
    </r>
  </si>
  <si>
    <r>
      <rPr>
        <sz val="6"/>
        <rFont val="Montserrat"/>
      </rPr>
      <t>2021W3N0006</t>
    </r>
  </si>
  <si>
    <r>
      <rPr>
        <sz val="6"/>
        <rFont val="Montserrat"/>
      </rPr>
      <t xml:space="preserve">Mantenimiento de los Centros Integralmente Planeados del Pacifico Norte 2021-2023
</t>
    </r>
  </si>
  <si>
    <r>
      <rPr>
        <sz val="6"/>
        <rFont val="Montserrat"/>
      </rPr>
      <t xml:space="preserve">Consiste en la implementación de un Programa de Mantenimiento a través del cual se intervendrá la infraestructura y equipamiento actual de los CIP¿s Nayarit y Playa Espíritu, que corresponde a: obras de urbanización (drenaje alumbrado público y vialidades); obras de cabeza (plantas de tratamiento de aguas residuales y planta desalinizadora); obras de equipamiento urbano y turístico (áreas públicas y mobiliario urbano) y; arquitectura del paisaje y diseño urbano (red de riego, muro llorón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t>
    </r>
  </si>
  <si>
    <r>
      <rPr>
        <sz val="6"/>
        <rFont val="Montserrat"/>
      </rPr>
      <t>Nay., Sin.</t>
    </r>
  </si>
  <si>
    <r>
      <rPr>
        <sz val="6"/>
        <rFont val="Montserrat"/>
      </rPr>
      <t>2121W3N0001</t>
    </r>
  </si>
  <si>
    <r>
      <rPr>
        <sz val="6"/>
        <rFont val="Montserrat"/>
      </rPr>
      <t xml:space="preserve">Modernización, rehabilitación, conservación, operación y mantenimiento de la carretera Cancún Tulum
</t>
    </r>
  </si>
  <si>
    <r>
      <rPr>
        <sz val="6"/>
        <rFont val="Montserrat"/>
      </rPr>
      <t xml:space="preserve">Contempla la construcción de una sección libre, de 15 metros de ancho, al centro de ambos cuerpos de vía para funcionar como plataforma ferroviaria; Modernización, Rehabilitación, Conservación, Operación y Mantenimiento del tramo carretero Cancún - Playa del Carmen, incrementando su capacidad a más de 80,000 vehículos diarios. Ampliar ambos cuerpos de vía para alojar 3 carriles por sentido y sustitución de la totalidad de entronques y cruces a nivel por estructuras. Así como la Rehabilitación, Conservación, Operación y Mantenimiento del tramo carretero Playa del Carmen - Tulum. Se sustituirá la totalidad de entronques y cruces a nivel por estructuras. Incluye obras complementarias para la convivencia con el Tren Maya: la construcción de una barrera protectora, preparación de terracerías y cajones de instalaciones para plataforma ferroviaria, construcción de sistema de drenaje, adquisición y preparación de superficies adicionales al Derecho de Vía para andenes de abordaje del Tren Maya.
</t>
    </r>
  </si>
  <si>
    <r>
      <rPr>
        <sz val="6"/>
        <rFont val="Montserrat"/>
      </rPr>
      <t>2221W3N0001</t>
    </r>
  </si>
  <si>
    <r>
      <rPr>
        <sz val="6"/>
        <rFont val="Montserrat"/>
      </rPr>
      <t xml:space="preserve">Estudios de preinversión para la elaboración de un análisis de reconocimiento socio-urbano en la zona de los Bajos de Coyula Fase I, CIP Huatulco
</t>
    </r>
  </si>
  <si>
    <r>
      <rPr>
        <sz val="6"/>
        <rFont val="Montserrat"/>
      </rPr>
      <t xml:space="preserve">Generar los estudios de preinversión requeridos para que FONATUR lleve a cabo la elaboración de un análisis de reconocimiento socio-urbano en la zona de los Bajos de Coyula Fase I, CIP Huatulco, Oaxaca
</t>
    </r>
  </si>
  <si>
    <r>
      <rPr>
        <sz val="6"/>
        <rFont val="Montserrat"/>
      </rPr>
      <t>2221W3N0002</t>
    </r>
  </si>
  <si>
    <r>
      <rPr>
        <sz val="6"/>
        <rFont val="Montserrat"/>
      </rPr>
      <t xml:space="preserve">Estudios de preinversión para la Construcción del módulo adicional para el tratamiento de aguas residuales N° 3, en la PTAR Punta Ixtapa
</t>
    </r>
  </si>
  <si>
    <r>
      <rPr>
        <sz val="6"/>
        <rFont val="Montserrat"/>
      </rPr>
      <t xml:space="preserve">Generar los estudios de preinversión requeridos para que FONATUR lleve a cabo la Construcción del módulo adicional para el tratamiento de aguas residuales N° 3, en la PTAR Punta Ixtapa
</t>
    </r>
  </si>
  <si>
    <r>
      <rPr>
        <sz val="6"/>
        <rFont val="Montserrat"/>
      </rPr>
      <t>2221W3N0003</t>
    </r>
  </si>
  <si>
    <r>
      <rPr>
        <sz val="6"/>
        <rFont val="Montserrat"/>
      </rPr>
      <t xml:space="preserve">Estudios de preinversión para la construcción de nuevos pozos en Huatulco
</t>
    </r>
  </si>
  <si>
    <r>
      <rPr>
        <sz val="6"/>
        <rFont val="Montserrat"/>
      </rPr>
      <t xml:space="preserve">Generar los estudios de preinversión requeridos para que FONATUR lleve a cabo la construcción de nuevos pozos en Huatulco
</t>
    </r>
  </si>
  <si>
    <r>
      <rPr>
        <sz val="6"/>
        <rFont val="Montserrat"/>
      </rPr>
      <t>2221W3N0004</t>
    </r>
  </si>
  <si>
    <r>
      <rPr>
        <sz val="6"/>
        <rFont val="Montserrat"/>
      </rPr>
      <t xml:space="preserve">Estudios de preinversión para la rehabilitación de muelles y servicios en la Marina Cozumel
</t>
    </r>
  </si>
  <si>
    <r>
      <rPr>
        <sz val="6"/>
        <rFont val="Montserrat"/>
      </rPr>
      <t xml:space="preserve">Generar los estudios de preinversión requeridos para que FONATUR lleve a cabo la rehabilitación de muelles y servicios en la Marina Cozumel
</t>
    </r>
  </si>
  <si>
    <r>
      <rPr>
        <sz val="6"/>
        <rFont val="Montserrat"/>
      </rPr>
      <t>2221W3N0005</t>
    </r>
  </si>
  <si>
    <r>
      <rPr>
        <sz val="6"/>
        <rFont val="Montserrat"/>
      </rPr>
      <t xml:space="preserve">Estudios de preinversión para la Ampliación y sustitución de ciclopista de carpeta asfáltica por concreto hidráulico
</t>
    </r>
  </si>
  <si>
    <r>
      <rPr>
        <sz val="6"/>
        <rFont val="Montserrat"/>
      </rPr>
      <t xml:space="preserve">Generar los estudios de preinversión requeridos para que FONATUR lleve a cabo la Ampliación y sustitución de ciclopista de carpeta asfáltica por concreto hidráulico, en tramo del Km. 0.00 al Km. 4.00 de ciclopista urbana
</t>
    </r>
  </si>
  <si>
    <r>
      <rPr>
        <sz val="6"/>
        <rFont val="Montserrat"/>
      </rPr>
      <t>2221W3N0006</t>
    </r>
  </si>
  <si>
    <r>
      <rPr>
        <sz val="6"/>
        <rFont val="Montserrat"/>
      </rPr>
      <t xml:space="preserve">Estudios de Preinversión para el Cierre del Relleno Sanitario y Apertura del Nuevo Relleno Sanitario del CIP Huatulco Oax.
</t>
    </r>
  </si>
  <si>
    <r>
      <rPr>
        <sz val="6"/>
        <rFont val="Montserrat"/>
      </rPr>
      <t xml:space="preserve">Generar los estudios de preinversión requeridos para que FONATUR lleve a cabo el Cierre del Relleno Sanitario y Apertura del Nuevo Relleno Sanitario del CIP Huatulco Oax.
</t>
    </r>
  </si>
  <si>
    <r>
      <rPr>
        <sz val="6"/>
        <rFont val="Montserrat"/>
      </rPr>
      <t>2221W3N0007</t>
    </r>
  </si>
  <si>
    <r>
      <rPr>
        <sz val="6"/>
        <rFont val="Montserrat"/>
      </rPr>
      <t xml:space="preserve">Estudios de preinversión para la modernización y ampliación de la Planta de Tratamiento de Aguas Residuales "Poktapok"
</t>
    </r>
  </si>
  <si>
    <r>
      <rPr>
        <sz val="6"/>
        <rFont val="Montserrat"/>
      </rPr>
      <t xml:space="preserve">Generar los estudios de preinversión requeridos para que FONATUR lleve a cabo la modernización y ampliación de la Planta de Tratamiento de Aguas Residuales "Poktapok"
</t>
    </r>
  </si>
  <si>
    <r>
      <rPr>
        <sz val="6"/>
        <rFont val="Montserrat"/>
      </rPr>
      <t>2221W3N0008</t>
    </r>
  </si>
  <si>
    <r>
      <rPr>
        <sz val="6"/>
        <rFont val="Montserrat"/>
      </rPr>
      <t xml:space="preserve">Estudios de preinversión para el Plan Parcial de Desarrollo Urbano, del Sector El Zapote, Huatulco, Oaxaca
</t>
    </r>
  </si>
  <si>
    <r>
      <rPr>
        <sz val="6"/>
        <rFont val="Montserrat"/>
      </rPr>
      <t xml:space="preserve">Generar los estudios de preinversión requeridos para que FONATUR lleve a cabo el Plan Parcial de Desarrollo Urbano, del Sector El Zapote, Huatulco, Oaxaca
</t>
    </r>
  </si>
  <si>
    <r>
      <rPr>
        <sz val="6"/>
        <rFont val="Montserrat"/>
      </rPr>
      <t>2221W3N0009</t>
    </r>
  </si>
  <si>
    <r>
      <rPr>
        <sz val="6"/>
        <rFont val="Montserrat"/>
      </rPr>
      <t xml:space="preserve">Estudios de preinversión para Estudios de Movilidad Urbana del Boulevard Kukulcán en el CIP Cancún , Quintana Roo
</t>
    </r>
  </si>
  <si>
    <r>
      <rPr>
        <sz val="6"/>
        <rFont val="Montserrat"/>
      </rPr>
      <t xml:space="preserve">Generar los estudios de preinversión requeridos para que FONATUR lleve a cabo Estudios de Movilidad Urbana del Boulevard Kukulcán en el CIP Cancún , Quintana Roo
</t>
    </r>
  </si>
  <si>
    <r>
      <rPr>
        <sz val="6"/>
        <rFont val="Montserrat"/>
      </rPr>
      <t>2221W3N0010</t>
    </r>
  </si>
  <si>
    <r>
      <rPr>
        <sz val="6"/>
        <rFont val="Montserrat"/>
      </rPr>
      <t xml:space="preserve">Estudio de preinversión para la modernización y ampliación de la Planta de Tratamiento de Aguas Residuales "El Rey"
</t>
    </r>
  </si>
  <si>
    <r>
      <rPr>
        <sz val="6"/>
        <rFont val="Montserrat"/>
      </rPr>
      <t xml:space="preserve">Generar los estudios de preinversión requeridos para que FONATUR lleve a cabo la modernización y ampliación de la Planta de Tratamiento de Aguas Residuales "El Rey"
</t>
    </r>
  </si>
  <si>
    <r>
      <rPr>
        <b/>
        <sz val="8"/>
        <color rgb="FFFFFFFF"/>
        <rFont val="Montserrat"/>
      </rPr>
      <t>W3S   FONATUR Infraestructura, S.A. de C.V.</t>
    </r>
  </si>
  <si>
    <r>
      <rPr>
        <sz val="6"/>
        <rFont val="Montserrat"/>
      </rPr>
      <t>2121W3S0001</t>
    </r>
  </si>
  <si>
    <r>
      <rPr>
        <sz val="6"/>
        <rFont val="Montserrat"/>
      </rPr>
      <t xml:space="preserve">Adquisiciones de vehículos de trasporte y carga para la conservación y mantenimiento en los Centros Integralmente Planeados en el ejercicio 2021
</t>
    </r>
  </si>
  <si>
    <r>
      <rPr>
        <sz val="6"/>
        <rFont val="Montserrat"/>
      </rPr>
      <t xml:space="preserve">Adquisiciones de vehículos de trasporte, carga, barrido etc., para conservación y mantenimiento en los Centros Integralmente Planeados (CIPs) del FONATUR, ubicados en Cancún y Cozumel, Quintana Roo. Huatulco, Oaxaca. Ixtapa, Guerrero. Litibú, Nayarit. Playa Espíritu, Sinaloa. Los Cabos y Loreto, Baja California Sur.
</t>
    </r>
  </si>
  <si>
    <r>
      <rPr>
        <sz val="6"/>
        <rFont val="Montserrat"/>
      </rPr>
      <t>BCS., Gro., Nay., Oax., Q. Roo, Sin.</t>
    </r>
  </si>
  <si>
    <r>
      <rPr>
        <sz val="6"/>
        <rFont val="Montserrat"/>
      </rPr>
      <t xml:space="preserve">E-007 Conservación y mantenimiento a los CIP's
</t>
    </r>
  </si>
  <si>
    <r>
      <rPr>
        <b/>
        <sz val="8"/>
        <color rgb="FFFFFFFF"/>
        <rFont val="Montserrat"/>
      </rPr>
      <t>W3X   FONATUR Tren Maya, S.A. de C.V.</t>
    </r>
  </si>
  <si>
    <r>
      <rPr>
        <b/>
        <sz val="6"/>
        <rFont val="Montserrat"/>
      </rPr>
      <t>43.11</t>
    </r>
  </si>
  <si>
    <r>
      <rPr>
        <sz val="6"/>
        <rFont val="Montserrat"/>
      </rPr>
      <t>2121W3X0001</t>
    </r>
  </si>
  <si>
    <r>
      <rPr>
        <sz val="6"/>
        <rFont val="Montserrat"/>
      </rPr>
      <t xml:space="preserve">Programa de adquisiciones para las reubicaciones de asentamientos humanos en el derecho de vía del Proyecto Tren Maya
</t>
    </r>
  </si>
  <si>
    <r>
      <rPr>
        <sz val="6"/>
        <rFont val="Montserrat"/>
      </rPr>
      <t xml:space="preserve">El presente PPI llevará a cabo acciones dirigidas a la adquisición de predios y la construcción de vivienda para los hogares afectados por el Proyecto Tren Maya. En la estimación de este PPI se ha considerado una franja de 20 metros de cada lado de la vía férrea (DDV 20:20), para permitir un futuro crecimiento en la capacidad operativa de la vía¿por ejemplo, a efecto de incluir vías para cargas adicionales a las consideradas actualmente por Proyecto Tren Maya, y brindar mayor seguridad operativa.
</t>
    </r>
  </si>
  <si>
    <r>
      <rPr>
        <b/>
        <sz val="8"/>
        <color rgb="FFFFFFFF"/>
        <rFont val="Montserrat"/>
      </rPr>
      <t>413   Dirección General de Desarrollo Regional y Fomento Turístico</t>
    </r>
  </si>
  <si>
    <r>
      <rPr>
        <sz val="6"/>
        <rFont val="Montserrat"/>
      </rPr>
      <t>20212100001</t>
    </r>
  </si>
  <si>
    <r>
      <rPr>
        <sz val="6"/>
        <rFont val="Montserrat"/>
      </rPr>
      <t xml:space="preserve">PMDTI Huasteca Potosina
</t>
    </r>
  </si>
  <si>
    <r>
      <rPr>
        <sz val="6"/>
        <rFont val="Montserrat"/>
      </rPr>
      <t xml:space="preserve">Elaboración de los estudios necesarios para impulsar el desarrollo ordenado y sustentable de la actividad turística en la Huasteca Potosina, que contribuyan a ordenar la actividad turística y fortalecer el desarrollo regional.
</t>
    </r>
  </si>
  <si>
    <r>
      <rPr>
        <sz val="6"/>
        <rFont val="Montserrat"/>
      </rPr>
      <t>20212100002</t>
    </r>
  </si>
  <si>
    <r>
      <rPr>
        <sz val="6"/>
        <rFont val="Montserrat"/>
      </rPr>
      <t xml:space="preserve">CTS Huasteca Potosina
</t>
    </r>
  </si>
  <si>
    <r>
      <rPr>
        <sz val="6"/>
        <rFont val="Montserrat"/>
      </rPr>
      <t xml:space="preserve">Determinación de Factibilidad Socio-económica y Ambiental de un Centro Turístico Sustentable en la Huasteca Potosina. Abarca la ubicación del sitio, la determinación de su magnitud y área de influencia, Estudios de Campo, Ambientales, Proyecto ejecutivo. Gestión de permisos y Análisis costo-beneficio del proyecto.
</t>
    </r>
  </si>
  <si>
    <r>
      <rPr>
        <sz val="6"/>
        <rFont val="Montserrat"/>
      </rPr>
      <t>21212100002</t>
    </r>
  </si>
  <si>
    <r>
      <rPr>
        <sz val="6"/>
        <rFont val="Montserrat"/>
      </rPr>
      <t xml:space="preserve">PREFACTIBILIDAD ERP/ 17 BARRA DE NAVIDAD
</t>
    </r>
  </si>
  <si>
    <r>
      <rPr>
        <sz val="6"/>
        <rFont val="Montserrat"/>
      </rPr>
      <t xml:space="preserve">Determinación de Factibilidad Socioeconómica y Ambiental de la recuperación de frente de playa de 0.7 km en Barra de Navidad, Jalisco. Abarca Monitoreo de playas, Estudios de Campo, Ambientales, de Ingeniería de Costas, Proyecto ejecutivo. Gestión de permisos y Análisis costo-beneficio del proyecto.
</t>
    </r>
  </si>
  <si>
    <r>
      <rPr>
        <sz val="6"/>
        <rFont val="Montserrat"/>
      </rPr>
      <t>21212100005</t>
    </r>
  </si>
  <si>
    <r>
      <rPr>
        <sz val="6"/>
        <rFont val="Montserrat"/>
      </rPr>
      <t xml:space="preserve">EP RP / 11 PUERTO VALLARTA
</t>
    </r>
  </si>
  <si>
    <r>
      <rPr>
        <sz val="6"/>
        <rFont val="Montserrat"/>
      </rPr>
      <t xml:space="preserve">Determinación de Factibilidad Socioeconómica y Ambiental de la recuperación de frente de playa de 7.02 km del Municipio de Puerto Vallarta, Jalisco. Abarca Monitoreo de playas, Estudios de Campo, Estudios Ambientales, de Estudios de Ingeniería de Costas, Proyecto ejecutivo. Gestión de permisos, Análisis costo-beneficio y Esquema de Financiamiento del Proyecto.
</t>
    </r>
  </si>
  <si>
    <r>
      <rPr>
        <sz val="6"/>
        <rFont val="Montserrat"/>
      </rPr>
      <t>22214130001</t>
    </r>
  </si>
  <si>
    <r>
      <rPr>
        <sz val="6"/>
        <rFont val="Montserrat"/>
      </rPr>
      <t xml:space="preserve">EP RP / 06 RIVIERA MAYA
</t>
    </r>
  </si>
  <si>
    <r>
      <rPr>
        <sz val="6"/>
        <rFont val="Montserrat"/>
      </rPr>
      <t xml:space="preserve">Determinación de Factibilidad Socioeconómica y Ambiental de la recuperación de frente de playa de 6.35 km de la Riviera Maya en Q Roo. Abarca Monitoreo de playas, Estudios de Campo, Ambientales, de Ingeniería de Costas, Proyecto ejecutivo. Gestión de permisos y Análisis costo-beneficio del proyecto
</t>
    </r>
  </si>
  <si>
    <r>
      <rPr>
        <sz val="6"/>
        <rFont val="Montserrat"/>
      </rPr>
      <t>23214130001</t>
    </r>
  </si>
  <si>
    <r>
      <rPr>
        <sz val="6"/>
        <rFont val="Montserrat"/>
      </rPr>
      <t xml:space="preserve">EP RP / 18 Punta Bete-Punta Maroma
</t>
    </r>
  </si>
  <si>
    <r>
      <rPr>
        <sz val="6"/>
        <rFont val="Montserrat"/>
      </rPr>
      <t xml:space="preserve">Determinación de Factibilidad Socioeconómica y Ambiental de la recuperación de frente de playa de 9.2 km en Punta Bete - Punta Maroma , Municipio de Solidaridad, Quintan Roo. Abarca Monitoreo de playas, Estudios de Campo, Ambientales, de Ingeniería de Costas, Proyecto ejecutivo. Gestión de permisos y Análisis costo-beneficio del proyecto.
</t>
    </r>
  </si>
  <si>
    <r>
      <rPr>
        <b/>
        <sz val="8"/>
        <color rgb="FFFFFFFF"/>
        <rFont val="Montserrat"/>
      </rPr>
      <t>417   Dirección General de Servicios al Turista Ángeles Verdes</t>
    </r>
  </si>
  <si>
    <r>
      <rPr>
        <sz val="6"/>
        <rFont val="Montserrat"/>
      </rPr>
      <t>2121B000001</t>
    </r>
  </si>
  <si>
    <r>
      <rPr>
        <sz val="6"/>
        <rFont val="Montserrat"/>
      </rPr>
      <t xml:space="preserve">Programa de la Adquisición de Nuevas Radio Patrullas
</t>
    </r>
  </si>
  <si>
    <r>
      <rPr>
        <sz val="6"/>
        <rFont val="Montserrat"/>
      </rPr>
      <t xml:space="preserve">Las Radio patrullas, son camionetas no convencionales ya que su equipamiento con gavetas en los costados las hace bastante especiales por lo que no hay en el mercado comercial. Es por ello que se deben diseñar ad-hoc a las necesidades de la Corporación de Servicios al Turista Ángeles Verdes y de los servicios que proporciona en las principales carreteras del país.
</t>
    </r>
  </si>
  <si>
    <r>
      <rPr>
        <sz val="6"/>
        <rFont val="Montserrat"/>
      </rPr>
      <t xml:space="preserve">E-005 Programa de Calidad y Atención Integral al Turismo
</t>
    </r>
  </si>
  <si>
    <r>
      <rPr>
        <b/>
        <sz val="8"/>
        <color rgb="FFFFFFFF"/>
        <rFont val="Montserrat"/>
      </rPr>
      <t>Ramo 25   Previsiones y Aportaciones para los Sistemas de Educación Básica, Normal, Tecnológica y de Adultos</t>
    </r>
  </si>
  <si>
    <r>
      <rPr>
        <b/>
        <sz val="8"/>
        <color rgb="FFFFFFFF"/>
        <rFont val="Montserrat"/>
      </rPr>
      <t>C00   Autoridad Educativa Federal en la Ciudad de México</t>
    </r>
  </si>
  <si>
    <r>
      <rPr>
        <sz val="6"/>
        <rFont val="Montserrat"/>
      </rPr>
      <t>2225C000001</t>
    </r>
  </si>
  <si>
    <r>
      <rPr>
        <sz val="6"/>
        <rFont val="Montserrat"/>
      </rPr>
      <t xml:space="preserve">Subestación Eléctrica para la ESEF
</t>
    </r>
  </si>
  <si>
    <r>
      <rPr>
        <sz val="6"/>
        <rFont val="Montserrat"/>
      </rPr>
      <t xml:space="preserve">Con la adquisición de la Subestación Eléctrica, se permitirá suministrar de manera eficiente, eficaz y segura de acuerdo a la Norma Oficial Mexicana NOM-001-SEDE-2012, la demanda de energía eléctrica a todas las instalaciones educativas, deportivas y administrativas de la ESEF, es el equipo que recibirá la energía eléctrica de la Comisión Federal de Electricidad (CFE), para alimentar de manera permanente al transformador que distribuirá la energía a todo el alumbrado y contactos del inmueble.
</t>
    </r>
  </si>
  <si>
    <r>
      <rPr>
        <sz val="6"/>
        <rFont val="Montserrat"/>
      </rPr>
      <t xml:space="preserve">E-004 Servicios de educación normal en la Ciudad de México
</t>
    </r>
  </si>
  <si>
    <r>
      <rPr>
        <b/>
        <sz val="8"/>
        <color rgb="FFFFFFFF"/>
        <rFont val="Montserrat"/>
      </rPr>
      <t>Ramo 27   Función Pública</t>
    </r>
  </si>
  <si>
    <r>
      <rPr>
        <b/>
        <sz val="8"/>
        <color rgb="FFFFFFFF"/>
        <rFont val="Montserrat"/>
      </rPr>
      <t>208   Unidad de Auditoría a Contrataciones Públicas</t>
    </r>
  </si>
  <si>
    <r>
      <rPr>
        <sz val="6"/>
        <rFont val="Montserrat"/>
      </rPr>
      <t>22272080001</t>
    </r>
  </si>
  <si>
    <r>
      <rPr>
        <sz val="6"/>
        <rFont val="Montserrat"/>
      </rPr>
      <t xml:space="preserve">Construcción y equipamiento de Laboratorio Fijo de Verificación de Calidad para Obra Pública
</t>
    </r>
  </si>
  <si>
    <r>
      <rPr>
        <sz val="6"/>
        <rFont val="Montserrat"/>
      </rPr>
      <t xml:space="preserve">El presente proyecto incluye la construcción y el equipamiento, mismas que contemplan todos los acabados de la infraestructura para su correcto funcionamiento, el proyecto se ubica en la calle de Gustavo E. Campa No. 40, col. Guadalupe Inn, Alcaldía Álvaro Obregón, C.P. 01020, los principales componentes del proyecto son: 1. La construcción del Laboratorio fijo cuenta con una superficie de 1,721.21 m2, distribuidos en dos plantas 2. La adquisición de equipo de laboratorio para la verificación de calidad de materiales para la implementación de nuevas pruebas en las áreas de acero, concreto, terracerías y asfalto, asimismo el equipamiento con muebles de oficina tales como módulos de escritorios, sillas, archiveros, mesas para sala de juntas.
</t>
    </r>
  </si>
  <si>
    <r>
      <rPr>
        <b/>
        <sz val="8"/>
        <color rgb="FFFFFFFF"/>
        <rFont val="Montserrat"/>
      </rPr>
      <t>510   Dirección General de Recursos Humanos</t>
    </r>
  </si>
  <si>
    <r>
      <rPr>
        <sz val="6"/>
        <rFont val="Montserrat"/>
      </rPr>
      <t>23275100001</t>
    </r>
  </si>
  <si>
    <r>
      <rPr>
        <sz val="6"/>
        <rFont val="Montserrat"/>
      </rPr>
      <t xml:space="preserve">Modernización del Comedor de la Secretaría de la Función Pública
</t>
    </r>
  </si>
  <si>
    <r>
      <rPr>
        <sz val="6"/>
        <rFont val="Montserrat"/>
      </rPr>
      <t xml:space="preserve">La acción a realizar del proyecto de modernización del equipo de cocina del comedor institucional consiste en sustituir el que está obsoleto propiedad de la Secretaría de la Función Pública, a fin de que sea adecuado, funcional y suficiente para atender a los comensales de esta Dependencia con calidad e higiene; así mismo, se apoyará a la operación del comedor institucional de manera que se pueda atender con eficiencia, eficacia y oportunidad a los servidores públicos. Además, se beneficiará la atención del servicio de café, tanto para el personal como para los eventos y reuniones de trabajo de esta Secretaría.
</t>
    </r>
  </si>
  <si>
    <r>
      <rPr>
        <b/>
        <sz val="8"/>
        <color rgb="FFFFFFFF"/>
        <rFont val="Montserrat"/>
      </rPr>
      <t>511   Dirección General de Tecnologías de Información</t>
    </r>
  </si>
  <si>
    <r>
      <rPr>
        <sz val="6"/>
        <rFont val="Montserrat"/>
      </rPr>
      <t>22275110001</t>
    </r>
  </si>
  <si>
    <r>
      <rPr>
        <sz val="6"/>
        <rFont val="Montserrat"/>
      </rPr>
      <t xml:space="preserve">Adquisición de servidores para virtualización y almacenamiento y equipos de respaldos.
</t>
    </r>
  </si>
  <si>
    <r>
      <rPr>
        <sz val="6"/>
        <rFont val="Montserrat"/>
      </rPr>
      <t xml:space="preserve">El proyecto contempla la adquisición de infraestructura de servidores y almacenamiento en un modelo de hiperconvergencia, así como de equipos de respaldos para los dos centros de datos de la Secretaría de la Función Pública. Este equipo tiene una vida útil de 5 años, e incrementará la capacidad de procesamiento actual en 25%, así como la de almacenamiento en un 50%. El esquema hiperconvergente seleccionado permitirá conjuntar en los mismos servidores el procesamiento y el almacenamiento, integrando lo que actualmente se tiene en infraestructuras independientes, lo que redundará en un menor consumo de energía eléctrica y de espacio en centros de datos.
</t>
    </r>
  </si>
  <si>
    <r>
      <rPr>
        <b/>
        <sz val="8"/>
        <color rgb="FFFFFFFF"/>
        <rFont val="Montserrat"/>
      </rPr>
      <t>514   Dirección General de Recursos Materiales y Servicios Generales</t>
    </r>
  </si>
  <si>
    <r>
      <rPr>
        <sz val="6"/>
        <rFont val="Montserrat"/>
      </rPr>
      <t>21275140001</t>
    </r>
  </si>
  <si>
    <r>
      <rPr>
        <sz val="6"/>
        <rFont val="Montserrat"/>
      </rPr>
      <t xml:space="preserve">Habilitado de área para archivo en el inmueble de Campa Num. 37 de la Secretaría de la Función Pública
</t>
    </r>
  </si>
  <si>
    <r>
      <rPr>
        <sz val="6"/>
        <rFont val="Montserrat"/>
      </rPr>
      <t xml:space="preserve">Modernización y habilitado de espacio para resguardar archivo y documentación en el inmueble de Campa 37 de la Secretaría de la Función Pública, ubicado en la calle de Gustavo E. Campa No. 37, Colonia Guadalupe Inn, Álvaro Obregón, C.P. 01020, Ciudad de México.
</t>
    </r>
  </si>
  <si>
    <r>
      <rPr>
        <sz val="6"/>
        <rFont val="Montserrat"/>
      </rPr>
      <t>21275140002</t>
    </r>
  </si>
  <si>
    <r>
      <rPr>
        <sz val="6"/>
        <rFont val="Montserrat"/>
      </rPr>
      <t xml:space="preserve">Rehabilitación integral de baños e Instalaciones Eléctricas
</t>
    </r>
  </si>
  <si>
    <r>
      <rPr>
        <sz val="6"/>
        <rFont val="Montserrat"/>
      </rPr>
      <t xml:space="preserve">Rehabilitación de 44 núcleos sanitarios, los cuales contemplan, la sustitución de la red hidráulica de alimentación de agua y drenajes, el cambio sustancial de los muebles sanitarios lavabos, fluxómetros, mingitorios, mamparas divisorias, puertas individuales y puertas de acceso principal, espejos, pisos, muros, plafones e iluminación de cada uno de ellos, con lo que se logrará contar con servicios básicos con la higiene y funcionalidad que se requiere para un edificio gubernamental de esta magnitud. Por otro lado se requiere la sustitución integral de instalaciones eléctricas por obsolescencia, en el edificio sede de la Secretaría de la Función Pública, consistente en el levantamiento de instalaciones existentes, elaboración de un proyecto ejecutivo y la sustitución de conductores y componentes eléctricos y la rehabilitación y actualización de instalaciones eléctricas y sus componentes en los niveles; PB, MZ, Pisos del 1 al 10, Pisos alternos 11 y 12 y 4 sótanos.
</t>
    </r>
  </si>
  <si>
    <r>
      <rPr>
        <b/>
        <sz val="8"/>
        <color rgb="FFFFFFFF"/>
        <rFont val="Montserrat"/>
      </rPr>
      <t>Ramo 31   Tribunales Agrarios</t>
    </r>
  </si>
  <si>
    <r>
      <rPr>
        <b/>
        <sz val="8"/>
        <color rgb="FFFFFFFF"/>
        <rFont val="Montserrat"/>
      </rPr>
      <t>100   Tribunal Superior Agrario</t>
    </r>
  </si>
  <si>
    <r>
      <rPr>
        <sz val="6"/>
        <rFont val="Montserrat"/>
      </rPr>
      <t>21311000001</t>
    </r>
  </si>
  <si>
    <r>
      <rPr>
        <sz val="6"/>
        <rFont val="Montserrat"/>
      </rPr>
      <t xml:space="preserve">MODERNIZACION DE SEGURIDAD PERIMETRAL DEL TRIBUNAL AGRARIO
</t>
    </r>
  </si>
  <si>
    <r>
      <rPr>
        <sz val="6"/>
        <rFont val="Montserrat"/>
      </rPr>
      <t xml:space="preserve">Adquisición de 4 equipos firewall para el Tribunal Superior Agrario para fortalecer la seguridad perimetral y realizar la interconección con los Tribunales Agrarios a nivel nacional.
</t>
    </r>
  </si>
  <si>
    <r>
      <rPr>
        <sz val="6"/>
        <rFont val="Montserrat"/>
      </rPr>
      <t xml:space="preserve">E-002 Resolución de juicios agrarios dotatorios de tierras y los recursos de revisión
</t>
    </r>
  </si>
  <si>
    <r>
      <rPr>
        <sz val="6"/>
        <rFont val="Montserrat"/>
      </rPr>
      <t>22311000001</t>
    </r>
  </si>
  <si>
    <r>
      <rPr>
        <sz val="6"/>
        <rFont val="Montserrat"/>
      </rPr>
      <t xml:space="preserve">Grabación de audiencias
</t>
    </r>
  </si>
  <si>
    <r>
      <rPr>
        <sz val="6"/>
        <rFont val="Montserrat"/>
      </rPr>
      <t xml:space="preserve">Proyecto para dotar de 1,457 bienes y sus servicios, correspondientes a equipo de videograbación para su instalación en las salas de audiencia de los Tribunales Unitarios Agrarios, así como un servidor de almacenamiento que será instalado en la sede central, para resguardar los videos resultantes de las audiencias que se celebren de manera presencial a nivel nacional, con la finalidad de construir un archivo videográfico como sustento de los juicios agrarios celebrados.
</t>
    </r>
  </si>
  <si>
    <r>
      <rPr>
        <sz val="6"/>
        <rFont val="Montserrat"/>
      </rPr>
      <t>BC., BCS., Camp., Coah., Col., Chis., Chih., CDMX., Dgo., Gto., Gro., Hgo., Jal., Mex., Mich., Mor., Nay., NL., Oax., Pue., Qro., Q. Roo, SLP., Sin., Son., Tab., Tamps., Tlax., Ver., Yuc., Zac.</t>
    </r>
  </si>
  <si>
    <r>
      <rPr>
        <sz val="6"/>
        <rFont val="Montserrat"/>
      </rPr>
      <t xml:space="preserve">E-001 Resolución de asuntos relativos a conflictos y controversias por la posesión y usufructo de la tierra
</t>
    </r>
  </si>
  <si>
    <r>
      <rPr>
        <b/>
        <sz val="8"/>
        <color rgb="FFFFFFFF"/>
        <rFont val="Montserrat"/>
      </rPr>
      <t>Ramo 36   Seguridad y Protección Ciudadana</t>
    </r>
  </si>
  <si>
    <r>
      <rPr>
        <b/>
        <sz val="8"/>
        <color rgb="FFFFFFFF"/>
        <rFont val="Montserrat"/>
      </rPr>
      <t>H00   Guardia Nacional</t>
    </r>
  </si>
  <si>
    <r>
      <rPr>
        <sz val="6"/>
        <rFont val="Montserrat"/>
      </rPr>
      <t>2136H000001</t>
    </r>
  </si>
  <si>
    <r>
      <rPr>
        <sz val="6"/>
        <rFont val="Montserrat"/>
      </rPr>
      <t xml:space="preserve">Adquisición de mobiliario y equipo
</t>
    </r>
  </si>
  <si>
    <r>
      <rPr>
        <sz val="6"/>
        <rFont val="Montserrat"/>
      </rPr>
      <t xml:space="preserve">Consiste en la adquisición de 26,185 bienes, clasificados como mobiliario y equipo, para sustituir el mismo número y tipo de artículos en las diferentes áreas que integran la Guardia Nacional.
</t>
    </r>
  </si>
  <si>
    <r>
      <rPr>
        <sz val="6"/>
        <rFont val="Montserrat"/>
      </rPr>
      <t>BC., Camp., Coah., Chis., Chih., CDMX., Dgo., Gto., Gro., Hgo., Jal., Mex., Mich., Mor., Nay., NL., Oax., Pue., Qro., Q. Roo, SLP., Sin., Son., Tab., Tamps., Tlax., Ver., Yuc., Zac.</t>
    </r>
  </si>
  <si>
    <r>
      <rPr>
        <sz val="6"/>
        <rFont val="Montserrat"/>
      </rPr>
      <t xml:space="preserve">E-006 Operación de la Guardia Nacional para la prevención, investigación y persecución de delitos
</t>
    </r>
  </si>
  <si>
    <r>
      <rPr>
        <sz val="6"/>
        <rFont val="Montserrat"/>
      </rPr>
      <t>2236H000002</t>
    </r>
  </si>
  <si>
    <r>
      <rPr>
        <sz val="6"/>
        <rFont val="Montserrat"/>
      </rPr>
      <t xml:space="preserve">Adquisición de Equipos de Recolección y Transmisión de Información Operacional en el Espectro Radioeléctrico (Zona Norte)
</t>
    </r>
  </si>
  <si>
    <r>
      <rPr>
        <sz val="6"/>
        <rFont val="Montserrat"/>
      </rPr>
      <t xml:space="preserve">Adquirir equipos híbridos con interfaz en el espectro radioeléctrico destinados a la ubicación y monitoreo de telefonía celular mediante el escaneo de en las bandas de transmisión de las generaciones 2G, 3G, 4G, 4.5G Lte, escalable a 5G, de las diversas compañías prestadoras de telefonía celular, para incrementar las capacidades técnicas operativas del personal de la Guardia Nacional, que permitan la obtención factible de datos e insumos generando inteligencia y coadyuvar en la investigación de delitos para la seguridad pública y nacional.
</t>
    </r>
  </si>
  <si>
    <r>
      <rPr>
        <sz val="6"/>
        <rFont val="Montserrat"/>
      </rPr>
      <t>2236H000004</t>
    </r>
  </si>
  <si>
    <r>
      <rPr>
        <sz val="6"/>
        <rFont val="Montserrat"/>
      </rPr>
      <t xml:space="preserve">Adquisición de Equipos de Recolección y Transmisión de Información Operacional en el Espectro Radioeléctrico (Zona Centro)
</t>
    </r>
  </si>
  <si>
    <r>
      <rPr>
        <sz val="6"/>
        <rFont val="Montserrat"/>
      </rPr>
      <t>2236H000008</t>
    </r>
  </si>
  <si>
    <r>
      <rPr>
        <sz val="6"/>
        <rFont val="Montserrat"/>
      </rPr>
      <t xml:space="preserve">Adquisición de Equipos de Recolección y Transmisión de Información Operacional en el Espectro Radioeléctrico (Zona Sur)
</t>
    </r>
  </si>
  <si>
    <r>
      <rPr>
        <sz val="6"/>
        <rFont val="Montserrat"/>
      </rPr>
      <t>2236H000009</t>
    </r>
  </si>
  <si>
    <r>
      <rPr>
        <sz val="6"/>
        <rFont val="Montserrat"/>
      </rPr>
      <t xml:space="preserve">Adquisición de equipos tecnológicos y vehículos para actos de investigación
</t>
    </r>
  </si>
  <si>
    <r>
      <rPr>
        <sz val="6"/>
        <rFont val="Montserrat"/>
      </rPr>
      <t xml:space="preserve">El siguiente proyecto consta de adquirir grabadoras digitales portátiles, laptops de uso rudo, impresora portátil, detector jammer, dispositivo rastreador satelital con plataforma y linea ondemand, sistema de audio, panel detector de rayos x bandas magnéticas, ups modelo ups-ind-rp-1103, suministro de aire acondicionado tipo mini split, pantalla interactiva, vehículos tipo sedan y pick up para incrementar las capacidades técnicas operativas del personal de la guardia nacional, que permitan el desempeño de su trabajo en relación a sus funciones, permitiendo mejorar la atención de los mandamientos ministeriales, judiciales y denuncias ciudadanas, de igual forma la implementación de nuevas tecnologías, que permitan que los servidores públicos encargados de la obtención de la información mejores y generen productos de inteligencia preventiva y operativa para abatir el indice delictivo, establecer estrategias que atiendan la seguridad pública y protección de la ciudadanía.
</t>
    </r>
  </si>
  <si>
    <r>
      <rPr>
        <sz val="6"/>
        <rFont val="Montserrat"/>
      </rPr>
      <t>2236H000010</t>
    </r>
  </si>
  <si>
    <r>
      <rPr>
        <sz val="6"/>
        <rFont val="Montserrat"/>
      </rPr>
      <t xml:space="preserve">Adquisición de herramientas tecnológicas para la obtención de información
</t>
    </r>
  </si>
  <si>
    <r>
      <rPr>
        <sz val="6"/>
        <rFont val="Montserrat"/>
      </rPr>
      <t xml:space="preserve">La Dirección General de Inteligencia (DGINT) de la Guardia Nacional (GN), requiere de la adquisición de una plataforma de intervención de comunicaciones privadas, equipo técnico especializado para la localización de dispositivos celulares ligados a un acto delictivo, y equipo técnico especializado para la ubicación de radiobases de emisión y recepción de radiofrecuencias, considerados sistemas tecnológicos de vanguardia para satisfacer las necesidades reclamadas por las autoridades de Seguridad Pública de los tres órdenes de gobierno en territorio nacional, como las áreas operativas de la Guardia Nacional. Con la realización de estos servicios la DGINT ha aportado elementos sustantivos para colaborar en la investigación de hechos delictivos, logrando los siguientes indicadores favorables en el periodo de 2017 a 2021.
</t>
    </r>
  </si>
  <si>
    <r>
      <rPr>
        <sz val="6"/>
        <rFont val="Montserrat"/>
      </rPr>
      <t>2336H000001</t>
    </r>
  </si>
  <si>
    <r>
      <rPr>
        <sz val="6"/>
        <rFont val="Montserrat"/>
      </rPr>
      <t xml:space="preserve">Adquisición de Solución para el análisis de información no estructurada
</t>
    </r>
  </si>
  <si>
    <r>
      <rPr>
        <sz val="6"/>
        <rFont val="Montserrat"/>
      </rPr>
      <t>2336H000002</t>
    </r>
  </si>
  <si>
    <r>
      <rPr>
        <sz val="6"/>
        <rFont val="Montserrat"/>
      </rPr>
      <t xml:space="preserve">Adquisición de equipo tecnológico para la generación de evidencias a través de imágenes
</t>
    </r>
  </si>
  <si>
    <r>
      <rPr>
        <sz val="6"/>
        <rFont val="Montserrat"/>
      </rPr>
      <t xml:space="preserve">El proyecto consiste en adquirir; drones aeréos y acuáticos que cuenten con capacidadades tecnológicas actuales, donde los sensores de foto y video posean características que permitan obtener productos de calidad (fotos y video); equipos de análisis de comunicación para proteger la integridad física de los elementos policiales (pilotos) y certeza de la misión; ademas del fortalecimiento del centro de servicio de mantenimiento mecánico y el centro de servicio de mantenimiento electrónico operado por especialistas con actualmente cuenta la Dirección General Científica de la Guardia Nacional, que permita dar servicio técnico a los drones a fin de prolongar su vida útil y aprovechar el recurso técnologico en su mayor capacidad. Con lo que se incrementaran las capacidades técnicas operativas del personal de la Guardia Nacional, a fin de generar insumos útiles para tareas de investigación y elementos materiales para la valoración probatoria del delito.
</t>
    </r>
  </si>
  <si>
    <r>
      <rPr>
        <sz val="6"/>
        <rFont val="Montserrat"/>
      </rPr>
      <t>2336H000003</t>
    </r>
  </si>
  <si>
    <r>
      <rPr>
        <sz val="6"/>
        <rFont val="Montserrat"/>
      </rPr>
      <t xml:space="preserve">Adquisición de Equipo Especializado para la Guardia Cibernética
</t>
    </r>
  </si>
  <si>
    <r>
      <rPr>
        <sz val="6"/>
        <rFont val="Montserrat"/>
      </rPr>
      <t xml:space="preserve">Actualizar la infraestructura tecnológica de la Guardia Cibernética, como herramienta de apoyo para incrementar las capacidades en las tareas de prevención, investigación y mitigación de delitos e incidentes cibernéticos que sirvan para la integración de expedientes de investigación, mandamientos judiciales y atención de denuncias ciudadanas, mediante adquisición de equipo especializado.
</t>
    </r>
  </si>
  <si>
    <r>
      <rPr>
        <b/>
        <sz val="8"/>
        <color rgb="FFFFFFFF"/>
        <rFont val="Montserrat"/>
      </rPr>
      <t>Ramo 38   Consejo Nacional de Ciencia y Tecnología</t>
    </r>
  </si>
  <si>
    <r>
      <rPr>
        <b/>
        <sz val="8"/>
        <color rgb="FFFFFFFF"/>
        <rFont val="Montserrat"/>
      </rPr>
      <t>9ZW   Centro de Investigación Científica y de Educación Superior de Ensenada, Baja California</t>
    </r>
  </si>
  <si>
    <r>
      <rPr>
        <sz val="6"/>
        <rFont val="Montserrat"/>
      </rPr>
      <t>23389ZW0001</t>
    </r>
  </si>
  <si>
    <r>
      <rPr>
        <sz val="6"/>
        <rFont val="Montserrat"/>
      </rPr>
      <t xml:space="preserve">Construcción LNMA-CICESE
</t>
    </r>
  </si>
  <si>
    <r>
      <rPr>
        <sz val="6"/>
        <rFont val="Montserrat"/>
      </rPr>
      <t xml:space="preserve">Construcción de laboratorios científicos, adecuación de cubículos de trabajo, módulos sanitarios, sala de lectura, museo, auditorio, para el apoyo de las actividades sustantivas del Centro de Investigación Científica y Educación Superior de Ensenada, Baja California.
</t>
    </r>
  </si>
  <si>
    <r>
      <rPr>
        <sz val="6"/>
        <rFont val="Montserrat"/>
      </rPr>
      <t xml:space="preserve">K-010 Proyectos de infraestructura social de ciencia y tecnología
</t>
    </r>
  </si>
  <si>
    <r>
      <rPr>
        <b/>
        <sz val="8"/>
        <color rgb="FFFFFFFF"/>
        <rFont val="Montserrat"/>
      </rPr>
      <t>90G   CIATEC, A.C. "Centro de Innovación Aplicada en Tecnologías Competitivas"</t>
    </r>
  </si>
  <si>
    <r>
      <rPr>
        <sz val="6"/>
        <rFont val="Montserrat"/>
      </rPr>
      <t>233890G0001</t>
    </r>
  </si>
  <si>
    <r>
      <rPr>
        <sz val="6"/>
        <rFont val="Montserrat"/>
      </rPr>
      <t xml:space="preserve">Extensión de laboratorios de investigación del CIATEC, Puerto Interior.
</t>
    </r>
  </si>
  <si>
    <r>
      <rPr>
        <sz val="6"/>
        <rFont val="Montserrat"/>
      </rPr>
      <t xml:space="preserve">Construcción y adaptación de la infraestructura que permita aumentar las capacidades existentes de los laboratorios de investigación del CIATEC para incrementar su incidencia en la mitigación de los problemas nacionales relacionados con la salud, el agua, la energía y el impacto ambiental, edificando para ello las instalaciones necesarias para su operación y que permitan la accesibilidad de las personas con discapacidad en todos los inmuebles de CIATEC .
</t>
    </r>
  </si>
  <si>
    <r>
      <rPr>
        <b/>
        <sz val="8"/>
        <color rgb="FFFFFFFF"/>
        <rFont val="Montserrat"/>
      </rPr>
      <t>90O   Centro de Investigaciones Biológicas del Noroeste, S.C.</t>
    </r>
  </si>
  <si>
    <r>
      <rPr>
        <sz val="6"/>
        <rFont val="Montserrat"/>
      </rPr>
      <t>203890O0001</t>
    </r>
  </si>
  <si>
    <r>
      <rPr>
        <sz val="6"/>
        <rFont val="Montserrat"/>
      </rPr>
      <t xml:space="preserve">Jardín Etnobiológico de Baja California Sur
</t>
    </r>
  </si>
  <si>
    <r>
      <rPr>
        <sz val="6"/>
        <rFont val="Montserrat"/>
      </rPr>
      <t xml:space="preserve">El objetivo general de esta propuesta es establecer en el CIBNOR el Jardín Etnobiológico de Baja California Sur, en donde se investigue, conserve y difunda el conocimiento de flora y fauna regionales, así como se rescate el saber popular en torno al uso y la aplicación de las plantas en la medicina tradicional. El rescate de los saberes populares en torno al uso, aprovechamiento y valor cultural de la flora y fauna de este extremo del Desierto Sonorense. Será un espacio de educación y difusión de la importancia de la flora y fauna de la entidad, de su aprovechamiento, además de ser una colección viva de especies relevantes a esta región de México. Así mismo permitirá disponer de material útil para la investigación, en campos como la sistemática, farmacología, etnobotánica, horticultura, biología de la conservación y fisiología vegetal, así como estudios de fenología y polinización.
</t>
    </r>
  </si>
  <si>
    <r>
      <rPr>
        <sz val="6"/>
        <rFont val="Montserrat"/>
      </rPr>
      <t>223890O0001</t>
    </r>
  </si>
  <si>
    <r>
      <rPr>
        <sz val="6"/>
        <rFont val="Montserrat"/>
      </rPr>
      <t xml:space="preserve">Proyecto de adquisición de equipo para el desarrollo de compuestos usados como nanofertilizantes y agentes antimicrobianos
</t>
    </r>
  </si>
  <si>
    <r>
      <rPr>
        <sz val="6"/>
        <rFont val="Montserrat"/>
      </rPr>
      <t xml:space="preserve">El presente PPI pretende fortalecer al CIBNOR, en lo particular al laboratorio de Ecología Microbiana mediante la adquisición de equipamiento científico que va a permitir realizar investigaciones pertinentes y necesarias para contribuir a una problemática agrícola. A su vez va a dotar a la institución de capacidad colaborativa para que otra instituciones que requieran realizar investigaciones similares en la región del noroeste y que puedan colaborar y realizar sus actividades de manera conjunta. Además, estos equipos nos permiten brindar servicio en tiempo real del estado químico y caducidad de las muestras, desarrollar novedosos procesos y técnicas en la producción de nanomateriales, y establecer parámetros de producción, estabilidad y vida de anaquel de los sistemas gracias a la investigación intrínseca, de las capacidades de capital humano y del equipo científico con el que se contará.
</t>
    </r>
  </si>
  <si>
    <r>
      <rPr>
        <sz val="6"/>
        <rFont val="Montserrat"/>
      </rPr>
      <t xml:space="preserve">E-003 Investigación científica, desarrollo e innovación
</t>
    </r>
  </si>
  <si>
    <r>
      <rPr>
        <sz val="6"/>
        <rFont val="Montserrat"/>
      </rPr>
      <t>233890O0001</t>
    </r>
  </si>
  <si>
    <r>
      <rPr>
        <sz val="6"/>
        <rFont val="Montserrat"/>
      </rPr>
      <t xml:space="preserve">Transporte para el personal y estudiantes del CIBNOR
</t>
    </r>
  </si>
  <si>
    <r>
      <rPr>
        <sz val="6"/>
        <rFont val="Montserrat"/>
      </rPr>
      <t xml:space="preserve">El presente PPI tiene por objeto mantener la capacidad de movilidad para el personal y estudiantes del CIBNOR, ya que por la ubicación de la Unidad La Paz, no existen alternativas provistas por terceros para llegar a las instalaciones.
</t>
    </r>
  </si>
  <si>
    <r>
      <rPr>
        <sz val="6"/>
        <rFont val="Montserrat"/>
      </rPr>
      <t>233890O0002</t>
    </r>
  </si>
  <si>
    <r>
      <rPr>
        <sz val="6"/>
        <rFont val="Montserrat"/>
      </rPr>
      <t xml:space="preserve">Climatización de las unidades del CIBNOR
</t>
    </r>
  </si>
  <si>
    <r>
      <rPr>
        <sz val="6"/>
        <rFont val="Montserrat"/>
      </rPr>
      <t xml:space="preserve">El presente PPI tiene por objeto beneficiar a los empleados del CIBNOR, así como a los estudiantes y visitantes, dotando de condiciones de temperatura adecuadas en las temporadas de calor que permitan el desarrollo de las actividades académicas de manera eficiente.
</t>
    </r>
  </si>
  <si>
    <r>
      <rPr>
        <sz val="6"/>
        <rFont val="Montserrat"/>
      </rPr>
      <t>233890O0003</t>
    </r>
  </si>
  <si>
    <r>
      <rPr>
        <sz val="6"/>
        <rFont val="Montserrat"/>
      </rPr>
      <t xml:space="preserve">Fortalecimiento de la Unidad Nayarit del CIBNOR
</t>
    </r>
  </si>
  <si>
    <r>
      <rPr>
        <sz val="6"/>
        <rFont val="Montserrat"/>
      </rPr>
      <t xml:space="preserve">El presente PPI tiene como finalidad fortalecer las actividades de investigación en el desarrollo de alevines de Tilapia en la Unidad Nayarit del CIBNOR, por medio de acciones tales como son el dotar de un pozo de agua, realizar adecuaciones en un proyecto estructural para la utilización de equipo científico, también por medio de un vehículo poder transportar los insumos y productos generados en el centro de investigación.
</t>
    </r>
  </si>
  <si>
    <r>
      <rPr>
        <sz val="6"/>
        <rFont val="Montserrat"/>
      </rPr>
      <t>233890O0004</t>
    </r>
  </si>
  <si>
    <r>
      <rPr>
        <sz val="6"/>
        <rFont val="Montserrat"/>
      </rPr>
      <t xml:space="preserve">Climatización de la Unidad Hermosillo del CIBNOR
</t>
    </r>
  </si>
  <si>
    <r>
      <rPr>
        <sz val="6"/>
        <rFont val="Montserrat"/>
      </rPr>
      <t xml:space="preserve">Las actividades sustantivas de esta Unidad están orientadas principalmente a resolver, en materia de investigación y servicios, las demandas de empresas acuícolas y pesqueras. En el Unidad Hermosillo se encuentra ubicado el Laboratorio de Referencia, Análisis y diagnóstico en Sanidad Acuícola. Este laboratorio está autorizado por el Instituto de Diagnóstico y Referencia Epidemiológicos Dr. Manuel Martínez Báez (InDRE) para realizar análisis de SARS-COV2 y actualmente se brinda este servicio el laboratorio opera y requiere de condiciones de temperatura controlada para su mejor aprovechamiento, hoy en día tienen un problema con las temperaturas altas durante el verano y su equipo de aire acondicionado se ha estropeado el cual brinda 18 toneladas de aire. El presente PPI pretende sustituir el equipo defectuoso por equipos modernos y eficientes en consumo energético.
</t>
    </r>
  </si>
  <si>
    <r>
      <rPr>
        <b/>
        <sz val="8"/>
        <color rgb="FFFFFFFF"/>
        <rFont val="Montserrat"/>
      </rPr>
      <t>90Q   Centro de Investigación Científica de Yucatán, A.C.</t>
    </r>
  </si>
  <si>
    <r>
      <rPr>
        <sz val="6"/>
        <rFont val="Montserrat"/>
      </rPr>
      <t>213890Q0001</t>
    </r>
  </si>
  <si>
    <r>
      <rPr>
        <sz val="6"/>
        <rFont val="Montserrat"/>
      </rPr>
      <t xml:space="preserve">TRANSPORTE PARA TRABAJO DE CAMPO
</t>
    </r>
  </si>
  <si>
    <r>
      <rPr>
        <sz val="6"/>
        <rFont val="Montserrat"/>
      </rPr>
      <t xml:space="preserve">Reemplazo de vehículos con alta antigüedad, costos de mantenimiento y riesgo para el personal académico; necesarios para las actividades científicas y de formación de recursos humanos, de acuerdo al análisis y seguimiento de las situaciones críticas presentadas en COCODI
</t>
    </r>
  </si>
  <si>
    <r>
      <rPr>
        <sz val="6"/>
        <rFont val="Montserrat"/>
      </rPr>
      <t>Q. Roo, Yuc.</t>
    </r>
  </si>
  <si>
    <r>
      <rPr>
        <sz val="6"/>
        <rFont val="Montserrat"/>
      </rPr>
      <t>233890Q0001</t>
    </r>
  </si>
  <si>
    <r>
      <rPr>
        <sz val="6"/>
        <rFont val="Montserrat"/>
      </rPr>
      <t xml:space="preserve">EQUIPOS CIENTIFICOS
</t>
    </r>
  </si>
  <si>
    <r>
      <rPr>
        <sz val="6"/>
        <rFont val="Montserrat"/>
      </rPr>
      <t xml:space="preserve">Equipamiento científico para fortalecimiento de laboratorios de las seis unidades de investigación en bioquímica, biotecnología, materiales, recursos naturales, energía y ciencias del agua, así como de áreas especializadas de producción y conservación del parque científico y tecnológico del Centro.
</t>
    </r>
  </si>
  <si>
    <r>
      <rPr>
        <b/>
        <sz val="8"/>
        <color rgb="FFFFFFFF"/>
        <rFont val="Montserrat"/>
      </rPr>
      <t>90X   Consejo Nacional de Ciencia y Tecnología</t>
    </r>
  </si>
  <si>
    <r>
      <rPr>
        <sz val="6"/>
        <rFont val="Montserrat"/>
      </rPr>
      <t>203890X0001</t>
    </r>
  </si>
  <si>
    <r>
      <rPr>
        <sz val="6"/>
        <rFont val="Montserrat"/>
      </rPr>
      <t xml:space="preserve">CREACIÓN DE CENTRO DE ALMACENAMIENTO DE DATOS, DE EQUIPOS Y APARATOS AUDIOVISUALES, BIENES, MAQUINARIA Y EQUIPO INDUSTRIAL DEL CONACYT.
</t>
    </r>
  </si>
  <si>
    <r>
      <rPr>
        <sz val="6"/>
        <rFont val="Montserrat"/>
      </rPr>
      <t xml:space="preserve">ADQUISICIÓN DE INFRAESTRUCTURA DE CÓMPUTO, DE EQUIPOS Y APARATOS AUDIOVISUALES, Y BIENES, MAQUINARIA Y EQUIPO INDUSTRIAL, PARA EL APOYO DE LAS ÁREAS SUSTANTIVAS Y EL CUMPLIMIENTO DE LOS OBJETIVOS TRAZADOS POR EL CONACYT.
</t>
    </r>
  </si>
  <si>
    <r>
      <rPr>
        <b/>
        <sz val="8"/>
        <color rgb="FFFFFFFF"/>
        <rFont val="Montserrat"/>
      </rPr>
      <t>91Q   Instituto de Ecología, A.C.</t>
    </r>
  </si>
  <si>
    <r>
      <rPr>
        <sz val="6"/>
        <rFont val="Montserrat"/>
      </rPr>
      <t>213891Q0002</t>
    </r>
  </si>
  <si>
    <r>
      <rPr>
        <sz val="6"/>
        <rFont val="Montserrat"/>
      </rPr>
      <t xml:space="preserve">Construcción de 2 puentes para unir el Campus II y Campus III
</t>
    </r>
  </si>
  <si>
    <r>
      <rPr>
        <sz val="6"/>
        <rFont val="Montserrat"/>
      </rPr>
      <t xml:space="preserve">Construcción de 2 puentes que unan los Campus II y III, para brindar seguridad y ahorro de tiempo al personal
</t>
    </r>
  </si>
  <si>
    <r>
      <rPr>
        <sz val="6"/>
        <rFont val="Montserrat"/>
      </rPr>
      <t>223891Q0001</t>
    </r>
  </si>
  <si>
    <r>
      <rPr>
        <sz val="6"/>
        <rFont val="Montserrat"/>
      </rPr>
      <t xml:space="preserve">Programa de protección civil
</t>
    </r>
  </si>
  <si>
    <r>
      <rPr>
        <sz val="6"/>
        <rFont val="Montserrat"/>
      </rPr>
      <t xml:space="preserve">Adquisición de todo tipo de necesidades para primeros auxilios, así como camillas y muebles para todos los inmuebles
</t>
    </r>
  </si>
  <si>
    <r>
      <rPr>
        <sz val="6"/>
        <rFont val="Montserrat"/>
      </rPr>
      <t>Mich., Ver.</t>
    </r>
  </si>
  <si>
    <r>
      <rPr>
        <sz val="6"/>
        <rFont val="Montserrat"/>
      </rPr>
      <t>223891Q0002</t>
    </r>
  </si>
  <si>
    <r>
      <rPr>
        <sz val="6"/>
        <rFont val="Montserrat"/>
      </rPr>
      <t xml:space="preserve">Programa de equipamiento de laboratorios
</t>
    </r>
  </si>
  <si>
    <r>
      <rPr>
        <sz val="6"/>
        <rFont val="Montserrat"/>
      </rPr>
      <t xml:space="preserve">Adquisición de equipos de tecnología de punta para atender los requerimientos de generación de conocimiento, diagnóstico, observación, monitoreo y restauración de ecosistemas a nivel laboratorio y campo.
</t>
    </r>
  </si>
  <si>
    <r>
      <rPr>
        <sz val="6"/>
        <rFont val="Montserrat"/>
      </rPr>
      <t>233891Q0001</t>
    </r>
  </si>
  <si>
    <r>
      <rPr>
        <sz val="6"/>
        <rFont val="Montserrat"/>
      </rPr>
      <t xml:space="preserve">Programa de equipamiento de mobiliario para el área sustantiva 2023
</t>
    </r>
  </si>
  <si>
    <r>
      <rPr>
        <sz val="6"/>
        <rFont val="Montserrat"/>
      </rPr>
      <t xml:space="preserve">Adquisición de mobiliario para investigadores y técnicos
</t>
    </r>
  </si>
  <si>
    <r>
      <rPr>
        <sz val="6"/>
        <rFont val="Montserrat"/>
      </rPr>
      <t>233891Q0002</t>
    </r>
  </si>
  <si>
    <r>
      <rPr>
        <sz val="6"/>
        <rFont val="Montserrat"/>
      </rPr>
      <t xml:space="preserve">Programa de equipamiento de laboratorios 2023
</t>
    </r>
  </si>
  <si>
    <r>
      <rPr>
        <b/>
        <sz val="8"/>
        <color rgb="FFFFFFFF"/>
        <rFont val="Montserrat"/>
      </rPr>
      <t>91S   Instituto de Investigaciones "Dr. José María Luis Mora"</t>
    </r>
  </si>
  <si>
    <r>
      <rPr>
        <sz val="6"/>
        <rFont val="Montserrat"/>
      </rPr>
      <t>203891S0001</t>
    </r>
  </si>
  <si>
    <r>
      <rPr>
        <sz val="6"/>
        <rFont val="Montserrat"/>
      </rPr>
      <t xml:space="preserve">Programa de adquisiciones de equipamiento de áreas sustantivas para 2020
</t>
    </r>
  </si>
  <si>
    <r>
      <rPr>
        <sz val="6"/>
        <rFont val="Montserrat"/>
      </rPr>
      <t xml:space="preserve">Adquisición de mobiliario y equipo que sustituirá equipo obsoleto, mismo que es indispensable para el funcionamiento de las áreas sustantivas a efecto de dar cumplimiento con las metas establecidas.
</t>
    </r>
  </si>
  <si>
    <r>
      <rPr>
        <b/>
        <sz val="8"/>
        <color rgb="FFFFFFFF"/>
        <rFont val="Montserrat"/>
      </rPr>
      <t>Ramo 47   Entidades no Sectorizadas</t>
    </r>
  </si>
  <si>
    <r>
      <rPr>
        <b/>
        <sz val="8"/>
        <color rgb="FFFFFFFF"/>
        <rFont val="Montserrat"/>
      </rPr>
      <t>AYH   Corredor Interoceánico del Istmo de Tehuantepec</t>
    </r>
  </si>
  <si>
    <r>
      <rPr>
        <sz val="6"/>
        <rFont val="Montserrat"/>
      </rPr>
      <t>2247AYH0004</t>
    </r>
  </si>
  <si>
    <r>
      <rPr>
        <sz val="6"/>
        <rFont val="Montserrat"/>
      </rPr>
      <t xml:space="preserve">Polo de Desarrollo: Santa María Mixtequilla
</t>
    </r>
  </si>
  <si>
    <r>
      <rPr>
        <sz val="6"/>
        <rFont val="Montserrat"/>
      </rPr>
      <t xml:space="preserve">En el marco del Programa para el Desarrollo del Istmo de Tehuantepec, el Corredor Interoceánico del Istmo de Tehuantepec (CII'T) impulsa el establecimiento de Polos de Desarrollo. Definidos como polígonos al interior de la región, estos contarán con incentivos para atraer la inversión que detone el desarrollo económico y social, con base en las vocaciones productivas de mayor potencial. Como resultado de este análisis se determinó la ubicación de Polos, entre ellos el que se prevé desarrollar en el municipio de Santa María Mixtequilla. El proyecto del Polo de Desarrollo Santa María Mixtequilla contempla la habilitación y el desarrollo de un predio actualmente sujeto al régimen de dominio comunal, con una superficie de 502.74 Ha para uso industrial.
</t>
    </r>
  </si>
  <si>
    <r>
      <rPr>
        <sz val="6"/>
        <rFont val="Montserrat"/>
      </rPr>
      <t xml:space="preserve">P-005 Planeación, diseño, ejecución y evaluación del Corredor Interoceánico del Istmo de Tehuantepec
</t>
    </r>
  </si>
  <si>
    <r>
      <rPr>
        <b/>
        <sz val="8"/>
        <color rgb="FFFFFFFF"/>
        <rFont val="Montserrat"/>
      </rPr>
      <t>AYL   Sistema Público de Radiodifusión del Estado Mexicano</t>
    </r>
  </si>
  <si>
    <r>
      <rPr>
        <b/>
        <sz val="6"/>
        <rFont val="Montserrat"/>
      </rPr>
      <t>6.66</t>
    </r>
  </si>
  <si>
    <r>
      <rPr>
        <sz val="6"/>
        <rFont val="Montserrat"/>
      </rPr>
      <t>2047AYL0001</t>
    </r>
  </si>
  <si>
    <r>
      <rPr>
        <sz val="6"/>
        <rFont val="Montserrat"/>
      </rPr>
      <t xml:space="preserve">AMPLIACIÓN COBERTURA SPR
</t>
    </r>
  </si>
  <si>
    <r>
      <rPr>
        <sz val="6"/>
        <rFont val="Montserrat"/>
      </rPr>
      <t xml:space="preserve">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
</t>
    </r>
  </si>
  <si>
    <r>
      <rPr>
        <b/>
        <sz val="8"/>
        <color rgb="FFFFFFFF"/>
        <rFont val="Montserrat"/>
      </rPr>
      <t>Ramo 48   Cultura</t>
    </r>
  </si>
  <si>
    <r>
      <rPr>
        <b/>
        <sz val="8"/>
        <color rgb="FFFFFFFF"/>
        <rFont val="Montserrat"/>
      </rPr>
      <t>D00   Instituto Nacional de Antropología e Historia</t>
    </r>
  </si>
  <si>
    <r>
      <rPr>
        <b/>
        <sz val="6"/>
        <rFont val="Montserrat"/>
      </rPr>
      <t>7.24</t>
    </r>
  </si>
  <si>
    <r>
      <rPr>
        <sz val="6"/>
        <rFont val="Montserrat"/>
      </rPr>
      <t>20482000003</t>
    </r>
  </si>
  <si>
    <r>
      <rPr>
        <sz val="6"/>
        <rFont val="Montserrat"/>
      </rPr>
      <t xml:space="preserve">Proyecto Integral del Complejo Cultural Bosque de Chapultepec
</t>
    </r>
  </si>
  <si>
    <r>
      <rPr>
        <sz val="6"/>
        <rFont val="Montserrat"/>
      </rPr>
      <t xml:space="preserve">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
</t>
    </r>
  </si>
  <si>
    <r>
      <rPr>
        <sz val="6"/>
        <rFont val="Montserrat"/>
      </rPr>
      <t xml:space="preserve">K-009 Proyectos de infraestructura social del sector cultura
</t>
    </r>
  </si>
  <si>
    <r>
      <rPr>
        <sz val="6"/>
        <rFont val="Montserrat"/>
      </rPr>
      <t>2148D000003</t>
    </r>
  </si>
  <si>
    <r>
      <rPr>
        <sz val="6"/>
        <rFont val="Montserrat"/>
      </rPr>
      <t xml:space="preserve">Desastre natural por la ocurrencia de sismo con magnitud 8.2, el 7 de septiembre de 2017, en 97 municipios del estado de Chiapas
</t>
    </r>
  </si>
  <si>
    <r>
      <rPr>
        <sz val="6"/>
        <rFont val="Montserrat"/>
      </rPr>
      <t xml:space="preserve">Daños ocasionados a la infraestructura cultural del sector de Monumentos Arqueológicos, Artísticos e Históricos de la Secretaría de Cultura Federal
</t>
    </r>
  </si>
  <si>
    <r>
      <rPr>
        <sz val="6"/>
        <rFont val="Montserrat"/>
      </rPr>
      <t>2148D000007</t>
    </r>
  </si>
  <si>
    <r>
      <rPr>
        <sz val="6"/>
        <rFont val="Montserrat"/>
      </rPr>
      <t xml:space="preserve">Desastre natural por la ocurrencia de sismo con magnitud 7.1, el 19 de septiembre de 2017, en 19 municipios del estado de Guerrero
</t>
    </r>
  </si>
  <si>
    <r>
      <rPr>
        <sz val="6"/>
        <rFont val="Montserrat"/>
      </rPr>
      <t>2148D000008</t>
    </r>
  </si>
  <si>
    <r>
      <rPr>
        <sz val="6"/>
        <rFont val="Montserrat"/>
      </rPr>
      <t xml:space="preserve">Desastre Natural por la ocurrencia de sismo con magnitud 7.1 ocurrido el 19 de septiembre de 2017 en la Ciudad de México
</t>
    </r>
  </si>
  <si>
    <r>
      <rPr>
        <sz val="6"/>
        <rFont val="Montserrat"/>
      </rPr>
      <t>2148D000009</t>
    </r>
  </si>
  <si>
    <r>
      <rPr>
        <sz val="6"/>
        <rFont val="Montserrat"/>
      </rPr>
      <t xml:space="preserve">Desastre natural por la ocurrencia de sismo con magnitud 7.1 el 19 de septiembre de 2017 en 40 municipios del Estado de Tlaxcala
</t>
    </r>
  </si>
  <si>
    <r>
      <rPr>
        <sz val="6"/>
        <rFont val="Montserrat"/>
      </rPr>
      <t>2148D000010</t>
    </r>
  </si>
  <si>
    <r>
      <rPr>
        <sz val="6"/>
        <rFont val="Montserrat"/>
      </rPr>
      <t xml:space="preserve">Desastre natural por la ocurrencia de sismo con magnitud 7.1 el 19 de septiembre de 2017 en 112 municipios del Estado de Puebla
</t>
    </r>
  </si>
  <si>
    <r>
      <rPr>
        <sz val="6"/>
        <rFont val="Montserrat"/>
      </rPr>
      <t>2148D000011</t>
    </r>
  </si>
  <si>
    <r>
      <rPr>
        <sz val="6"/>
        <rFont val="Montserrat"/>
      </rPr>
      <t xml:space="preserve">Desastre natural por la ocurrencia de sismo con magnitud 7.1 el 19 de septiembre de 2017 en 12 municipios del Estado de México
</t>
    </r>
  </si>
  <si>
    <r>
      <rPr>
        <sz val="6"/>
        <rFont val="Montserrat"/>
      </rPr>
      <t>2148D000013</t>
    </r>
  </si>
  <si>
    <r>
      <rPr>
        <sz val="6"/>
        <rFont val="Montserrat"/>
      </rPr>
      <t xml:space="preserve">Desastre natural por la ocurrencia de sismo con magnitud 7.2 el 16 de febrero de 2018 en 59 municipios del Estado de Oaxaca
</t>
    </r>
  </si>
  <si>
    <r>
      <rPr>
        <sz val="6"/>
        <rFont val="Montserrat"/>
      </rPr>
      <t>2148D000014</t>
    </r>
  </si>
  <si>
    <r>
      <rPr>
        <sz val="6"/>
        <rFont val="Montserrat"/>
      </rPr>
      <t xml:space="preserve">Desastre Natural por la presencia de lluvias severas e inundaciones pluviales en el Estado de Yucatán
</t>
    </r>
  </si>
  <si>
    <r>
      <rPr>
        <sz val="6"/>
        <rFont val="Montserrat"/>
      </rPr>
      <t>2148D000015</t>
    </r>
  </si>
  <si>
    <r>
      <rPr>
        <sz val="6"/>
        <rFont val="Montserrat"/>
      </rPr>
      <t xml:space="preserve">Desastre Natural por la ocurrencia de sismo con magnitud 7.1 ocurrido el 19 de septiembre de 2017, en 33 municipios del Estado de Morelos
</t>
    </r>
  </si>
  <si>
    <r>
      <rPr>
        <sz val="6"/>
        <rFont val="Montserrat"/>
      </rPr>
      <t>2148D000016</t>
    </r>
  </si>
  <si>
    <r>
      <rPr>
        <sz val="6"/>
        <rFont val="Montserrat"/>
      </rPr>
      <t xml:space="preserve">Desastre Natural por la ocurrencia de sismo magnitud 7.4 el día 23 de junio de 2020 en 157 municipios del Estado de Oaxaca
</t>
    </r>
  </si>
  <si>
    <r>
      <rPr>
        <sz val="6"/>
        <rFont val="Montserrat"/>
      </rPr>
      <t>2148D000017</t>
    </r>
  </si>
  <si>
    <r>
      <rPr>
        <sz val="6"/>
        <rFont val="Montserrat"/>
      </rPr>
      <t xml:space="preserve">Desastre natural por la ocurrencia de sismo con magnitud 8.2, el 7 de septiembre de 2017, en 283 municipios del estado de Oaxaca
</t>
    </r>
  </si>
  <si>
    <r>
      <rPr>
        <sz val="6"/>
        <rFont val="Montserrat"/>
      </rPr>
      <t>2248D000001</t>
    </r>
  </si>
  <si>
    <r>
      <rPr>
        <sz val="6"/>
        <rFont val="Montserrat"/>
      </rPr>
      <t xml:space="preserve">Adquisición por la vía de expropiación del Area Central del Sitio Arqueológico de Dzibilchaltún
</t>
    </r>
  </si>
  <si>
    <r>
      <rPr>
        <sz val="6"/>
        <rFont val="Montserrat"/>
      </rPr>
      <t xml:space="preserve">Adquisición por la vía de expropiación de una superficie de 53-00-00 Hectáreas de terrenos de uso común pertenecientes al Ejido de Chablekal, dentro del Sitio Arqueológico de Dzibilchaltún, donde se localiza también el Parque Nacional Dzibilchaltún. El proyecto contempla el área central del Sitio Arqueológico que está compuesto por construcciones como El Palacio, El Templo del Pedestal, La Casa de las 7 Muñecas, la plaza central y diversas estructuras habitacionales y religiosas como adoratorios, el Museo de Sitio del Pueblo Maya; adicionalmente dentro del polígono se encuentra compuesto por el ecosistema que emerge del Parque Nacional que contiene afloramientos de agua (cenotes, un río subterráneo), gran diversidad de fauna; y con ello se contempla la protección del Patrimonio Cultural y Ecológico del Sitio Arqueológico de Dzibilchaltún.
</t>
    </r>
  </si>
  <si>
    <r>
      <rPr>
        <sz val="6"/>
        <rFont val="Montserrat"/>
      </rPr>
      <t xml:space="preserve">E-012 Protección y conservación del Patrimonio Cultural
</t>
    </r>
  </si>
  <si>
    <r>
      <rPr>
        <sz val="6"/>
        <rFont val="Montserrat"/>
      </rPr>
      <t>2348D000001</t>
    </r>
  </si>
  <si>
    <r>
      <rPr>
        <sz val="6"/>
        <rFont val="Montserrat"/>
      </rPr>
      <t xml:space="preserve">ADQUISICION DE EQUIPOS FOTOGRAFICOS PARA EL REGISTRO DE MONUMENTOS HISTORICOS MUEBLES EN RECINTOS RELIGIOSOS
</t>
    </r>
  </si>
  <si>
    <r>
      <rPr>
        <sz val="6"/>
        <rFont val="Montserrat"/>
      </rPr>
      <t xml:space="preserve">Adquisición de equipos fotográficos para el registro de bienes muebles de carácter histórico ubicados en inmuebles considerados como recintos religiosos y que se encuentran inscritos en el Registro Público de Monumentos Históricos y Zonas Arqueológicas, así como Monumentos Históricos Inmuebles, en toda la República Mexicana
</t>
    </r>
  </si>
  <si>
    <r>
      <rPr>
        <sz val="6"/>
        <rFont val="Montserrat"/>
      </rPr>
      <t>2348D000002</t>
    </r>
  </si>
  <si>
    <r>
      <rPr>
        <sz val="6"/>
        <rFont val="Montserrat"/>
      </rPr>
      <t xml:space="preserve">Adquisición por la vía de compraventa de terrenos ubicados en el Sitio Arqueológico de Uxmal
</t>
    </r>
  </si>
  <si>
    <r>
      <rPr>
        <sz val="6"/>
        <rFont val="Montserrat"/>
      </rPr>
      <t xml:space="preserve">Adquisición por la vía de compraventa de una superficie de 56-85-79.13 Hectáreas pertenecientes de propiedad privada, dentro del Sitio Arqueológico de Uxmal, Municipio de Santa Elena, Estado de Yucatán.
</t>
    </r>
  </si>
  <si>
    <r>
      <rPr>
        <b/>
        <sz val="8"/>
        <color rgb="FFFFFFFF"/>
        <rFont val="Montserrat"/>
      </rPr>
      <t>E00   Instituto Nacional de Bellas Artes y Literatura</t>
    </r>
  </si>
  <si>
    <r>
      <rPr>
        <b/>
        <sz val="8"/>
        <color rgb="FFFFFFFF"/>
        <rFont val="Montserrat"/>
      </rPr>
      <t>L9Y   Fideicomiso para la Cineteca Nacional</t>
    </r>
  </si>
  <si>
    <r>
      <rPr>
        <b/>
        <sz val="8"/>
        <color rgb="FFFFFFFF"/>
        <rFont val="Montserrat"/>
      </rPr>
      <t>MDC   Instituto Mexicano de Cinematografía</t>
    </r>
  </si>
  <si>
    <r>
      <rPr>
        <sz val="6"/>
        <rFont val="Montserrat"/>
      </rPr>
      <t>2148MDC0001</t>
    </r>
  </si>
  <si>
    <r>
      <rPr>
        <sz val="6"/>
        <rFont val="Montserrat"/>
      </rPr>
      <t xml:space="preserve">La Albarrada (Capp)
</t>
    </r>
  </si>
  <si>
    <r>
      <rPr>
        <sz val="6"/>
        <rFont val="Montserrat"/>
      </rPr>
      <t xml:space="preserve">Incentivar la creación cinematográfica y audiovisual en todas las regiones y comunidades del país, fortaleciendo los apoyos ya existentes de manera incluyente y equilibrada. Es por ello que el IMCINE busca fortalecer el desarrollo cinematográfico en zonas vulnerables, a través del CAPP La Albarrada como complemento de la Convocatoria del Estímulo a la Creación Audiovisual en México y Centroamérica para Comunidades Indígenas y Afrodescendientes (ECAMC). El proyecto consiste en la adecuación de espacios y adquisición de equipos del Centro de Apoyo a la Postproducción para Cine Indígena y de Afrodescendientes "CAPP La Albarrada". El cual contará con una sala de mezcla, una sala de grabación de música e incidentales, una sala de corrección de color, una sala de edición, una oficina y una bodega. Se realizarán trabajos de tratamiento sonoro, proceso que implica enlazar dos fases: aislamiento y acondicionamiento acústico.
</t>
    </r>
  </si>
  <si>
    <r>
      <rPr>
        <b/>
        <sz val="8"/>
        <color rgb="FFFFFFFF"/>
        <rFont val="Montserrat"/>
      </rPr>
      <t>VZG   Fondo Nacional para el Fomento de las Artesanías</t>
    </r>
  </si>
  <si>
    <r>
      <rPr>
        <b/>
        <sz val="8"/>
        <color rgb="FFFFFFFF"/>
        <rFont val="Montserrat"/>
      </rPr>
      <t>200   Subsecretaría de Desarrollo Cultural </t>
    </r>
  </si>
  <si>
    <r>
      <rPr>
        <sz val="6"/>
        <rFont val="Montserrat"/>
      </rPr>
      <t>20482000001</t>
    </r>
  </si>
  <si>
    <r>
      <rPr>
        <sz val="6"/>
        <rFont val="Montserrat"/>
      </rPr>
      <t xml:space="preserve">CALZADA FLOTANTE Y PUENTES PARA LA INTERCONEXIÓN DEL COMPLEJO CULTURAL BOSQUE DE CHAPULTEPEC
</t>
    </r>
  </si>
  <si>
    <r>
      <rPr>
        <sz val="6"/>
        <rFont val="Montserrat"/>
      </rPr>
      <t xml:space="preserve">El proyecto se integra por pasos peatonales que permitirán la conexión entre la Sección I y Sección II del Bosque y de las Secciones III y IV. Calzada Flotante Los Pinos La integración de las secciones I y II del Bosque de Chapultepec está definida por una Calzada Flotante los Pinos que cruzará el Anillo Periférico y la Avenida Parque Lira, vialidades que históricamente han funcionado como barreras urbanas con el Bosque de Chapultepec en la Ciudad de México La Calzada Flotante Los Pinos consiste en un puente a desnivel con un ancho de sección de 12 metros y una longitud de 310 metros, para conectar la Sección I y Sección II del Bosque de Chapultepec. Esta calzada estará diseñada para el tránsito de peatones, ciclistas y policía montada; contará con áreas verdes, maceteros, alumbrado público y bancas para descanso, entre otros elementos de mobiliario urbano.
</t>
    </r>
  </si>
  <si>
    <r>
      <rPr>
        <sz val="6"/>
        <rFont val="Montserrat"/>
      </rPr>
      <t>20482000002</t>
    </r>
  </si>
  <si>
    <r>
      <rPr>
        <sz val="6"/>
        <rFont val="Montserrat"/>
      </rPr>
      <t xml:space="preserve">Estudios de Preinversión para el Complejo Cultural Bosque de Chapultepec
</t>
    </r>
  </si>
  <si>
    <r>
      <rPr>
        <sz val="6"/>
        <rFont val="Montserrat"/>
      </rPr>
      <t xml:space="preserve">Esta ficha técnica considera los estudios requeridos para determinar la vocación y actividad económica socialmente más rentable de cada una de las secciones del Bosque de Chapultepec, el poder adquisitivo de los visitantes o que defina por grupo etario los servicios que se demandan por sección. Incluye: Estudio de impacto ambiental, de impacto urbano, de impacto social y campaña de socialización, hidrológico, infraestructura para servicios, mecánica de suelos, análisis costo beneficio, de demanda y proyecto ejecutivo (1er y 2do año).
</t>
    </r>
  </si>
  <si>
    <r>
      <rPr>
        <b/>
        <sz val="8"/>
        <color rgb="FFFFFFFF"/>
        <rFont val="Montserrat"/>
      </rPr>
      <t>210   Dirección General del Centro Nacional de las Artes </t>
    </r>
  </si>
  <si>
    <r>
      <rPr>
        <sz val="6"/>
        <rFont val="Montserrat"/>
      </rPr>
      <t>22482100001</t>
    </r>
  </si>
  <si>
    <r>
      <rPr>
        <sz val="6"/>
        <rFont val="Montserrat"/>
      </rPr>
      <t xml:space="preserve">Adquisición de instrumentos musicales para bandas de música y ensambles tradicionales en los Estados de Oaxaca, Morelos, Guerrero, Tabasco y Chiapas
</t>
    </r>
  </si>
  <si>
    <r>
      <rPr>
        <sz val="6"/>
        <rFont val="Montserrat"/>
      </rPr>
      <t xml:space="preserve">Proyecto que ayuda dar cumplimiento al principio rector del Sistema Nacional de fomento Musical cuya Misión es impulsar el diseño, planeación, desarrollo e implementación de políticas educativas destinadas a fomentar la práctica musical colectiva como instrumento de inclusión de los sectores más vulnerables de nuestra sociedad, buscando siempre el ejercicio de los derechos culturales de las infancias y juventudes, generando e implementando modelos de educación musical comunitaria y profesional. Se busca beneficiar al menos a 88 agrupaciones y a más de 2,200 niños, niñas y jóvenes, buscando un Impacto socio cultural en la región; tradición musical de los pueblos indígenas; fortalecimiento de agrupaciones comunitarias y municipales; agrupaciones que desarrollen su actividad musical principalmente en la atención a niños, niñas y jóvenes de entre 6 y 18 años, de manera permanente; y atención prioritaria a agrupaciones de los niveles inicial e intermedio.
</t>
    </r>
  </si>
  <si>
    <r>
      <rPr>
        <sz val="6"/>
        <rFont val="Montserrat"/>
      </rPr>
      <t>Chis., Gro., Mor., Oax., Tab.</t>
    </r>
  </si>
  <si>
    <r>
      <rPr>
        <sz val="6"/>
        <rFont val="Montserrat"/>
      </rPr>
      <t>23482100001</t>
    </r>
  </si>
  <si>
    <r>
      <rPr>
        <sz val="6"/>
        <rFont val="Montserrat"/>
      </rPr>
      <t xml:space="preserve">Rehabilitación de la bóveda del Salón de Usos Múltiples de la Escuela Superior de Música
</t>
    </r>
  </si>
  <si>
    <r>
      <rPr>
        <sz val="6"/>
        <rFont val="Montserrat"/>
      </rPr>
      <t xml:space="preserve">El salón de Usos Múltiples espacio tiene una cubierta tipo bóveda de 70 metros de largo recubierta con placas de mármol tipo Santo Tomas, que con el tiempo, el clima y los movimientos propios de la estructura y los sismos ha provocado que las placas de mármol se hayan desprendido. La reparación es necesaria para garantizar la integridad física de los estudiantes, académicos, personal y visitantes en general. Consiste en el retiro del actual recubrimiento de placas de mármol que se han desprendido y cayendo así como la sustitución del canalón metálico que se encuentra totalmente corroído y con riesgo de desprendimiento de la bóveda del Salón de Usos Múltiples de la Escuela Superior de Música del Centro Nacional de las Artes. Al realizar la reparación es necesario rehabilitar la impermeabilización, el plafón que presenta filtraciones y la rehabilitación de los gabinetes de iluminación del interior, con el fin de dejar este espacio académico en optimas condiciones de uso y de seguridad.
</t>
    </r>
  </si>
  <si>
    <r>
      <rPr>
        <b/>
        <sz val="8"/>
        <color rgb="FFFFFFFF"/>
        <rFont val="Montserrat"/>
      </rPr>
      <t>350   Dirección General de Sitios y Monumentos del Patrimonio Cultural </t>
    </r>
  </si>
  <si>
    <r>
      <rPr>
        <sz val="6"/>
        <rFont val="Montserrat"/>
      </rPr>
      <t>21483500001</t>
    </r>
  </si>
  <si>
    <r>
      <rPr>
        <sz val="6"/>
        <rFont val="Montserrat"/>
      </rPr>
      <t xml:space="preserve">Desastre natural debido al sismo con magnitud 7.1 ocurrido el 19 de septiembre de 2017, en 16 delegaciones políticas de la Ciudad de México
</t>
    </r>
  </si>
  <si>
    <r>
      <rPr>
        <sz val="6"/>
        <rFont val="Montserrat"/>
      </rPr>
      <t xml:space="preserve">Daños ocasionados a la infraestructura cultural de la Ciudad de México por el sismo con magnitud 7.1 ocurrido el 19 de septiembre de 2017, en 16 delegaciones políticas de la Ciudad de México
</t>
    </r>
  </si>
  <si>
    <r>
      <rPr>
        <sz val="6"/>
        <rFont val="Montserrat"/>
      </rPr>
      <t xml:space="preserve">K-027 Mantenimiento de Infraestructura
</t>
    </r>
  </si>
  <si>
    <r>
      <rPr>
        <sz val="6"/>
        <rFont val="Montserrat"/>
      </rPr>
      <t>21483500002</t>
    </r>
  </si>
  <si>
    <r>
      <rPr>
        <sz val="6"/>
        <rFont val="Montserrat"/>
      </rPr>
      <t xml:space="preserve">Desastre natural debido al sismo con magnitud 7.1 ocurrido el 19 de septiembre de 2017, en 33 municipios del Estado de Morelos
</t>
    </r>
  </si>
  <si>
    <r>
      <rPr>
        <sz val="6"/>
        <rFont val="Montserrat"/>
      </rPr>
      <t xml:space="preserve">Daños ocasionados a la infraestructura cultural del Estado de Morelos por el sismo con magnitud 7.1 ocurrido el 19 de septiembre de 2017 en 33 municipios del Estado de Morelos
</t>
    </r>
  </si>
  <si>
    <r>
      <rPr>
        <sz val="6"/>
        <rFont val="Montserrat"/>
      </rPr>
      <t>21483500003</t>
    </r>
  </si>
  <si>
    <r>
      <rPr>
        <sz val="6"/>
        <rFont val="Montserrat"/>
      </rPr>
      <t xml:space="preserve">Desastre natural debido al sismo con magnitud 7.1 ocurrido el 19 de septiembre de 2017, en 12 municipios del Estado de México
</t>
    </r>
  </si>
  <si>
    <r>
      <rPr>
        <sz val="6"/>
        <rFont val="Montserrat"/>
      </rPr>
      <t xml:space="preserve">Daños ocasionados a la infraestructura cultural del Estado de México por el Sismo con magnitud 7.1 ocurrido el 19 de septiembre de 2017, en 12 municipios del Estado de México
</t>
    </r>
  </si>
  <si>
    <r>
      <rPr>
        <sz val="6"/>
        <rFont val="Montserrat"/>
      </rPr>
      <t>21483500004</t>
    </r>
  </si>
  <si>
    <r>
      <rPr>
        <sz val="6"/>
        <rFont val="Montserrat"/>
      </rPr>
      <t xml:space="preserve">Desastre natural debido al sismo con magnitud 7.1 ocurrido el 19 de septiembre de 2017, en 19 municipios del Estado de Guerrero
</t>
    </r>
  </si>
  <si>
    <r>
      <rPr>
        <sz val="6"/>
        <rFont val="Montserrat"/>
      </rPr>
      <t xml:space="preserve">Daños ocasionados a la infraestructura cultural del Estado de Guerrero por el Sismo con magnitud 7.1 ocurrido el 19 de septiembre de 2017, en 19 municipios del Estado de Guerrero
</t>
    </r>
  </si>
  <si>
    <r>
      <rPr>
        <b/>
        <sz val="8"/>
        <color rgb="FFFFFFFF"/>
        <rFont val="Montserrat"/>
      </rPr>
      <t>Ramo 50   Instituto Mexicano del Seguro Social</t>
    </r>
  </si>
  <si>
    <r>
      <rPr>
        <b/>
        <sz val="8"/>
        <color rgb="FFFFFFFF"/>
        <rFont val="Montserrat"/>
      </rPr>
      <t>GYR   Instituto Mexicano del Seguro Social</t>
    </r>
  </si>
  <si>
    <r>
      <rPr>
        <b/>
        <sz val="6"/>
        <rFont val="Montserrat"/>
      </rPr>
      <t>9.98</t>
    </r>
  </si>
  <si>
    <r>
      <rPr>
        <sz val="6"/>
        <rFont val="Montserrat"/>
      </rPr>
      <t>0850GYR0030</t>
    </r>
  </si>
  <si>
    <r>
      <rPr>
        <sz val="6"/>
        <rFont val="Montserrat"/>
      </rPr>
      <t xml:space="preserve">Construcción del Inmueble de Sustitución de la Central de Servicios del Centro Médico Nacional La Raza.
</t>
    </r>
  </si>
  <si>
    <r>
      <rPr>
        <sz val="6"/>
        <rFont val="Montserrat"/>
      </rPr>
      <t xml:space="preserve">Este proyecto pretende construir una nueva casa de máquinas, la cual estará estructurada a base de armaduras y columnas de acero, apoyada en dados y contratrabes de concreto armado cimentados sobre pilotes de control.
</t>
    </r>
  </si>
  <si>
    <r>
      <rPr>
        <sz val="6"/>
        <rFont val="Montserrat"/>
      </rPr>
      <t>1350GYR0009</t>
    </r>
  </si>
  <si>
    <r>
      <rPr>
        <sz val="6"/>
        <rFont val="Montserrat"/>
      </rPr>
      <t xml:space="preserve">Ampliación y Remodelación del Servicio de Urgencias
</t>
    </r>
  </si>
  <si>
    <r>
      <rPr>
        <sz val="6"/>
        <rFont val="Montserrat"/>
      </rPr>
      <t xml:space="preserve">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
</t>
    </r>
  </si>
  <si>
    <r>
      <rPr>
        <sz val="6"/>
        <rFont val="Montserrat"/>
      </rPr>
      <t>CDMX., Gro., Hgo., Jal., Q. Roo, SLP., Son.</t>
    </r>
  </si>
  <si>
    <r>
      <rPr>
        <sz val="6"/>
        <rFont val="Montserrat"/>
      </rPr>
      <t>1450GYR0009</t>
    </r>
  </si>
  <si>
    <r>
      <rPr>
        <sz val="6"/>
        <rFont val="Montserrat"/>
      </rPr>
      <t xml:space="preserve">Sustitución de la Unidad de Medicina Familiar UMF-24 de 2 consultorios en Santa Ana, Sonora
</t>
    </r>
  </si>
  <si>
    <r>
      <rPr>
        <sz val="6"/>
        <rFont val="Montserrat"/>
      </rPr>
      <t xml:space="preserve">Construcción de una unidad nueva de 2 consultorios con materiales resistentes que cumplan con todas y cada una de las especificaciones del reglamento de construcción vigente, con una proyección de servicio de 30 años.
</t>
    </r>
  </si>
  <si>
    <r>
      <rPr>
        <sz val="6"/>
        <rFont val="Montserrat"/>
      </rPr>
      <t>1450GYR0039</t>
    </r>
  </si>
  <si>
    <r>
      <rPr>
        <sz val="6"/>
        <rFont val="Montserrat"/>
      </rPr>
      <t xml:space="preserve">Construcción de la Unidad de Medicina Familiar (U.M.F.) Nueva (Sustitución) en el Municipio de Cajeme, Sonora.
</t>
    </r>
  </si>
  <si>
    <r>
      <rPr>
        <sz val="6"/>
        <rFont val="Montserrat"/>
      </rPr>
      <t xml:space="preserve">La construcción de la Unidad de Medicina Familiar en el Municipio de Cajeme, Sonora sustituirá a la UMF No. 66, para mejorar la oportunidad de atención de consultas de medicina familiar, estomatología, medicina de trabajo y auxiliares de diagnóstico.
</t>
    </r>
  </si>
  <si>
    <r>
      <rPr>
        <sz val="6"/>
        <rFont val="Montserrat"/>
      </rPr>
      <t>1450GYR0060</t>
    </r>
  </si>
  <si>
    <r>
      <rPr>
        <sz val="6"/>
        <rFont val="Montserrat"/>
      </rPr>
      <t xml:space="preserve">Construcción del módulo de educación del HGR No. 1 Lic. Ignacio García Téllez Delegación Yucatán.
</t>
    </r>
  </si>
  <si>
    <r>
      <rPr>
        <sz val="6"/>
        <rFont val="Montserrat"/>
      </rPr>
      <t xml:space="preserve">El proyecto consiste en la construcción de una torre para desarrollar las actividades de educación en salud del Hospital General Regional No.1 Ignacio García Téllez de Yucatán, que albergue en la planta baja 3 aulas, 2 con capacidad de 25 lugares y una con capacidad de 50 lugares que pueda dividirse en 2 de 25 y 4 de aseo en el primero, segundo y tercer nivel (cada uno con 3 cuartos con espacios para cuatro camas, escritorios y sillas, baños y regaderas, guarda de sus pertenencias y artículos de aseo personal durante sus guardias). En el último nivel, un espacio para la realización de actividades físicas del personal becario (terraza y gimnasio). El hospital es sede de los cursos de 17 especialidades médicas y el más grande del OOAD Yucatán consolidándolo como líder en ese campo.
</t>
    </r>
  </si>
  <si>
    <r>
      <rPr>
        <sz val="6"/>
        <rFont val="Montserrat"/>
      </rPr>
      <t>1450GYR0088</t>
    </r>
  </si>
  <si>
    <r>
      <rPr>
        <sz val="6"/>
        <rFont val="Montserrat"/>
      </rPr>
      <t xml:space="preserve">Ampliación y remodelación de Unidad de Medicina Familiar No. 8 en Santa Rosalía, Baja California Sur.
</t>
    </r>
  </si>
  <si>
    <r>
      <rPr>
        <sz val="6"/>
        <rFont val="Montserrat"/>
      </rPr>
      <t xml:space="preserve">Ampliación del área de consulta externa creando infraestructura adicional de 1 consultorio de Medicina Familiar.
</t>
    </r>
  </si>
  <si>
    <r>
      <rPr>
        <sz val="6"/>
        <rFont val="Montserrat"/>
      </rPr>
      <t>1450GYR0089</t>
    </r>
  </si>
  <si>
    <r>
      <rPr>
        <sz val="6"/>
        <rFont val="Montserrat"/>
      </rPr>
      <t xml:space="preserve">Ampliación y remodelación de los servicios de urgencias del HGSMF No. 26 en Cabo San Lucas, Baja California Sur.
</t>
    </r>
  </si>
  <si>
    <r>
      <rPr>
        <sz val="6"/>
        <rFont val="Montserrat"/>
      </rPr>
      <t xml:space="preserve">Consiste en la ampliación y remodelación de los servicios de urgencias del Hospital General de Sub-zona con Medicina Familiar número 26 en Cabo San Lucas, Baja California Sur.
</t>
    </r>
  </si>
  <si>
    <r>
      <rPr>
        <sz val="6"/>
        <rFont val="Montserrat"/>
      </rPr>
      <t>1450GYR0095</t>
    </r>
  </si>
  <si>
    <r>
      <rPr>
        <sz val="6"/>
        <rFont val="Montserrat"/>
      </rPr>
      <t xml:space="preserve">Ampliación y remodelación de la Unidad de Cuidados Intensivos para Adultos del Hospital de Gineco - Pediatría número 1 en Hermosillo, Sonora.
</t>
    </r>
  </si>
  <si>
    <r>
      <rPr>
        <sz val="6"/>
        <rFont val="Montserrat"/>
      </rPr>
      <t xml:space="preserve">Ampliación de 3 camas de UCIA y áreas auxiliares en el Hospital de Ginecopediatría 1 de Hermosillo, Sonora. Remodelación de las áreas existentes en el primer nivel (aislados) en HGP.
</t>
    </r>
  </si>
  <si>
    <r>
      <rPr>
        <sz val="6"/>
        <rFont val="Montserrat"/>
      </rPr>
      <t>1550GYR0036</t>
    </r>
  </si>
  <si>
    <r>
      <rPr>
        <sz val="6"/>
        <rFont val="Montserrat"/>
      </rPr>
      <t xml:space="preserve">Ampliación y Remodelación de UCIN en HGO No. 221 en Toluca, Poniente del Estado de México
</t>
    </r>
  </si>
  <si>
    <r>
      <rPr>
        <sz val="6"/>
        <rFont val="Montserrat"/>
      </rPr>
      <t xml:space="preserve">Consiste en la ampliación y remodelación de la Unidad de Cuidados Intensivos Neonatales.
</t>
    </r>
  </si>
  <si>
    <r>
      <rPr>
        <sz val="6"/>
        <rFont val="Montserrat"/>
      </rPr>
      <t>1550GYR0052</t>
    </r>
  </si>
  <si>
    <r>
      <rPr>
        <sz val="6"/>
        <rFont val="Montserrat"/>
      </rPr>
      <t xml:space="preserve">Construcción de UMF de 10 consultorios en el municipio de León, Guanajuato
</t>
    </r>
  </si>
  <si>
    <r>
      <rPr>
        <sz val="6"/>
        <rFont val="Montserrat"/>
      </rPr>
      <t xml:space="preserve">El proyecto consiste en la construcción de una nueva Unidad de Medicina Familiar con 10 consultorios de medicina familiar, 5 consultorios de medicina preventiva, 1 consultorio de atención médica continua (AMC), área de laboratorio y rayos x.
</t>
    </r>
  </si>
  <si>
    <r>
      <rPr>
        <sz val="6"/>
        <rFont val="Montserrat"/>
      </rPr>
      <t>1550GYR0053</t>
    </r>
  </si>
  <si>
    <r>
      <rPr>
        <sz val="6"/>
        <rFont val="Montserrat"/>
      </rPr>
      <t xml:space="preserve">Ampliación y Remodelación de la UCIN del Hospital General de Zona con Medicina Familiar 1, La Paz, Baja California Sur.
</t>
    </r>
  </si>
  <si>
    <r>
      <rPr>
        <sz val="6"/>
        <rFont val="Montserrat"/>
      </rPr>
      <t xml:space="preserve">Ampliación y remodelación del área existente del servicio de cuidados intensivos neonatales con 8 lugares/cunas incluyendo 2 aislados.
</t>
    </r>
  </si>
  <si>
    <r>
      <rPr>
        <sz val="6"/>
        <rFont val="Montserrat"/>
      </rPr>
      <t>1550GYR0056</t>
    </r>
  </si>
  <si>
    <r>
      <rPr>
        <sz val="6"/>
        <rFont val="Montserrat"/>
      </rPr>
      <t xml:space="preserve">Construcción de UMF de 10 consultorios en el municipio de Benito Juárez, Quintana Roo.
</t>
    </r>
  </si>
  <si>
    <r>
      <rPr>
        <sz val="6"/>
        <rFont val="Montserrat"/>
      </rPr>
      <t xml:space="preserve">El proyecto consiste en la construcción de 10 consultorios de medicina familiar, 5 de medicina preventiva, y área de radiodiagnóstico.
</t>
    </r>
  </si>
  <si>
    <r>
      <rPr>
        <sz val="6"/>
        <rFont val="Montserrat"/>
      </rPr>
      <t>1550GYR0059</t>
    </r>
  </si>
  <si>
    <r>
      <rPr>
        <sz val="6"/>
        <rFont val="Montserrat"/>
      </rPr>
      <t xml:space="preserve">Construcción de la Unidad de Medicina Familiar (UMF) nueva de 10 consultorios con AMC en Torreón, Coahuila
</t>
    </r>
  </si>
  <si>
    <r>
      <rPr>
        <sz val="6"/>
        <rFont val="Montserrat"/>
      </rPr>
      <t xml:space="preserve">Construcción de una UMF de 10 consultorios de medicina familiar, 5 consultorios de enfermería especializada en medicina familiar (medicina preventiva) y Área de Atención médica continua.
</t>
    </r>
  </si>
  <si>
    <r>
      <rPr>
        <sz val="6"/>
        <rFont val="Montserrat"/>
      </rPr>
      <t>1550GYR0060</t>
    </r>
  </si>
  <si>
    <r>
      <rPr>
        <sz val="6"/>
        <rFont val="Montserrat"/>
      </rPr>
      <t xml:space="preserve">Sustitución de la UMF No. 51, con 2 consultorios en la localidad de Pitiquito, Sonora.
</t>
    </r>
  </si>
  <si>
    <r>
      <rPr>
        <sz val="6"/>
        <rFont val="Montserrat"/>
      </rPr>
      <t xml:space="preserve">Sustitución de la Unidad de Medicina Familiar No. 51 (UMF) contará con 1 consultorio para medicina familiar, 1 consultorio para medicina preventiva, un consultorio para estomatología, laboratorio clínico, atención médica continua y radiodiagnóstico.
</t>
    </r>
  </si>
  <si>
    <r>
      <rPr>
        <sz val="6"/>
        <rFont val="Montserrat"/>
      </rPr>
      <t>1650GYR0004</t>
    </r>
  </si>
  <si>
    <r>
      <rPr>
        <sz val="6"/>
        <rFont val="Montserrat"/>
      </rPr>
      <t xml:space="preserve">Construcción de la Unidad de Cuidados Intensivos Neonatal (UCIN) del HGZ 194 El Molinito, Estado de México.
</t>
    </r>
  </si>
  <si>
    <r>
      <rPr>
        <sz val="6"/>
        <rFont val="Montserrat"/>
      </rPr>
      <t xml:space="preserve">Construcción de Unidad de Cuidados Neonatales con capacidad para 6 cunas (5 + 1 aislado) en el HGZ 194 El Molinito, Estado de México.
</t>
    </r>
  </si>
  <si>
    <r>
      <rPr>
        <sz val="6"/>
        <rFont val="Montserrat"/>
      </rPr>
      <t>1650GYR0011</t>
    </r>
  </si>
  <si>
    <r>
      <rPr>
        <sz val="6"/>
        <rFont val="Montserrat"/>
      </rPr>
      <t xml:space="preserve">Construcción Nueva de UMF 6+3 consultorios en Guadalupe, Zacatecas.
</t>
    </r>
  </si>
  <si>
    <r>
      <rPr>
        <sz val="6"/>
        <rFont val="Montserrat"/>
      </rPr>
      <t xml:space="preserve">Construcción de una UMF de 6 consultorios de Medicina Familiar, 3 consultorios de enfermería especialista en medicina familiar, farmacia.
</t>
    </r>
  </si>
  <si>
    <r>
      <rPr>
        <sz val="6"/>
        <rFont val="Montserrat"/>
      </rPr>
      <t>1650GYR0024</t>
    </r>
  </si>
  <si>
    <r>
      <rPr>
        <sz val="6"/>
        <rFont val="Montserrat"/>
      </rPr>
      <t xml:space="preserve">Ampliación y remodelación de la Unidad de Emergencias en el hospital HGS 12 San Luis Río Colorado, Sonora.
</t>
    </r>
  </si>
  <si>
    <r>
      <rPr>
        <sz val="6"/>
        <rFont val="Montserrat"/>
      </rPr>
      <t xml:space="preserve">El Servicio de Urgencias en la Unidad estará conformado por: Sala de espera, 2 consultorios, 4 camas (2 adulto y 2 menores), 1 área de choque.
</t>
    </r>
  </si>
  <si>
    <r>
      <rPr>
        <sz val="6"/>
        <rFont val="Montserrat"/>
      </rPr>
      <t>1650GYR0031</t>
    </r>
  </si>
  <si>
    <r>
      <rPr>
        <sz val="6"/>
        <rFont val="Montserrat"/>
      </rPr>
      <t xml:space="preserve">Construcción de la Unidad de Cuidados Intensivos de Adultos (UCIA) del Hospital General de Zona 51 Chapala en Gómez Palacio, Durango
</t>
    </r>
  </si>
  <si>
    <r>
      <rPr>
        <sz val="6"/>
        <rFont val="Montserrat"/>
      </rPr>
      <t xml:space="preserve">El proyecto consiste en la remodelación completa de la Unidad de Cuidados Intensivos Adulto (UCIA) así como la ampliación de 4 camas de cuidados intensivos (3 + 1 aislado), sala de espera, control de trabajo social, etc.
</t>
    </r>
  </si>
  <si>
    <r>
      <rPr>
        <sz val="6"/>
        <rFont val="Montserrat"/>
      </rPr>
      <t>1650GYR0053</t>
    </r>
  </si>
  <si>
    <r>
      <rPr>
        <sz val="6"/>
        <rFont val="Montserrat"/>
      </rPr>
      <t xml:space="preserve">Ampliación y remodelación de la Unidad de Cuidados Intensivos de Adultos (UCIA) del HGR 1 Orizaba, Veracruz Sur.
</t>
    </r>
  </si>
  <si>
    <r>
      <rPr>
        <sz val="6"/>
        <rFont val="Montserrat"/>
      </rPr>
      <t xml:space="preserve">El proyecto consiste en la remodelación y ampliación de 6 a 10 camas de la Unidad de Cuidados Intensivos de Adultos (UCIA) en el HGR 1 Orizaba.
</t>
    </r>
  </si>
  <si>
    <r>
      <rPr>
        <sz val="6"/>
        <rFont val="Montserrat"/>
      </rPr>
      <t>1650GYR0058</t>
    </r>
  </si>
  <si>
    <r>
      <rPr>
        <sz val="6"/>
        <rFont val="Montserrat"/>
      </rPr>
      <t xml:space="preserve">Construcción del Hospital General de Zona de 90 camas, en Ciudad Acuña, Coahuila.
</t>
    </r>
  </si>
  <si>
    <r>
      <rPr>
        <sz val="6"/>
        <rFont val="Montserrat"/>
      </rPr>
      <t xml:space="preserve">Construcción de un Hospital General de Zona de 90 camas censables en la localidad de Ciudad Acuña, Coahuila.
</t>
    </r>
  </si>
  <si>
    <r>
      <rPr>
        <sz val="6"/>
        <rFont val="Montserrat"/>
      </rPr>
      <t>1650GYR0076</t>
    </r>
  </si>
  <si>
    <r>
      <rPr>
        <sz val="6"/>
        <rFont val="Montserrat"/>
      </rPr>
      <t xml:space="preserve">Ampliación y Remodelación del HGZMF 3 en Mazatlán, Sinaloa para la creación de la Unidad de Cuidados Intensivos Neonatales (UCIN)
</t>
    </r>
  </si>
  <si>
    <r>
      <rPr>
        <sz val="6"/>
        <rFont val="Montserrat"/>
      </rPr>
      <t xml:space="preserve">Ampliación y Remodelación del HGZ MF 3 Mazatlán, para la creación de una Unidad de Cuidados Intensivos Neonatales (UCIN) de 4 cunas.
</t>
    </r>
  </si>
  <si>
    <r>
      <rPr>
        <sz val="6"/>
        <rFont val="Montserrat"/>
      </rPr>
      <t>1650GYR0077</t>
    </r>
  </si>
  <si>
    <r>
      <rPr>
        <sz val="6"/>
        <rFont val="Montserrat"/>
      </rPr>
      <t xml:space="preserve">Construcción de una nueva UMF de 14 consultorios (14+7),para la liberación del espacio en el HGZ/MF No.1 en la Ciudad de La Paz, Baja California Sur.
</t>
    </r>
  </si>
  <si>
    <r>
      <rPr>
        <sz val="6"/>
        <rFont val="Montserrat"/>
      </rPr>
      <t xml:space="preserve">El proyecto consiste en la sustitución de la Unidad de Medicina Familiar ubicada dentro del HGZMF 1 La Paz.
</t>
    </r>
  </si>
  <si>
    <r>
      <rPr>
        <sz val="6"/>
        <rFont val="Montserrat"/>
      </rPr>
      <t>1650GYR0078</t>
    </r>
  </si>
  <si>
    <r>
      <rPr>
        <sz val="6"/>
        <rFont val="Montserrat"/>
      </rPr>
      <t xml:space="preserve">Construcción de la Unidad de Medicina Familiar (UMF) nueva de 6 consultorios con AMC, en Salamanca, Guanajuato
</t>
    </r>
  </si>
  <si>
    <r>
      <rPr>
        <sz val="6"/>
        <rFont val="Montserrat"/>
      </rPr>
      <t xml:space="preserve">El proyecto consiste en la construcción de una Unidad Médica Familiar de 6 consultorios de medicina familiar y 3 consultorios de atención continua en la localidad de Salamanca, Guanajuato.
</t>
    </r>
  </si>
  <si>
    <r>
      <rPr>
        <sz val="6"/>
        <rFont val="Montserrat"/>
      </rPr>
      <t>1650GYR0080</t>
    </r>
  </si>
  <si>
    <r>
      <rPr>
        <sz val="6"/>
        <rFont val="Montserrat"/>
      </rPr>
      <t xml:space="preserve">Sustitución de la Unidad de Medicina Familiar No. 50 (UMF) de 10 consultorios en Durango, Durango.
</t>
    </r>
  </si>
  <si>
    <r>
      <rPr>
        <sz val="6"/>
        <rFont val="Montserrat"/>
      </rPr>
      <t xml:space="preserve">El proyecto consiste en la sustitución, ampliación y remodelación de la UMF 50 en la localidad de Durango, Durango de 10 Consultorios de Medicina Familiar, 5 Consultorio de Medicina Preventiva, 1 Consultorio de Atención Médica Continua, 1 consultorio de estomatología, entre otros.
</t>
    </r>
  </si>
  <si>
    <r>
      <rPr>
        <sz val="6"/>
        <rFont val="Montserrat"/>
      </rPr>
      <t>1650GYR0086</t>
    </r>
  </si>
  <si>
    <r>
      <rPr>
        <sz val="6"/>
        <rFont val="Montserrat"/>
      </rPr>
      <t xml:space="preserve">Ampliación y remodelación de la Unidad de Cuidados Intensivos Adultos (UCIA) en el hospital HGZMF 7 Monclova, Coahuila.
</t>
    </r>
  </si>
  <si>
    <r>
      <rPr>
        <sz val="6"/>
        <rFont val="Montserrat"/>
      </rPr>
      <t xml:space="preserve">Ampliación de 4 camas en UCIA y áreas auxiliares en el HGZMF 7 Monclova, Coahuila, así como la remodelación de áreas existentes.
</t>
    </r>
  </si>
  <si>
    <r>
      <rPr>
        <sz val="6"/>
        <rFont val="Montserrat"/>
      </rPr>
      <t>1650GYR0103</t>
    </r>
  </si>
  <si>
    <r>
      <rPr>
        <sz val="6"/>
        <rFont val="Montserrat"/>
      </rPr>
      <t xml:space="preserve">Ampliación y remodelación de la Unidad de Banco de Sangre y Laboratorio Clínico del HGZ No. 1 en Campeche
</t>
    </r>
  </si>
  <si>
    <r>
      <rPr>
        <sz val="6"/>
        <rFont val="Montserrat"/>
      </rPr>
      <t xml:space="preserve">Ampliación y remodelación de la unidad de banco de sangre y laboratorio clínico del HGZ CMF 1 Campeche. Contará con: sanitarios públicos, control y repetición de la muestra, cubículo de repetición de muestra, cubículo sanitario para toma de muestra, cubículo de muestra sanguínea.
</t>
    </r>
  </si>
  <si>
    <r>
      <rPr>
        <sz val="6"/>
        <rFont val="Montserrat"/>
      </rPr>
      <t>1650GYR0113</t>
    </r>
  </si>
  <si>
    <r>
      <rPr>
        <sz val="6"/>
        <rFont val="Montserrat"/>
      </rPr>
      <t xml:space="preserve">Centro de Simulación para la Excelencia Clínica y Quirúrgica del IMSS Siglo XXI.
</t>
    </r>
  </si>
  <si>
    <r>
      <rPr>
        <sz val="6"/>
        <rFont val="Montserrat"/>
      </rPr>
      <t xml:space="preserve">Este proyecto consiste en la construcción de un centro de enseñanza de la medicina a través de un Centro de Simulación en el sótano de la Unidad de Congresos de CMN SXXI.
</t>
    </r>
  </si>
  <si>
    <r>
      <rPr>
        <sz val="6"/>
        <rFont val="Montserrat"/>
      </rPr>
      <t>1750GYR0019</t>
    </r>
  </si>
  <si>
    <r>
      <rPr>
        <sz val="6"/>
        <rFont val="Montserrat"/>
      </rPr>
      <t xml:space="preserve">Sustitución de la Unidad de Terapia Oncológica en el HGZ/MF No. 1 en Durango, Durango.
</t>
    </r>
  </si>
  <si>
    <r>
      <rPr>
        <sz val="6"/>
        <rFont val="Montserrat"/>
      </rPr>
      <t xml:space="preserve">El proyecto consiste en la construcción de la Unidad de Tratamiento Oncológico. Las instalaciones de la unidad contarán con 2 consultorios, sala de recuperación, laboratorio defísica nuclear, área de radioterapia, área de simulador tomógrafo y área de braquiterapia
</t>
    </r>
  </si>
  <si>
    <r>
      <rPr>
        <sz val="6"/>
        <rFont val="Montserrat"/>
      </rPr>
      <t>1750GYR0023</t>
    </r>
  </si>
  <si>
    <r>
      <rPr>
        <sz val="6"/>
        <rFont val="Montserrat"/>
      </rPr>
      <t xml:space="preserve">Construcción del Centro de Investigación en Biomedicina Molecular, en Zacatecas.
</t>
    </r>
  </si>
  <si>
    <r>
      <rPr>
        <sz val="6"/>
        <rFont val="Montserrat"/>
      </rPr>
      <t xml:space="preserve">El proyecto consiste en la construcción de una Unidad de Investigación en Biomedicina Molecular, con 3,176.13 m2 construidos (distribuidos en planta baja, primer, segundo y tercer piso), contando con; 11 laboratorios de investigación, 11 oficinas de investigadores, 1 consultorio de enfermedades infecciosas, 1 de enfermedades autoinmunes y 1 de enfermedades metabólicas, cuartos de instrumentos, microscopio confocal, citómetro de flujo, PCR, bioterio, cultivo celular, contención BSL3, cámara fría, área de lavado de material, sala de seminarios, etc.
</t>
    </r>
  </si>
  <si>
    <r>
      <rPr>
        <sz val="6"/>
        <rFont val="Montserrat"/>
      </rPr>
      <t>1750GYR0031</t>
    </r>
  </si>
  <si>
    <r>
      <rPr>
        <sz val="6"/>
        <rFont val="Montserrat"/>
      </rPr>
      <t xml:space="preserve">Programa de emergencia para la atención de los daños provocados por el sismo de septiembre en la UMF No. 93, Ecatepec de Morelos, Estado de México.
</t>
    </r>
  </si>
  <si>
    <r>
      <rPr>
        <sz val="6"/>
        <rFont val="Montserrat"/>
      </rPr>
      <t xml:space="preserve">El Programa de Mantenimiento de Protección Civil trata de la atención de los daños provocados por el sismo del 19 de septiembre del presente año en la Unidad de Medicina Familiar No. 93 en Ecatepec de Morelos, Estado de México para llevar acabo funciones en materia de salud.
</t>
    </r>
  </si>
  <si>
    <r>
      <rPr>
        <sz val="6"/>
        <rFont val="Montserrat"/>
      </rPr>
      <t>1750GYR0032</t>
    </r>
  </si>
  <si>
    <r>
      <rPr>
        <sz val="6"/>
        <rFont val="Montserrat"/>
      </rPr>
      <t xml:space="preserve">Demolición y sustitución del inmueble de la Unidad de Medicina Familiar No. 21 Troncoso en la Ciudad de México
</t>
    </r>
  </si>
  <si>
    <r>
      <rPr>
        <sz val="6"/>
        <rFont val="Montserrat"/>
      </rPr>
      <t xml:space="preserve">El proyecto consiste en la Demolición y sustitución del inmueble de la Unidad de Medicina Familiar No. 21 Troncoso en la Ciudad de México.
</t>
    </r>
  </si>
  <si>
    <r>
      <rPr>
        <sz val="6"/>
        <rFont val="Montserrat"/>
      </rPr>
      <t>1850GYR0004</t>
    </r>
  </si>
  <si>
    <r>
      <rPr>
        <sz val="6"/>
        <rFont val="Montserrat"/>
      </rPr>
      <t xml:space="preserve">Ampliación y Remodelación de Inmueble para la Sustitución de la UMF No. 1 en Durango, Dgo.
</t>
    </r>
  </si>
  <si>
    <r>
      <rPr>
        <sz val="6"/>
        <rFont val="Montserrat"/>
      </rPr>
      <t xml:space="preserve">El proyecto consiste en la ampliación y remodelación del área nueva de primer nivel que contará con 14 consultorios de medicina familiar (4 nuevos consultorios), 7 consultorios de atención medicina preventiva (4 nuevos consultorios) y 1 consultorio de estomatología.
</t>
    </r>
  </si>
  <si>
    <r>
      <rPr>
        <sz val="6"/>
        <rFont val="Montserrat"/>
      </rPr>
      <t>1850GYR0020</t>
    </r>
  </si>
  <si>
    <r>
      <rPr>
        <sz val="6"/>
        <rFont val="Montserrat"/>
      </rPr>
      <t xml:space="preserve">Construcción de la Unidad de Medicina Familiar 2+1 con AMC (nueva, sustitución UMF No. 9) en Cruz Azul, Hidalgo.
</t>
    </r>
  </si>
  <si>
    <r>
      <rPr>
        <sz val="6"/>
        <rFont val="Montserrat"/>
      </rPr>
      <t xml:space="preserve">Sustitución de la Unidad de Medicina Familiar con 2 Consultorios de Medicina Familiar, 1 Consultorio de Medicina Preventiva y Área de Atención Médica Continua.
</t>
    </r>
  </si>
  <si>
    <r>
      <rPr>
        <sz val="6"/>
        <rFont val="Montserrat"/>
      </rPr>
      <t>1850GYR0024</t>
    </r>
  </si>
  <si>
    <r>
      <rPr>
        <sz val="6"/>
        <rFont val="Montserrat"/>
      </rPr>
      <t xml:space="preserve">Centro de Simulación para la Excelencia Clínica y Quirúrgica en la ciudad de Guadalajara, Jalisco.
</t>
    </r>
  </si>
  <si>
    <r>
      <rPr>
        <sz val="6"/>
        <rFont val="Montserrat"/>
      </rPr>
      <t xml:space="preserve">Este proyecto consiste en la construcción de un centro de enseñanza de la medicina a través de la simulación, en Guadalajara.
</t>
    </r>
  </si>
  <si>
    <r>
      <rPr>
        <sz val="6"/>
        <rFont val="Montserrat"/>
      </rPr>
      <t>1850GYR0027</t>
    </r>
  </si>
  <si>
    <r>
      <rPr>
        <sz val="6"/>
        <rFont val="Montserrat"/>
      </rPr>
      <t xml:space="preserve">Sustitución y Ampliación de la Unidad de Medicina Familiar No. 26 de 6 consultorios (6+3) en el Municipio De Mixquiahuala, Hidalgo.
</t>
    </r>
  </si>
  <si>
    <r>
      <rPr>
        <sz val="6"/>
        <rFont val="Montserrat"/>
      </rPr>
      <t xml:space="preserve">El proyecto consiste en la Sustitución y Ampliación de la Unidad de Medicina Familiar No. 26 de 6 consultorios (6+3), la cual contará con: 6 consultorios de Medicina Familiar, 3 consultorios de Atención Preventiva Integral, 1 consultorio de Atención Médica Continua, entre otras.
</t>
    </r>
  </si>
  <si>
    <r>
      <rPr>
        <sz val="6"/>
        <rFont val="Montserrat"/>
      </rPr>
      <t>1850GYR0029</t>
    </r>
  </si>
  <si>
    <r>
      <rPr>
        <sz val="6"/>
        <rFont val="Montserrat"/>
      </rPr>
      <t xml:space="preserve">Programa de Sustitución de elevadores para establecimientos médicos y no médicos 2021.
</t>
    </r>
  </si>
  <si>
    <r>
      <rPr>
        <sz val="6"/>
        <rFont val="Montserrat"/>
      </rPr>
      <t xml:space="preserve">Consiste en la adquisición de 46 elevadores en unidades médicas y no médicas del Instituto
</t>
    </r>
  </si>
  <si>
    <r>
      <rPr>
        <sz val="6"/>
        <rFont val="Montserrat"/>
      </rPr>
      <t>1850GYR0032</t>
    </r>
  </si>
  <si>
    <r>
      <rPr>
        <sz val="6"/>
        <rFont val="Montserrat"/>
      </rPr>
      <t xml:space="preserve">Construcción de nueva UMF de 10+5 consultorios en Juárez, Nuevo León.
</t>
    </r>
  </si>
  <si>
    <r>
      <rPr>
        <sz val="6"/>
        <rFont val="Montserrat"/>
      </rPr>
      <t xml:space="preserve">El proyecto consiste en la construcción de 10 consultorios de medicina familiar, 5 de medicina preventiva, 1 de estomatología, área de atención médica continua (urgencias), radiodiagnóstico y laboratorio.
</t>
    </r>
  </si>
  <si>
    <r>
      <rPr>
        <sz val="6"/>
        <rFont val="Montserrat"/>
      </rPr>
      <t>1850GYR0034</t>
    </r>
  </si>
  <si>
    <r>
      <rPr>
        <sz val="6"/>
        <rFont val="Montserrat"/>
      </rPr>
      <t xml:space="preserve">Sustitución de equipo médico en unidades de los tres niveles de atención a la salud del IMSS, 2019.
</t>
    </r>
  </si>
  <si>
    <r>
      <rPr>
        <sz val="6"/>
        <rFont val="Montserrat"/>
      </rPr>
      <t xml:space="preserve">Adquisición de artículos de equipo médico e instrumental quirúrgico para 388 unidades médicas de primer nivel, 205 de segundo nivel y 28 de tercer nivel de atención a la salud.
</t>
    </r>
  </si>
  <si>
    <r>
      <rPr>
        <sz val="6"/>
        <rFont val="Montserrat"/>
      </rPr>
      <t>1850GYR0038</t>
    </r>
  </si>
  <si>
    <r>
      <rPr>
        <sz val="6"/>
        <rFont val="Montserrat"/>
      </rPr>
      <t xml:space="preserve">Programa nacional de sustitución de esterilizadores en los tres niveles de atención, 2019.
</t>
    </r>
  </si>
  <si>
    <r>
      <rPr>
        <sz val="6"/>
        <rFont val="Montserrat"/>
      </rPr>
      <t xml:space="preserve">El programa de inversión consiste en la adquisición de esterilizadores para Unidades Médicas en los 3 niveles de atención.
</t>
    </r>
  </si>
  <si>
    <r>
      <rPr>
        <sz val="6"/>
        <rFont val="Montserrat"/>
      </rPr>
      <t>1850GYR0039</t>
    </r>
  </si>
  <si>
    <r>
      <rPr>
        <sz val="6"/>
        <rFont val="Montserrat"/>
      </rPr>
      <t xml:space="preserve">Programa institucional de sustitución de equipo médico en los Servicios y Unidades de Medicina Física y Rehabilitación (SUMFyR).
</t>
    </r>
  </si>
  <si>
    <r>
      <rPr>
        <sz val="6"/>
        <rFont val="Montserrat"/>
      </rPr>
      <t xml:space="preserve">El presente programa tiene como objetivo la adquisición de 1,074 equipos médicos, indispensables para la sustitución y optimización del equipamiento de los SUMFyR de los tres niveles de atención.
</t>
    </r>
  </si>
  <si>
    <r>
      <rPr>
        <sz val="6"/>
        <rFont val="Montserrat"/>
      </rPr>
      <t>1850GYR0040</t>
    </r>
  </si>
  <si>
    <r>
      <rPr>
        <sz val="6"/>
        <rFont val="Montserrat"/>
      </rPr>
      <t xml:space="preserve">Programa de sustitución de equipo electromecánico para casa de máquinas.
</t>
    </r>
  </si>
  <si>
    <r>
      <rPr>
        <sz val="6"/>
        <rFont val="Montserrat"/>
      </rPr>
      <t xml:space="preserve">El programa de inversión consiste en la adquisición de 169 equipos de casas de máquina cuyo estado funcional es óptimo.
</t>
    </r>
  </si>
  <si>
    <r>
      <rPr>
        <sz val="6"/>
        <rFont val="Montserrat"/>
      </rPr>
      <t>1950GYR0011</t>
    </r>
  </si>
  <si>
    <r>
      <rPr>
        <sz val="6"/>
        <rFont val="Montserrat"/>
      </rPr>
      <t xml:space="preserve">Programa Nacional de Adquisición de equipos de Estomatología en unidades médicas de atención a la salud del IMSS, 2022.
</t>
    </r>
  </si>
  <si>
    <r>
      <rPr>
        <sz val="6"/>
        <rFont val="Montserrat"/>
      </rPr>
      <t xml:space="preserve">Consiste en la adquisición de 2,882 equipos estomatológicos para las unidades médicas de atención a la salud.
</t>
    </r>
  </si>
  <si>
    <r>
      <rPr>
        <sz val="6"/>
        <rFont val="Montserrat"/>
      </rPr>
      <t>1950GYR0012</t>
    </r>
  </si>
  <si>
    <r>
      <rPr>
        <sz val="6"/>
        <rFont val="Montserrat"/>
      </rPr>
      <t xml:space="preserve">Programa Nacional de Adquisición de Mastógrafos 2022 Etapa III.
</t>
    </r>
  </si>
  <si>
    <r>
      <rPr>
        <sz val="6"/>
        <rFont val="Montserrat"/>
      </rPr>
      <t xml:space="preserve">El programa de inversión consiste en la adquisición de 55 mastógrafos para las instalaciones médicas del IMSS.
</t>
    </r>
  </si>
  <si>
    <r>
      <rPr>
        <sz val="6"/>
        <rFont val="Montserrat"/>
      </rPr>
      <t>2050GYR0003</t>
    </r>
  </si>
  <si>
    <r>
      <rPr>
        <sz val="6"/>
        <rFont val="Montserrat"/>
      </rPr>
      <t xml:space="preserve">Modernización de la Planta de Reproducciones Gráficas.
</t>
    </r>
  </si>
  <si>
    <r>
      <rPr>
        <sz val="6"/>
        <rFont val="Montserrat"/>
      </rPr>
      <t xml:space="preserve">El presente proyecto consiste en la adquisición de 6 equipos y 1 software relacionados con planta de reproducciones gráficas.
</t>
    </r>
  </si>
  <si>
    <r>
      <rPr>
        <sz val="6"/>
        <rFont val="Montserrat"/>
      </rPr>
      <t>2050GYR0005</t>
    </r>
  </si>
  <si>
    <r>
      <rPr>
        <sz val="6"/>
        <rFont val="Montserrat"/>
      </rPr>
      <t xml:space="preserve">Reestructuración del Cuerpo de Casa de Maquinas del HGZ No. 11 de Nuevo Laredo, Tamaulipas
</t>
    </r>
  </si>
  <si>
    <r>
      <rPr>
        <sz val="6"/>
        <rFont val="Montserrat"/>
      </rPr>
      <t xml:space="preserve">Consiste en la restructuración del Cuerpo de casa de Máquinas del Hospital General de Zona No. 11
</t>
    </r>
  </si>
  <si>
    <r>
      <rPr>
        <sz val="6"/>
        <rFont val="Montserrat"/>
      </rPr>
      <t>2050GYR0006</t>
    </r>
  </si>
  <si>
    <r>
      <rPr>
        <sz val="6"/>
        <rFont val="Montserrat"/>
      </rPr>
      <t xml:space="preserve">Programa de adquisición de equipo médico COVID-19
</t>
    </r>
  </si>
  <si>
    <r>
      <rPr>
        <sz val="6"/>
        <rFont val="Montserrat"/>
      </rPr>
      <t xml:space="preserve">Adquisición de equipo médico diverso para la atención del COVID-19.
</t>
    </r>
  </si>
  <si>
    <r>
      <rPr>
        <sz val="6"/>
        <rFont val="Montserrat"/>
      </rPr>
      <t>2050GYR0008</t>
    </r>
  </si>
  <si>
    <r>
      <rPr>
        <sz val="6"/>
        <rFont val="Montserrat"/>
      </rPr>
      <t xml:space="preserve">Estudios de Preinversión 2022-2023
</t>
    </r>
  </si>
  <si>
    <r>
      <rPr>
        <sz val="6"/>
        <rFont val="Montserrat"/>
      </rPr>
      <t xml:space="preserve">Estudios de Anteproyecto conceptual; de diagnóstico conceptual de los aspectos técnicos, legales, ambientales, económicos y sociales; Técnicos y de Arquitectura y estructura para el desarrollo de servicios relacionado con la construcción, ampliación y reestructuración de infraestructura médica y no médica.
</t>
    </r>
  </si>
  <si>
    <r>
      <rPr>
        <sz val="6"/>
        <rFont val="Montserrat"/>
      </rPr>
      <t>Ags., BCS., Jal., Pue., Son.</t>
    </r>
  </si>
  <si>
    <r>
      <rPr>
        <sz val="6"/>
        <rFont val="Montserrat"/>
      </rPr>
      <t>2050GYR0009</t>
    </r>
  </si>
  <si>
    <r>
      <rPr>
        <sz val="6"/>
        <rFont val="Montserrat"/>
      </rPr>
      <t xml:space="preserve">Estudios de Preinversión 2023.
</t>
    </r>
  </si>
  <si>
    <r>
      <rPr>
        <sz val="6"/>
        <rFont val="Montserrat"/>
      </rPr>
      <t xml:space="preserve">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
</t>
    </r>
  </si>
  <si>
    <r>
      <rPr>
        <sz val="6"/>
        <rFont val="Montserrat"/>
      </rPr>
      <t>2050GYR0011</t>
    </r>
  </si>
  <si>
    <r>
      <rPr>
        <sz val="6"/>
        <rFont val="Montserrat"/>
      </rPr>
      <t xml:space="preserve">Programa de adquisición de equipo médico para afrontar emergencia sanitaria de epidemia generada por COVID-19
</t>
    </r>
  </si>
  <si>
    <r>
      <rPr>
        <sz val="6"/>
        <rFont val="Montserrat"/>
      </rPr>
      <t xml:space="preserve">Programa de adquisición de equipo médico necesarios para afrontar la emergencia sanitaria por causa de la epidemia de enfermedad generada por el virus SARS-COV2 (COVID-19).
</t>
    </r>
  </si>
  <si>
    <r>
      <rPr>
        <sz val="6"/>
        <rFont val="Montserrat"/>
      </rPr>
      <t>2050GYR0014</t>
    </r>
  </si>
  <si>
    <r>
      <rPr>
        <sz val="6"/>
        <rFont val="Montserrat"/>
      </rPr>
      <t xml:space="preserve">Sustitución del Centro de Actividades Acuáticas de Alto Nivel (C.A.A.A.N)
</t>
    </r>
  </si>
  <si>
    <r>
      <rPr>
        <sz val="6"/>
        <rFont val="Montserrat"/>
      </rPr>
      <t xml:space="preserve">El proyecto consiste en la Sustitución del Centro de Actividades Acuáticas de Alto Nivel (CAAAN), tendrá una alberca olímpica, fosa de clavados, gimnasio, consultorio médico, laboratorio de evaluación funcional, áreas administrativas, entre otros servicios.
</t>
    </r>
  </si>
  <si>
    <r>
      <rPr>
        <sz val="6"/>
        <rFont val="Montserrat"/>
      </rPr>
      <t>2050GYR0015</t>
    </r>
  </si>
  <si>
    <r>
      <rPr>
        <sz val="6"/>
        <rFont val="Montserrat"/>
      </rPr>
      <t xml:space="preserve">Ampliación y remodelación del HGZ 1 de Tepic, Nay.
</t>
    </r>
  </si>
  <si>
    <r>
      <rPr>
        <sz val="6"/>
        <rFont val="Montserrat"/>
      </rPr>
      <t xml:space="preserve">El Proyecto consiste en la ampliación y Remodelación de la HGZ 1, de 20 camas de hospitalización, 4 consultorios de primer contacto, 1 servicio de dialisis, 1 lugar de endoscopias, 1 lugar de Inhaloterapia y 1 lugar de quimioterapia.
</t>
    </r>
  </si>
  <si>
    <r>
      <rPr>
        <sz val="6"/>
        <rFont val="Montserrat"/>
      </rPr>
      <t>2050GYR0021</t>
    </r>
  </si>
  <si>
    <r>
      <rPr>
        <sz val="6"/>
        <rFont val="Montserrat"/>
      </rPr>
      <t xml:space="preserve">Sustitución de Equipo Médico en los tres niveles de atención 2021
</t>
    </r>
  </si>
  <si>
    <r>
      <rPr>
        <sz val="6"/>
        <rFont val="Montserrat"/>
      </rPr>
      <t xml:space="preserve">Consiste en la adquisición de artículos de equipamiento médico diverso para las unidades médicas en los tres niveles de atención.
</t>
    </r>
  </si>
  <si>
    <r>
      <rPr>
        <sz val="6"/>
        <rFont val="Montserrat"/>
      </rPr>
      <t>2050GYR0023</t>
    </r>
  </si>
  <si>
    <r>
      <rPr>
        <sz val="6"/>
        <rFont val="Montserrat"/>
      </rPr>
      <t xml:space="preserve">Sustitución de equipamiento médico en salas quirúrgicas para unidades médicas a nivel nacional
</t>
    </r>
  </si>
  <si>
    <r>
      <rPr>
        <sz val="6"/>
        <rFont val="Montserrat"/>
      </rPr>
      <t xml:space="preserve">Consiste en la sustitución de equipamiento médico en salas quirúrgicas para unidades médicas a nivel nacional.
</t>
    </r>
  </si>
  <si>
    <r>
      <rPr>
        <sz val="6"/>
        <rFont val="Montserrat"/>
      </rPr>
      <t>2050GYR0024</t>
    </r>
  </si>
  <si>
    <r>
      <rPr>
        <sz val="6"/>
        <rFont val="Montserrat"/>
      </rPr>
      <t xml:space="preserve">Guardería ordinaria en Tapachula, Chiapas.
</t>
    </r>
  </si>
  <si>
    <r>
      <rPr>
        <sz val="6"/>
        <rFont val="Montserrat"/>
      </rPr>
      <t xml:space="preserve">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
</t>
    </r>
  </si>
  <si>
    <r>
      <rPr>
        <sz val="6"/>
        <rFont val="Montserrat"/>
      </rPr>
      <t>2050GYR0025</t>
    </r>
  </si>
  <si>
    <r>
      <rPr>
        <sz val="6"/>
        <rFont val="Montserrat"/>
      </rPr>
      <t xml:space="preserve">Implementación de la UCIN en el HGR 46 Guadalajara, Jalisco
</t>
    </r>
  </si>
  <si>
    <r>
      <rPr>
        <sz val="6"/>
        <rFont val="Montserrat"/>
      </rPr>
      <t xml:space="preserve">Implementación de la Unidad de Cuidados Intensivos Neonatales, 8 cunas en UCIN, filtro, central de enfermeras.
</t>
    </r>
  </si>
  <si>
    <r>
      <rPr>
        <sz val="6"/>
        <rFont val="Montserrat"/>
      </rPr>
      <t>2050GYR0026</t>
    </r>
  </si>
  <si>
    <r>
      <rPr>
        <sz val="6"/>
        <rFont val="Montserrat"/>
      </rPr>
      <t xml:space="preserve">Programa de Adquisición de camillas y sillas de ruedas para los tres Niveles de Atención 2023
</t>
    </r>
  </si>
  <si>
    <r>
      <rPr>
        <sz val="6"/>
        <rFont val="Montserrat"/>
      </rPr>
      <t xml:space="preserve">El programa consiste en la adquisición camillas y sillas de ruedas para los tres Niveles de Atención.
</t>
    </r>
  </si>
  <si>
    <r>
      <rPr>
        <sz val="6"/>
        <rFont val="Montserrat"/>
      </rPr>
      <t>2050GYR0027</t>
    </r>
  </si>
  <si>
    <r>
      <rPr>
        <sz val="6"/>
        <rFont val="Montserrat"/>
      </rPr>
      <t xml:space="preserve">Programa de Sustitución del Acelerador Lineal para el Segundo Nivel de Atención en Baja California, 2022
</t>
    </r>
  </si>
  <si>
    <r>
      <rPr>
        <sz val="6"/>
        <rFont val="Montserrat"/>
      </rPr>
      <t xml:space="preserve">Consiste en la compra de un acelerador lineal de baja energía para el Hospital General Regional No. 20 de Tijuana, Baja California.
</t>
    </r>
  </si>
  <si>
    <r>
      <rPr>
        <sz val="6"/>
        <rFont val="Montserrat"/>
      </rPr>
      <t>2050GYR0028</t>
    </r>
  </si>
  <si>
    <r>
      <rPr>
        <sz val="6"/>
        <rFont val="Montserrat"/>
      </rPr>
      <t xml:space="preserve">Programa Nacional de sustitución de Equipo Médico para área de Patología en el Segundo y Tercer nivel de atención 2023
</t>
    </r>
  </si>
  <si>
    <r>
      <rPr>
        <sz val="6"/>
        <rFont val="Montserrat"/>
      </rPr>
      <t xml:space="preserve">El programa consiste en la adquisición de Equipo Médico para área de Patología para el diagnóstico y tratamiento de pacientes en el segundo y tercer nivel de atención
</t>
    </r>
  </si>
  <si>
    <r>
      <rPr>
        <sz val="6"/>
        <rFont val="Montserrat"/>
      </rPr>
      <t>2050GYR0030</t>
    </r>
  </si>
  <si>
    <r>
      <rPr>
        <sz val="6"/>
        <rFont val="Montserrat"/>
      </rPr>
      <t xml:space="preserve">Ampiación y Remodelación de la UMF 5 en El Salto, Jalisco
</t>
    </r>
  </si>
  <si>
    <r>
      <rPr>
        <sz val="6"/>
        <rFont val="Montserrat"/>
      </rPr>
      <t xml:space="preserve">Consiste en la ampliación y remodelación de la Unidad de Medicina Familiar (UMF) No. 5, El Salto
</t>
    </r>
  </si>
  <si>
    <r>
      <rPr>
        <sz val="6"/>
        <rFont val="Montserrat"/>
      </rPr>
      <t>2050GYR0033</t>
    </r>
  </si>
  <si>
    <r>
      <rPr>
        <sz val="6"/>
        <rFont val="Montserrat"/>
      </rPr>
      <t xml:space="preserve">Programa de Adquisición de Gamma Cámaras para Unidades de Segundo y tercer Nivel de Atención 2022 y 2023.
</t>
    </r>
  </si>
  <si>
    <r>
      <rPr>
        <sz val="6"/>
        <rFont val="Montserrat"/>
      </rPr>
      <t xml:space="preserve">Consiste en la adquisición Gamma Cámaras ubicadas en los servicios de Medicina Nuclear para Unidades de Segundo y tercer Nivel de Atención.
</t>
    </r>
  </si>
  <si>
    <r>
      <rPr>
        <sz val="6"/>
        <rFont val="Montserrat"/>
      </rPr>
      <t>2050GYR0034</t>
    </r>
  </si>
  <si>
    <r>
      <rPr>
        <sz val="6"/>
        <rFont val="Montserrat"/>
      </rPr>
      <t xml:space="preserve">Ampliación y remodelación del Hospital de Traumatología de la UMAE Magdalena de las Salinas, CDMX.
</t>
    </r>
  </si>
  <si>
    <r>
      <rPr>
        <sz val="6"/>
        <rFont val="Montserrat"/>
      </rPr>
      <t xml:space="preserve">El proyecto consiste en la ampliación y remodelación del área de terapia y quirófano del Hospital de Traumatología de la UMAE Magdalena Salinas en la Ciudad de México.
</t>
    </r>
  </si>
  <si>
    <r>
      <rPr>
        <sz val="6"/>
        <rFont val="Montserrat"/>
      </rPr>
      <t>2050GYR0036</t>
    </r>
  </si>
  <si>
    <r>
      <rPr>
        <sz val="6"/>
        <rFont val="Montserrat"/>
      </rPr>
      <t xml:space="preserve">Programa Nacional de Adquisición de Resonancias Magnética 2023
</t>
    </r>
  </si>
  <si>
    <r>
      <rPr>
        <sz val="6"/>
        <rFont val="Montserrat"/>
      </rPr>
      <t xml:space="preserve">El programa consiste en la adquisición de Resonancia magnética para Unidades de Segundo y tercer Nivel de Atención.
</t>
    </r>
  </si>
  <si>
    <r>
      <rPr>
        <sz val="6"/>
        <rFont val="Montserrat"/>
      </rPr>
      <t>BC., CDMX., Gto., Pue.</t>
    </r>
  </si>
  <si>
    <r>
      <rPr>
        <sz val="6"/>
        <rFont val="Montserrat"/>
      </rPr>
      <t>2050GYR0037</t>
    </r>
  </si>
  <si>
    <r>
      <rPr>
        <sz val="6"/>
        <rFont val="Montserrat"/>
      </rPr>
      <t xml:space="preserve">Ampliación y remodelación de las áreas de quirófanos y Unidad de Cuidados Intensivos en el HGR No. 20 en Tijuana, Baja California
</t>
    </r>
  </si>
  <si>
    <r>
      <rPr>
        <sz val="6"/>
        <rFont val="Montserrat"/>
      </rPr>
      <t xml:space="preserve">Consiste en la ampliación y remodelación del servicio de Cirugía general, cirugía ambulatoria, UCIA, UCIP, CEyE e inclusión de endoscopías en el HGR No. 20 de Tijuana, Baja California.
</t>
    </r>
  </si>
  <si>
    <r>
      <rPr>
        <sz val="6"/>
        <rFont val="Montserrat"/>
      </rPr>
      <t>2050GYR0038</t>
    </r>
  </si>
  <si>
    <r>
      <rPr>
        <sz val="6"/>
        <rFont val="Montserrat"/>
      </rPr>
      <t xml:space="preserve">Programa Nacional de Sustitución de Equipo Médico para las UCIN en el segundo y tercer nivel de atención, 2022 y 2023.
</t>
    </r>
  </si>
  <si>
    <r>
      <rPr>
        <sz val="6"/>
        <rFont val="Montserrat"/>
      </rPr>
      <t xml:space="preserve">El programa consiste en la adquisición de Equipo Médico para las Unidades de Cuidados Intensivos Neonatales en el segundo y tercer nivel de atención.
</t>
    </r>
  </si>
  <si>
    <r>
      <rPr>
        <sz val="6"/>
        <rFont val="Montserrat"/>
      </rPr>
      <t>2050GYR0039</t>
    </r>
  </si>
  <si>
    <r>
      <rPr>
        <sz val="6"/>
        <rFont val="Montserrat"/>
      </rPr>
      <t xml:space="preserve">Ampliación de remodelación de los quirófanos del HE de la UMAE CMN S. XXI.
</t>
    </r>
  </si>
  <si>
    <r>
      <rPr>
        <sz val="6"/>
        <rFont val="Montserrat"/>
      </rPr>
      <t xml:space="preserve">El proyecto consiste en la ampliación y remodelación de área de cirugías de alta especialidad en el Hospital de Especialidades de la UMAE Siglo XXI.
</t>
    </r>
  </si>
  <si>
    <r>
      <rPr>
        <sz val="6"/>
        <rFont val="Montserrat"/>
      </rPr>
      <t>2050GYR0042</t>
    </r>
  </si>
  <si>
    <r>
      <rPr>
        <sz val="6"/>
        <rFont val="Montserrat"/>
      </rPr>
      <t xml:space="preserve">Ampliación y Remodelación de la UCIN (4 cunas) del HGZ 24 en Poza Rica de Hidalgo, Veracruz Norte
</t>
    </r>
  </si>
  <si>
    <r>
      <rPr>
        <sz val="6"/>
        <rFont val="Montserrat"/>
      </rPr>
      <t xml:space="preserve">El proyecto consiste en la Ampliación y Remodelación de la Unidad de Cuidados Intensivos Neonatales del HGZ 24 Poza Rica en el municipio Poza Rica de Hidalgo, Veracruz Norte
</t>
    </r>
  </si>
  <si>
    <r>
      <rPr>
        <sz val="6"/>
        <rFont val="Montserrat"/>
      </rPr>
      <t>2050GYR0046</t>
    </r>
  </si>
  <si>
    <r>
      <rPr>
        <sz val="6"/>
        <rFont val="Montserrat"/>
      </rPr>
      <t xml:space="preserve">Ampliación y Remodelación de laboratorio, UMAE HP CMNO, Guadalajara, Jal.
</t>
    </r>
  </si>
  <si>
    <r>
      <rPr>
        <sz val="6"/>
        <rFont val="Montserrat"/>
      </rPr>
      <t xml:space="preserve">Consiste en la Ampliación y remodelación de Laboratorio, UMAE, Hospital de Pediatría, Centro Médico Nacional de Occidente, Guadalajara, Jalisco.
</t>
    </r>
  </si>
  <si>
    <r>
      <rPr>
        <sz val="6"/>
        <rFont val="Montserrat"/>
      </rPr>
      <t>2050GYR0047</t>
    </r>
  </si>
  <si>
    <r>
      <rPr>
        <sz val="6"/>
        <rFont val="Montserrat"/>
      </rPr>
      <t xml:space="preserve">Adquisición de circuito cerrado de televisión para la videovigilancia entre 130 guarderías IMSS y NC
</t>
    </r>
  </si>
  <si>
    <r>
      <rPr>
        <sz val="6"/>
        <rFont val="Montserrat"/>
      </rPr>
      <t xml:space="preserve">El presente proyecto tiene como objetivo la adquisición de 130 Circuitos Cerrados de Televisión (CCTV) y un centro de monitoreo que se ubicará a nivel central.
</t>
    </r>
  </si>
  <si>
    <r>
      <rPr>
        <sz val="6"/>
        <rFont val="Montserrat"/>
      </rPr>
      <t>2050GYR0048</t>
    </r>
  </si>
  <si>
    <r>
      <rPr>
        <sz val="6"/>
        <rFont val="Montserrat"/>
      </rPr>
      <t xml:space="preserve">Remodelación y Ampliación de Unidades para los Servicios de Salud en el Trabajo en Chihuahua
</t>
    </r>
  </si>
  <si>
    <r>
      <rPr>
        <sz val="6"/>
        <rFont val="Montserrat"/>
      </rPr>
      <t xml:space="preserve">El proyecto contempla la remodelación y ampliación de varias unidades de Salud en el Trabajo y Oficinas delegacionales en Chihuahua.
</t>
    </r>
  </si>
  <si>
    <r>
      <rPr>
        <sz val="6"/>
        <rFont val="Montserrat"/>
      </rPr>
      <t>2050GYR0049</t>
    </r>
  </si>
  <si>
    <r>
      <rPr>
        <sz val="6"/>
        <rFont val="Montserrat"/>
      </rPr>
      <t xml:space="preserve">Programa Nal de sustitución de Plantas de lavado Etapa 2
</t>
    </r>
  </si>
  <si>
    <r>
      <rPr>
        <sz val="6"/>
        <rFont val="Montserrat"/>
      </rPr>
      <t xml:space="preserve">El programa de inversión consiste en la adquisición de adquisición de equipos, los cuales son para las plantas de lavado y para los módulos de lavado.
</t>
    </r>
  </si>
  <si>
    <r>
      <rPr>
        <sz val="6"/>
        <rFont val="Montserrat"/>
      </rPr>
      <t>2050GYR0050</t>
    </r>
  </si>
  <si>
    <r>
      <rPr>
        <sz val="6"/>
        <rFont val="Montserrat"/>
      </rPr>
      <t xml:space="preserve">Programa Nacional de Sustitución de Equipo de Plantas de Lavado Etapa 1.
</t>
    </r>
  </si>
  <si>
    <r>
      <rPr>
        <sz val="6"/>
        <rFont val="Montserrat"/>
      </rPr>
      <t xml:space="preserve">El programa consiste en la sustitución de componentes necesarios para la operatividad de las plantas de lavado y el buen servicio a las unidades hospitalarias del IMSS
</t>
    </r>
  </si>
  <si>
    <r>
      <rPr>
        <sz val="6"/>
        <rFont val="Montserrat"/>
      </rPr>
      <t>2050GYR0053</t>
    </r>
  </si>
  <si>
    <r>
      <rPr>
        <sz val="6"/>
        <rFont val="Montserrat"/>
      </rPr>
      <t xml:space="preserve">Ampliación y remodelación del Servicio de Terapia Adultos, Pediatría y Unidad Coronaria de la UMAE HE 71, Torreón Coah.
</t>
    </r>
  </si>
  <si>
    <r>
      <rPr>
        <sz val="6"/>
        <rFont val="Montserrat"/>
      </rPr>
      <t xml:space="preserve">Ampliación y remodelación de UCIA, UCIC y UCIP de la UMAE HES 71 Torreón.
</t>
    </r>
  </si>
  <si>
    <r>
      <rPr>
        <sz val="6"/>
        <rFont val="Montserrat"/>
      </rPr>
      <t>2150GYR0002</t>
    </r>
  </si>
  <si>
    <r>
      <rPr>
        <sz val="6"/>
        <rFont val="Montserrat"/>
      </rPr>
      <t xml:space="preserve">Programa de Adquisición de Equipamiento para la Reconversión Máxima de Unidades Médicas con Atención a Pacientes COVID-19, a Nivel Nacional.
</t>
    </r>
  </si>
  <si>
    <r>
      <rPr>
        <sz val="6"/>
        <rFont val="Montserrat"/>
      </rPr>
      <t xml:space="preserve">Programa de Adquisición de Equipamiento para la Reconversión Máxima de Unidades Médicas con Atención a Pacientes SARS-Cov2 (COVID-19), a Nivel Nacional.
</t>
    </r>
  </si>
  <si>
    <r>
      <rPr>
        <sz val="6"/>
        <rFont val="Montserrat"/>
      </rPr>
      <t>2150GYR0004</t>
    </r>
  </si>
  <si>
    <r>
      <rPr>
        <sz val="6"/>
        <rFont val="Montserrat"/>
      </rPr>
      <t xml:space="preserve">Kit de Diagnóstico para el Primer Nivel de Atención 2023
</t>
    </r>
  </si>
  <si>
    <r>
      <rPr>
        <sz val="6"/>
        <rFont val="Montserrat"/>
      </rPr>
      <t xml:space="preserve">El programa consiste en la adquisición de kit de diagnóstico para la atención de los derechohabientes del primer nivel de atención.
</t>
    </r>
  </si>
  <si>
    <r>
      <rPr>
        <sz val="6"/>
        <rFont val="Montserrat"/>
      </rPr>
      <t>2150GYR0005</t>
    </r>
  </si>
  <si>
    <r>
      <rPr>
        <sz val="6"/>
        <rFont val="Montserrat"/>
      </rPr>
      <t xml:space="preserve">Remodelación y Ampliación de Unidades para Salud en el Trabajo, Sonora
</t>
    </r>
  </si>
  <si>
    <r>
      <rPr>
        <sz val="6"/>
        <rFont val="Montserrat"/>
      </rPr>
      <t xml:space="preserve">El proyecto contempla la ampliación y remodelación de varias unidades médicas y la delegación de Sonora.
</t>
    </r>
  </si>
  <si>
    <r>
      <rPr>
        <sz val="6"/>
        <rFont val="Montserrat"/>
      </rPr>
      <t>2150GYR0007</t>
    </r>
  </si>
  <si>
    <r>
      <rPr>
        <sz val="6"/>
        <rFont val="Montserrat"/>
      </rPr>
      <t xml:space="preserve">Nueva UMF 2+1 consultorios en Villa de Acala, Chiapas.
</t>
    </r>
  </si>
  <si>
    <r>
      <rPr>
        <sz val="6"/>
        <rFont val="Montserrat"/>
      </rPr>
      <t xml:space="preserve">Construcción de 2 Consultorios de Medicina Familiar. 1 Consultorio de Medicina Preventiva. 1 Área de asistente médica, Sala de espera, Red fría, Prestaciones Económicas, entre otras áreas.
</t>
    </r>
  </si>
  <si>
    <r>
      <rPr>
        <sz val="6"/>
        <rFont val="Montserrat"/>
      </rPr>
      <t>2150GYR0010</t>
    </r>
  </si>
  <si>
    <r>
      <rPr>
        <sz val="6"/>
        <rFont val="Montserrat"/>
      </rPr>
      <t xml:space="preserve">Ampliación y Remodelación de la UCIA del HGR 12 Mérida, Yucatán
</t>
    </r>
  </si>
  <si>
    <r>
      <rPr>
        <sz val="6"/>
        <rFont val="Montserrat"/>
      </rPr>
      <t xml:space="preserve">Se llevará a cabo la ampliación de 6 a 8 camas, para brindar la atención con la calidad al paciente en estados crítico.
</t>
    </r>
  </si>
  <si>
    <r>
      <rPr>
        <sz val="6"/>
        <rFont val="Montserrat"/>
      </rPr>
      <t>2150GYR0012</t>
    </r>
  </si>
  <si>
    <r>
      <rPr>
        <sz val="6"/>
        <rFont val="Montserrat"/>
      </rPr>
      <t xml:space="preserve">Construcción de Escaleras de Emergencia HGZ N° 1 Zacatecas
</t>
    </r>
  </si>
  <si>
    <r>
      <rPr>
        <sz val="6"/>
        <rFont val="Montserrat"/>
      </rPr>
      <t xml:space="preserve">Se llevara a cabo la construcción de escaleras de emergencia , en el HGZ N° 1 de Zacatecas
</t>
    </r>
  </si>
  <si>
    <r>
      <rPr>
        <sz val="6"/>
        <rFont val="Montserrat"/>
      </rPr>
      <t>2150GYR0013</t>
    </r>
  </si>
  <si>
    <r>
      <rPr>
        <sz val="6"/>
        <rFont val="Montserrat"/>
      </rPr>
      <t xml:space="preserve">Ampliación de las áreas de gobierno, UCIA y hospitalización de medicina interna del HGZ 14, en Gdl, Jal.
</t>
    </r>
  </si>
  <si>
    <r>
      <rPr>
        <sz val="6"/>
        <rFont val="Montserrat"/>
      </rPr>
      <t xml:space="preserve">El proyecto consiste en la ampliación y remodelación de diversos servicios en el HGZ 14 Guadalajara en la delegación de Jalisco.
</t>
    </r>
  </si>
  <si>
    <r>
      <rPr>
        <sz val="6"/>
        <rFont val="Montserrat"/>
      </rPr>
      <t>2150GYR0016</t>
    </r>
  </si>
  <si>
    <r>
      <rPr>
        <sz val="6"/>
        <rFont val="Montserrat"/>
      </rPr>
      <t xml:space="preserve">Construcción de escaleras de emergencia en HGZ 2, Fresnillo, Zac.
</t>
    </r>
  </si>
  <si>
    <r>
      <rPr>
        <sz val="6"/>
        <rFont val="Montserrat"/>
      </rPr>
      <t xml:space="preserve">Se llevara a cabo la construcción de escaleras de emergencia , en el HGZ N° 2 en la ciudad de Fresnillo, Zacatecas.
</t>
    </r>
  </si>
  <si>
    <r>
      <rPr>
        <sz val="6"/>
        <rFont val="Montserrat"/>
      </rPr>
      <t>2150GYR0020</t>
    </r>
  </si>
  <si>
    <r>
      <rPr>
        <sz val="6"/>
        <rFont val="Montserrat"/>
      </rPr>
      <t xml:space="preserve">Techado de la Alberca y construcción de vestidores y regaderas para el CSS Lázaro Cárdenas, Michoacán
</t>
    </r>
  </si>
  <si>
    <r>
      <rPr>
        <sz val="6"/>
        <rFont val="Montserrat"/>
      </rPr>
      <t xml:space="preserve">El proyecto consiste en el techado de la alberca semiolímpica del CSS y la construcción de vestidores y regaderas.
</t>
    </r>
  </si>
  <si>
    <r>
      <rPr>
        <sz val="6"/>
        <rFont val="Montserrat"/>
      </rPr>
      <t>2150GYR0021</t>
    </r>
  </si>
  <si>
    <r>
      <rPr>
        <sz val="6"/>
        <rFont val="Montserrat"/>
      </rPr>
      <t xml:space="preserve">Construcción de cancha de futbol rápido en CSS Aguascalientes.
</t>
    </r>
  </si>
  <si>
    <r>
      <rPr>
        <sz val="6"/>
        <rFont val="Montserrat"/>
      </rPr>
      <t xml:space="preserve">Construcción de cancha de fútbol rápido en el CSS Aguascalientes, de la Delegación Estatal en Aguascalientes.
</t>
    </r>
  </si>
  <si>
    <r>
      <rPr>
        <sz val="6"/>
        <rFont val="Montserrat"/>
      </rPr>
      <t>2150GYR0022</t>
    </r>
  </si>
  <si>
    <r>
      <rPr>
        <sz val="6"/>
        <rFont val="Montserrat"/>
      </rPr>
      <t xml:space="preserve">Equipamiento de Simulación Básica y Avanzada en Salud
</t>
    </r>
  </si>
  <si>
    <r>
      <rPr>
        <sz val="6"/>
        <rFont val="Montserrat"/>
      </rPr>
      <t xml:space="preserve">Adquisición de equipamiento de Simulación Básica y Avanzada en Salud
</t>
    </r>
  </si>
  <si>
    <r>
      <rPr>
        <sz val="6"/>
        <rFont val="Montserrat"/>
      </rPr>
      <t>BCS., Chis., Gto., Gro., Jal., Nay., NL., Oax., Pue., Qro., SLP., Sin., Son., Ver.</t>
    </r>
  </si>
  <si>
    <r>
      <rPr>
        <sz val="6"/>
        <rFont val="Montserrat"/>
      </rPr>
      <t>2150GYR0023</t>
    </r>
  </si>
  <si>
    <r>
      <rPr>
        <sz val="6"/>
        <rFont val="Montserrat"/>
      </rPr>
      <t xml:space="preserve">Remodelación CSS Colima, alberca, baños, vestidores, gimnasio, aulas y talleres.
</t>
    </r>
  </si>
  <si>
    <r>
      <rPr>
        <sz val="6"/>
        <rFont val="Montserrat"/>
      </rPr>
      <t xml:space="preserve">El proyecto contempla la remodelación del Centro de Seguridad Social Colima, alberca, baños, vestidores, gimnasio, aulas y talleres.
</t>
    </r>
  </si>
  <si>
    <r>
      <rPr>
        <sz val="6"/>
        <rFont val="Montserrat"/>
      </rPr>
      <t>2150GYR0024</t>
    </r>
  </si>
  <si>
    <r>
      <rPr>
        <sz val="6"/>
        <rFont val="Montserrat"/>
      </rPr>
      <t xml:space="preserve">Sustitución y modernización de elevadores 2022
</t>
    </r>
  </si>
  <si>
    <r>
      <rPr>
        <sz val="6"/>
        <rFont val="Montserrat"/>
      </rPr>
      <t xml:space="preserve">El programa de inversión consiste en la adquisición de elevadores en unidades médicas y no médicas del Instituto.
</t>
    </r>
  </si>
  <si>
    <r>
      <rPr>
        <sz val="6"/>
        <rFont val="Montserrat"/>
      </rPr>
      <t>2150GYR0026</t>
    </r>
  </si>
  <si>
    <r>
      <rPr>
        <sz val="6"/>
        <rFont val="Montserrat"/>
      </rPr>
      <t xml:space="preserve">Escalera de emergencia en UMF 14 Aeropuerto
</t>
    </r>
  </si>
  <si>
    <r>
      <rPr>
        <sz val="6"/>
        <rFont val="Montserrat"/>
      </rPr>
      <t xml:space="preserve">Consiste en la construcción de escalera de emergencia en UMF No. 14 "Aeropuerto" en la Delegación Norte de la Ciudad de México.
</t>
    </r>
  </si>
  <si>
    <r>
      <rPr>
        <sz val="6"/>
        <rFont val="Montserrat"/>
      </rPr>
      <t>2150GYR0030</t>
    </r>
  </si>
  <si>
    <r>
      <rPr>
        <sz val="6"/>
        <rFont val="Montserrat"/>
      </rPr>
      <t xml:space="preserve">Programa Nacional de Sustitución de Equipo de Aire Acondicionado 2023, 2024.
</t>
    </r>
  </si>
  <si>
    <r>
      <rPr>
        <sz val="6"/>
        <rFont val="Montserrat"/>
      </rPr>
      <t xml:space="preserve">El programa de inversión consiste en la adquisición de equipos en buen estado que tienen que ver con el servicio de aire acondicionado para las unidades médicas y no médicas del Instituto.
</t>
    </r>
  </si>
  <si>
    <r>
      <rPr>
        <sz val="6"/>
        <rFont val="Montserrat"/>
      </rPr>
      <t>2150GYR0031</t>
    </r>
  </si>
  <si>
    <r>
      <rPr>
        <sz val="6"/>
        <rFont val="Montserrat"/>
      </rPr>
      <t xml:space="preserve">Programa de Adquisición de Tomógrafos para Unidades Médicas de Segundo y Tercer Nivel de Atención, 2022 y 2023
</t>
    </r>
  </si>
  <si>
    <r>
      <rPr>
        <sz val="6"/>
        <rFont val="Montserrat"/>
      </rPr>
      <t xml:space="preserve">El programa de inversión consiste en la adquisición de 35 equipos de tomografía axial computarizada, para brindar un servicio de calidad y mayor certeza diagnóstica y de tratamiento a la derechohabiencia del Instituto.
</t>
    </r>
  </si>
  <si>
    <r>
      <rPr>
        <sz val="6"/>
        <rFont val="Montserrat"/>
      </rPr>
      <t>2150GYR0033</t>
    </r>
  </si>
  <si>
    <r>
      <rPr>
        <sz val="6"/>
        <rFont val="Montserrat"/>
      </rPr>
      <t xml:space="preserve">Sustitución de la UMF No. 50 de 10 consultorios en Guanajuato, Guanajuato.
</t>
    </r>
  </si>
  <si>
    <r>
      <rPr>
        <sz val="6"/>
        <rFont val="Montserrat"/>
      </rPr>
      <t xml:space="preserve">El proyecto consiste en la sustitución de una UMF con el objeto de modernizar la infraestructura existente para incrementar la oferta de servicios de primer nivel, particularmente medicina familiar, medicina preventiva, servicios de laboratorio, radiodiagnóstico y urgencias.
</t>
    </r>
  </si>
  <si>
    <r>
      <rPr>
        <sz val="6"/>
        <rFont val="Montserrat"/>
      </rPr>
      <t>2150GYR0036</t>
    </r>
  </si>
  <si>
    <r>
      <rPr>
        <sz val="6"/>
        <rFont val="Montserrat"/>
      </rPr>
      <t xml:space="preserve">Ampliación y remodelación de la U.M.F. No. 6 Jesús María,
</t>
    </r>
  </si>
  <si>
    <r>
      <rPr>
        <sz val="6"/>
        <rFont val="Montserrat"/>
      </rPr>
      <t xml:space="preserve">La Unidad de Medicina Familiar No. 6, actualmente cuenta con 7 consultorios es importante realizar una ampliación y remodelación total de la unidad con sus áreas de apoyo medico, a 10 consultorios, incrementando la capacidad en salas de espera de atención medica continua, observación adultos, observaciones pediátricos, acciones preventivas y redistribución del área de gobierno.
</t>
    </r>
  </si>
  <si>
    <r>
      <rPr>
        <sz val="6"/>
        <rFont val="Montserrat"/>
      </rPr>
      <t>2150GYR0037</t>
    </r>
  </si>
  <si>
    <r>
      <rPr>
        <sz val="6"/>
        <rFont val="Montserrat"/>
      </rPr>
      <t xml:space="preserve">Remodelación del área de Quirófanos, CEYE y Hospitalización del HGP 3 A, Magdalena de las Salinas, D.F. Norte.
</t>
    </r>
  </si>
  <si>
    <r>
      <rPr>
        <sz val="6"/>
        <rFont val="Montserrat"/>
      </rPr>
      <t xml:space="preserve">Consiste en la remodelación de área de Quirófanos, CEYE y hospitalización del Hospital GinecoPediatría No. 3 A, Magdalena de las Salinas, D.F. Norte.
</t>
    </r>
  </si>
  <si>
    <r>
      <rPr>
        <sz val="6"/>
        <rFont val="Montserrat"/>
      </rPr>
      <t>2150GYR0038</t>
    </r>
  </si>
  <si>
    <r>
      <rPr>
        <sz val="6"/>
        <rFont val="Montserrat"/>
      </rPr>
      <t xml:space="preserve">Equipamiento Tecnológico de los CIEFD y Escuelas de Enfermería del IMSS
</t>
    </r>
  </si>
  <si>
    <r>
      <rPr>
        <sz val="6"/>
        <rFont val="Montserrat"/>
      </rPr>
      <t xml:space="preserve">Consiste en la adquisición de equipamiento Tecnológico de los CIEFD y Escuelas de Enfermería del IMSS
</t>
    </r>
  </si>
  <si>
    <r>
      <rPr>
        <sz val="6"/>
        <rFont val="Montserrat"/>
      </rPr>
      <t>BC., CDMX., Gto., Jal., NL., Pue., Qro., SLP., Son., Yuc.</t>
    </r>
  </si>
  <si>
    <r>
      <rPr>
        <sz val="6"/>
        <rFont val="Montserrat"/>
      </rPr>
      <t>2150GYR0039</t>
    </r>
  </si>
  <si>
    <r>
      <rPr>
        <sz val="6"/>
        <rFont val="Montserrat"/>
      </rPr>
      <t xml:space="preserve">Techado de Alberca Olímpica en el CSS Acapulco, Guerrero
</t>
    </r>
  </si>
  <si>
    <r>
      <rPr>
        <sz val="6"/>
        <rFont val="Montserrat"/>
      </rPr>
      <t xml:space="preserve">Techado de Alberca Olímpica del Centro de Seguridad Social de Acapulco
</t>
    </r>
  </si>
  <si>
    <r>
      <rPr>
        <sz val="6"/>
        <rFont val="Montserrat"/>
      </rPr>
      <t>2150GYR0040</t>
    </r>
  </si>
  <si>
    <r>
      <rPr>
        <sz val="6"/>
        <rFont val="Montserrat"/>
      </rPr>
      <t xml:space="preserve">Construcción de área para residencias médicas de la UMAE, HE No. 2 en Ciudad Obregón Sonora, Sonora.
</t>
    </r>
  </si>
  <si>
    <r>
      <rPr>
        <sz val="6"/>
        <rFont val="Montserrat"/>
      </rPr>
      <t xml:space="preserve">El área nueva que se pretende construir, se encuentra proyectada en la parte sur del edificio, donde actualmente se encuentran los sanitarios públicos circulares a doble altura (96 m2) que brinda servicio a medicina nuclear, la nueva área se distribuirá en tres niveles (212 m2 planta baja, 212 m2 primer nivel y 201 m2 en segundo nivel) con una superficie total de ampliación de 625 m2, con 9 áreas de dormitorios en total: 7 de ellas con capacidad de cuatro literas, 1 para cinco literas y 1 con espacio para seis. Todas las áreas de descanso tienen proyectada una área de trabajo para tres personas, un baño completo en cada habitación y un área común para lockers por nivel. Además, estará conectada al hospital en el primer y segundo nivel, lo que permitirá un facil acceso a las áreas de hospital en caso de que se requiera de forma prioritaria.
</t>
    </r>
  </si>
  <si>
    <r>
      <rPr>
        <sz val="6"/>
        <rFont val="Montserrat"/>
      </rPr>
      <t>2150GYR0041</t>
    </r>
  </si>
  <si>
    <r>
      <rPr>
        <sz val="6"/>
        <rFont val="Montserrat"/>
      </rPr>
      <t xml:space="preserve">Programa nacional de adquisición de equipo especializado para la valuación de enfermedades de trabajo más prevalentes.
</t>
    </r>
  </si>
  <si>
    <r>
      <rPr>
        <sz val="6"/>
        <rFont val="Montserrat"/>
      </rPr>
      <t xml:space="preserve">El proyecto consiste en la dotación de audiómetros, cámara sonoamortiguada, impedanciometro, electronistagmógrafos y electromiógrafo para evaluar los daños a la salud generados por los diferentes factores de riesgo a los que están expuestos los trabajadores en los centros de trabajo, con el fin de establecer la calificación de las probables enfermedades de trabajo y su valuación correspondiente.
</t>
    </r>
  </si>
  <si>
    <r>
      <rPr>
        <sz val="6"/>
        <rFont val="Montserrat"/>
      </rPr>
      <t>2150GYR0042</t>
    </r>
  </si>
  <si>
    <r>
      <rPr>
        <sz val="6"/>
        <rFont val="Montserrat"/>
      </rPr>
      <t xml:space="preserve">Creación de un Centro de Mezclas en el HG del CMN La Raza
</t>
    </r>
  </si>
  <si>
    <r>
      <rPr>
        <sz val="6"/>
        <rFont val="Montserrat"/>
      </rPr>
      <t xml:space="preserve">Construcción y constitución de un área de Centro de Mezclas apegado a la Norma Oficial Mexicana NOM-249-SSAI-2010 en todos sus requisitos, para no realizarse las mezclas sin un área adecuada y no multiplicar los posibles riesgos de seguridad, sobre todo para el paciente usuario de estas, pudiendo llegar a situaciones que incluso nos coloquen en susceptibilidad de clausura de las unidades.
</t>
    </r>
  </si>
  <si>
    <r>
      <rPr>
        <sz val="6"/>
        <rFont val="Montserrat"/>
      </rPr>
      <t>2150GYR0043</t>
    </r>
  </si>
  <si>
    <r>
      <rPr>
        <sz val="6"/>
        <rFont val="Montserrat"/>
      </rPr>
      <t xml:space="preserve">Creación de un Centro de Mezclas en el HES 71 UMAE Torreón, Coahuila
</t>
    </r>
  </si>
  <si>
    <r>
      <rPr>
        <sz val="6"/>
        <rFont val="Montserrat"/>
      </rPr>
      <t>2150GYR0044</t>
    </r>
  </si>
  <si>
    <r>
      <rPr>
        <sz val="6"/>
        <rFont val="Montserrat"/>
      </rPr>
      <t xml:space="preserve">Creación de un Centro de Mezclas en HE CMN de Occidente en Jalisco.
</t>
    </r>
  </si>
  <si>
    <r>
      <rPr>
        <sz val="6"/>
        <rFont val="Montserrat"/>
      </rPr>
      <t>2150GYR0045</t>
    </r>
  </si>
  <si>
    <r>
      <rPr>
        <sz val="6"/>
        <rFont val="Montserrat"/>
      </rPr>
      <t xml:space="preserve">Creación de un Centro de Mezclas en la UMAE El Bajío León, Guanajuato
</t>
    </r>
  </si>
  <si>
    <r>
      <rPr>
        <sz val="6"/>
        <rFont val="Montserrat"/>
      </rPr>
      <t>2150GYR0046</t>
    </r>
  </si>
  <si>
    <r>
      <rPr>
        <sz val="6"/>
        <rFont val="Montserrat"/>
      </rPr>
      <t xml:space="preserve">Creación de un Centro de Mezclas en el HGZ No.14 Hermosillo, Sonora.
</t>
    </r>
  </si>
  <si>
    <r>
      <rPr>
        <sz val="6"/>
        <rFont val="Montserrat"/>
      </rPr>
      <t>2150GYR0047</t>
    </r>
  </si>
  <si>
    <r>
      <rPr>
        <sz val="6"/>
        <rFont val="Montserrat"/>
      </rPr>
      <t xml:space="preserve">Creación de un Centro de Mezclas en el HGZ No. 2 en Tuxtla Gutierrez, Chiapas
</t>
    </r>
  </si>
  <si>
    <r>
      <rPr>
        <sz val="6"/>
        <rFont val="Montserrat"/>
      </rPr>
      <t>2150GYR0048</t>
    </r>
  </si>
  <si>
    <r>
      <rPr>
        <sz val="6"/>
        <rFont val="Montserrat"/>
      </rPr>
      <t xml:space="preserve">Ampliación, adecuación y remodelación del Deportivo Unidad Independencia, Ciudad de México
</t>
    </r>
  </si>
  <si>
    <r>
      <rPr>
        <sz val="6"/>
        <rFont val="Montserrat"/>
      </rPr>
      <t xml:space="preserve">Consiste en la ampliación, adecuación y remodelación del Deportivo Unidad Independencia en la Ciudad de México.
</t>
    </r>
  </si>
  <si>
    <r>
      <rPr>
        <sz val="6"/>
        <rFont val="Montserrat"/>
      </rPr>
      <t>2150GYR0050</t>
    </r>
  </si>
  <si>
    <r>
      <rPr>
        <sz val="6"/>
        <rFont val="Montserrat"/>
      </rPr>
      <t xml:space="preserve">Equipamiento de Unidades de Información del Sistema Bibliotecario del IMSS
</t>
    </r>
  </si>
  <si>
    <r>
      <rPr>
        <sz val="6"/>
        <rFont val="Montserrat"/>
      </rPr>
      <t xml:space="preserve">Adquisición de Equipamiento de Unidades de Información del Sistema Bibliotecario del IMSS
</t>
    </r>
  </si>
  <si>
    <r>
      <rPr>
        <sz val="6"/>
        <rFont val="Montserrat"/>
      </rPr>
      <t>2150GYR0051</t>
    </r>
  </si>
  <si>
    <r>
      <rPr>
        <sz val="6"/>
        <rFont val="Montserrat"/>
      </rPr>
      <t xml:space="preserve">Creación de un Centro de Mezclas en la UMAA 36 Mesa de Otay, Tijuana, Baja California.
</t>
    </r>
  </si>
  <si>
    <r>
      <rPr>
        <sz val="6"/>
        <rFont val="Montserrat"/>
      </rPr>
      <t>2150GYR0052</t>
    </r>
  </si>
  <si>
    <r>
      <rPr>
        <sz val="6"/>
        <rFont val="Montserrat"/>
      </rPr>
      <t xml:space="preserve">Creación de un Centro de Mezclas en la UMF No.34 en La Paz, Baja California Sur
</t>
    </r>
  </si>
  <si>
    <r>
      <rPr>
        <sz val="6"/>
        <rFont val="Montserrat"/>
      </rPr>
      <t>2150GYR0053</t>
    </r>
  </si>
  <si>
    <r>
      <rPr>
        <sz val="6"/>
        <rFont val="Montserrat"/>
      </rPr>
      <t xml:space="preserve">Creación de un Centro de Mezclas en el HGR No. 6 Ciudad Madero, Tamaulipas
</t>
    </r>
  </si>
  <si>
    <r>
      <rPr>
        <sz val="6"/>
        <rFont val="Montserrat"/>
      </rPr>
      <t>2150GYR0054</t>
    </r>
  </si>
  <si>
    <r>
      <rPr>
        <sz val="6"/>
        <rFont val="Montserrat"/>
      </rPr>
      <t xml:space="preserve">Creación de un Centro de Mezclas de la UMF No. 29 con UMAA en Acapulco, Guerrero.
</t>
    </r>
  </si>
  <si>
    <r>
      <rPr>
        <sz val="6"/>
        <rFont val="Montserrat"/>
      </rPr>
      <t>2150GYR0055</t>
    </r>
  </si>
  <si>
    <r>
      <rPr>
        <sz val="6"/>
        <rFont val="Montserrat"/>
      </rPr>
      <t xml:space="preserve">Construcción de un Centro de Mezclas en la UMAE HE CMN, Puebla.
</t>
    </r>
  </si>
  <si>
    <r>
      <rPr>
        <sz val="6"/>
        <rFont val="Montserrat"/>
      </rPr>
      <t>2150GYR0056</t>
    </r>
  </si>
  <si>
    <r>
      <rPr>
        <sz val="6"/>
        <rFont val="Montserrat"/>
      </rPr>
      <t xml:space="preserve">Creación de un Centro de Mezclas en el HGR No.1 en Culiacán, Sinaloa.
</t>
    </r>
  </si>
  <si>
    <r>
      <rPr>
        <sz val="6"/>
        <rFont val="Montserrat"/>
      </rPr>
      <t>2150GYR0057</t>
    </r>
  </si>
  <si>
    <r>
      <rPr>
        <sz val="6"/>
        <rFont val="Montserrat"/>
      </rPr>
      <t xml:space="preserve">Ampliación y Remodelación de la G-001 en Santiago de Qro.
</t>
    </r>
  </si>
  <si>
    <r>
      <rPr>
        <sz val="6"/>
        <rFont val="Montserrat"/>
      </rPr>
      <t xml:space="preserve">El proyecto consiste en la Ampliación y Remodelación de la Guardería G-0001 en Santiago de Querétaro. La cual cuenta con 3 áreas para Lactantes y 5 áreas para maternal en Santiago, Querétaro. Se requiere la ampliación y remodelación de la Guardería Ordinaria para madres y padres derechohabientes y así brindar los servicios de lactancia y maternal.
</t>
    </r>
  </si>
  <si>
    <r>
      <rPr>
        <sz val="6"/>
        <rFont val="Montserrat"/>
      </rPr>
      <t>2150GYR0059</t>
    </r>
  </si>
  <si>
    <r>
      <rPr>
        <sz val="6"/>
        <rFont val="Montserrat"/>
      </rPr>
      <t xml:space="preserve">Remodelación y Ampliación de Guardería Ordinaria en Aguascalientes, Ags.
</t>
    </r>
  </si>
  <si>
    <r>
      <rPr>
        <sz val="6"/>
        <rFont val="Montserrat"/>
      </rPr>
      <t xml:space="preserve">Ampliación de la sala de usos múltiples de lactantes A y B, del comedor de personal, construcción de 3 bodegas para almacenar los juguetes, baños en vestíbulo y de una barra para suministro de alimentos.
</t>
    </r>
  </si>
  <si>
    <r>
      <rPr>
        <sz val="6"/>
        <rFont val="Montserrat"/>
      </rPr>
      <t>2150GYR0060</t>
    </r>
  </si>
  <si>
    <r>
      <rPr>
        <sz val="6"/>
        <rFont val="Montserrat"/>
      </rPr>
      <t xml:space="preserve">Cancha de fútbol en la UD Salvarcar, en Cd. Juárez, Chih.
</t>
    </r>
  </si>
  <si>
    <r>
      <rPr>
        <sz val="6"/>
        <rFont val="Montserrat"/>
      </rPr>
      <t xml:space="preserve">Consiste en la adecuación de la cancha de futbol soccer en la Unidad Deportiva Salvarcar.
</t>
    </r>
  </si>
  <si>
    <r>
      <rPr>
        <sz val="6"/>
        <rFont val="Montserrat"/>
      </rPr>
      <t>2150GYR0062</t>
    </r>
  </si>
  <si>
    <r>
      <rPr>
        <sz val="6"/>
        <rFont val="Montserrat"/>
      </rPr>
      <t xml:space="preserve">Fortalecimiento del CENAIDS
</t>
    </r>
  </si>
  <si>
    <r>
      <rPr>
        <sz val="6"/>
        <rFont val="Montserrat"/>
      </rPr>
      <t xml:space="preserve">El proyecto contempla la Remodelación del Centro Nacional de Información y Documental en Salud, e incluye las áreas de Acervo Bibliográfico, Centro de Documentación, Oficinas, entre otras. Adicionalmente, contempla la adquisición del equipamiento necesario para su correcta operación.
</t>
    </r>
  </si>
  <si>
    <r>
      <rPr>
        <sz val="6"/>
        <rFont val="Montserrat"/>
      </rPr>
      <t>2150GYR0065</t>
    </r>
  </si>
  <si>
    <r>
      <rPr>
        <sz val="6"/>
        <rFont val="Montserrat"/>
      </rPr>
      <t xml:space="preserve">Construcción e Instalación de Planta de Tratamiento de Agua en el CV La Trinidad
</t>
    </r>
  </si>
  <si>
    <r>
      <rPr>
        <sz val="6"/>
        <rFont val="Montserrat"/>
      </rPr>
      <t xml:space="preserve">Se contempla la instalación de un sistema de tratamiento de aguas residuales, por medio de una planta de tratamiento y aireadores, así como la Rehabilitación del sistema de riego.
</t>
    </r>
  </si>
  <si>
    <r>
      <rPr>
        <sz val="6"/>
        <rFont val="Montserrat"/>
      </rPr>
      <t>2150GYR0068</t>
    </r>
  </si>
  <si>
    <r>
      <rPr>
        <sz val="6"/>
        <rFont val="Montserrat"/>
      </rPr>
      <t xml:space="preserve">Ampliación de las Aulas y Áreas de Enseñanza del Hospital General Regional No. 1, Querétaro
</t>
    </r>
  </si>
  <si>
    <r>
      <rPr>
        <sz val="6"/>
        <rFont val="Montserrat"/>
      </rPr>
      <t xml:space="preserve">Ampliación y remodelación de áreas de educación en salud, considerando dos aulas y un aula magna, oficinas, centro de documentación y áreas de descanso para residentes.
</t>
    </r>
  </si>
  <si>
    <r>
      <rPr>
        <sz val="6"/>
        <rFont val="Montserrat"/>
      </rPr>
      <t>2150GYR0069</t>
    </r>
  </si>
  <si>
    <r>
      <rPr>
        <sz val="6"/>
        <rFont val="Montserrat"/>
      </rPr>
      <t xml:space="preserve">Programa Nacional de Adquisición de Refrigeradores y Congeladores para Vacunas.
</t>
    </r>
  </si>
  <si>
    <r>
      <rPr>
        <sz val="6"/>
        <rFont val="Montserrat"/>
      </rPr>
      <t xml:space="preserve">Programa Nacional de Adquisición de 153 Refrigeradores y Congeladores para Vacunas.
</t>
    </r>
  </si>
  <si>
    <r>
      <rPr>
        <sz val="6"/>
        <rFont val="Montserrat"/>
      </rPr>
      <t>2150GYR0072</t>
    </r>
  </si>
  <si>
    <r>
      <rPr>
        <sz val="6"/>
        <rFont val="Montserrat"/>
      </rPr>
      <t xml:space="preserve">Ampliación y Remodelación de la guardería ordinaria 0001 en Chihuahua, Chihuahua.
</t>
    </r>
  </si>
  <si>
    <r>
      <rPr>
        <sz val="6"/>
        <rFont val="Montserrat"/>
      </rPr>
      <t xml:space="preserve">El proyecto consiste en ampliación de espacio para la Dirección, Administración y Sala de Juntas , remodelación de sanitarios y adecuación de área especifica para el proceso de control de esfínteres.
</t>
    </r>
  </si>
  <si>
    <r>
      <rPr>
        <sz val="6"/>
        <rFont val="Montserrat"/>
      </rPr>
      <t>2150GYR0073</t>
    </r>
  </si>
  <si>
    <r>
      <rPr>
        <sz val="6"/>
        <rFont val="Montserrat"/>
      </rPr>
      <t xml:space="preserve">Aula de usos multiples CSS, Durango.
</t>
    </r>
  </si>
  <si>
    <r>
      <rPr>
        <sz val="6"/>
        <rFont val="Montserrat"/>
      </rPr>
      <t xml:space="preserve">Consiste en la construcción de aula de usos múltiples en el CSS Durango destinada a la impartición de actividades tales como ejercicio físico para la salud, higiene de columna, Tae kwon do, Yoga, Aerobic´s, Tai Chí, Gimnasia Artística, Acondicionamiento Físico Aeróbico.
</t>
    </r>
  </si>
  <si>
    <r>
      <rPr>
        <sz val="6"/>
        <rFont val="Montserrat"/>
      </rPr>
      <t>2150GYR0075</t>
    </r>
  </si>
  <si>
    <r>
      <rPr>
        <sz val="6"/>
        <rFont val="Montserrat"/>
      </rPr>
      <t xml:space="preserve">Remodelación unidad deportiva Xaloztoc, Tlaxcala.
</t>
    </r>
  </si>
  <si>
    <r>
      <rPr>
        <sz val="6"/>
        <rFont val="Montserrat"/>
      </rPr>
      <t xml:space="preserve">Rehabilitación de vestidores, regaderas, sanitarios, tienda, oficina y bodega, cambio del sistema de cableado eléctrico, conexión al drenaje y agua municipal, rehabilitar malla perimetral, cambio de piso y sustitución de tableros en cancha de básquetbol en la Unidad Deportiva Xaloztoc, de la Delegación Estatal en Tlaxcala.
</t>
    </r>
  </si>
  <si>
    <r>
      <rPr>
        <sz val="6"/>
        <rFont val="Montserrat"/>
      </rPr>
      <t>2150GYR0076</t>
    </r>
  </si>
  <si>
    <r>
      <rPr>
        <sz val="6"/>
        <rFont val="Montserrat"/>
      </rPr>
      <t xml:space="preserve">Remodelación de Unidad Deportiva Tzompantepec, Tlaxcala
</t>
    </r>
  </si>
  <si>
    <r>
      <rPr>
        <sz val="6"/>
        <rFont val="Montserrat"/>
      </rPr>
      <t xml:space="preserve">El presente proyecto consiste en la remodelación en la Unidad Deportiva Tzompantepec, de la Delegación Estatal en Tlaxcala. Contará con una cancha de básquetbol, pista aeróbica, malla ciclónica, vestidores, regaderas, sanitarios, tienda, oficina y bodega, todo en condiciones óptimas.
</t>
    </r>
  </si>
  <si>
    <r>
      <rPr>
        <sz val="6"/>
        <rFont val="Montserrat"/>
      </rPr>
      <t>2150GYR0077</t>
    </r>
  </si>
  <si>
    <r>
      <rPr>
        <sz val="6"/>
        <rFont val="Montserrat"/>
      </rPr>
      <t xml:space="preserve">Construcción de gradas, baños y vestidores de alberca en el CSS Durango, Dgo.
</t>
    </r>
  </si>
  <si>
    <r>
      <rPr>
        <sz val="6"/>
        <rFont val="Montserrat"/>
      </rPr>
      <t xml:space="preserve">El presente proyecto consiste en la construcción de gradas, baños y vestidores de alberca en el CSS Durango, Durango.
</t>
    </r>
  </si>
  <si>
    <r>
      <rPr>
        <sz val="6"/>
        <rFont val="Montserrat"/>
      </rPr>
      <t>2150GYR0079</t>
    </r>
  </si>
  <si>
    <r>
      <rPr>
        <sz val="6"/>
        <rFont val="Montserrat"/>
      </rPr>
      <t xml:space="preserve">Adecuación de canchas de básquetbol por cancha de usos múltiples con techado en el CSS en Tuxpan, Nayarit.
</t>
    </r>
  </si>
  <si>
    <r>
      <rPr>
        <sz val="6"/>
        <rFont val="Montserrat"/>
      </rPr>
      <t xml:space="preserve">Consiste en la Adecuación de canchas de básquetbol por cancha de usos múltiples con techado en el Centro de Seguridad Social en Tuxpan, Nayarit.
</t>
    </r>
  </si>
  <si>
    <r>
      <rPr>
        <sz val="6"/>
        <rFont val="Montserrat"/>
      </rPr>
      <t>2150GYR0080</t>
    </r>
  </si>
  <si>
    <r>
      <rPr>
        <sz val="6"/>
        <rFont val="Montserrat"/>
      </rPr>
      <t xml:space="preserve">Ampliación de dos aulas y un Centro de Documentación en Salud en la UMAE Hospital de Especialidades CMN Ignacio García Téllez en Mérida.
</t>
    </r>
  </si>
  <si>
    <r>
      <rPr>
        <sz val="6"/>
        <rFont val="Montserrat"/>
      </rPr>
      <t xml:space="preserve">Ampliación de dos aulas y un Centro de Documentación en Salud en la Unidad Médica de Alta de Especialidad Hospital de Especialidades Centro Médico Nacional Ignacio García Téllez en Mérida, Yucatán.
</t>
    </r>
  </si>
  <si>
    <r>
      <rPr>
        <sz val="6"/>
        <rFont val="Montserrat"/>
      </rPr>
      <t>2150GYR0081</t>
    </r>
  </si>
  <si>
    <r>
      <rPr>
        <sz val="6"/>
        <rFont val="Montserrat"/>
      </rPr>
      <t xml:space="preserve">Ampliación y Remodelación del Almacén Delegacional en Acapulco de Juárez, Guerrero.
</t>
    </r>
  </si>
  <si>
    <r>
      <rPr>
        <sz val="6"/>
        <rFont val="Montserrat"/>
      </rPr>
      <t xml:space="preserve">El proyecto consiste en la Ampliación y Remodelación del Almacén Delegacional en Acapulco de Juárez, Guerrero.
</t>
    </r>
  </si>
  <si>
    <r>
      <rPr>
        <sz val="6"/>
        <rFont val="Montserrat"/>
      </rPr>
      <t>2150GYR0082</t>
    </r>
  </si>
  <si>
    <r>
      <rPr>
        <sz val="6"/>
        <rFont val="Montserrat"/>
      </rPr>
      <t xml:space="preserve">Creación de un Centro de Mezclas en Cd. Juarez, Chihuahua
</t>
    </r>
  </si>
  <si>
    <r>
      <rPr>
        <sz val="6"/>
        <rFont val="Montserrat"/>
      </rPr>
      <t>2150GYR0084</t>
    </r>
  </si>
  <si>
    <r>
      <rPr>
        <sz val="6"/>
        <rFont val="Montserrat"/>
      </rPr>
      <t xml:space="preserve">Programa de adquisición de equipo médico para Fortalecimiento a la Atención Primaria a la Salud, primera etapa.
</t>
    </r>
  </si>
  <si>
    <r>
      <rPr>
        <sz val="6"/>
        <rFont val="Montserrat"/>
      </rPr>
      <t xml:space="preserve">El programa de inversión consiste en adquirir 22,464 artículos médicos para 303 unidades médicas para el fortalecimiento a la atención primaria a la salud, las unidades médicas se ubican en Chiapas, Guerrero, Michoacán, Oaxaca, Puebla, Tabasco, Tlaxcala, Veracruz Norte y Veracruz Sur.
</t>
    </r>
  </si>
  <si>
    <r>
      <rPr>
        <sz val="6"/>
        <rFont val="Montserrat"/>
      </rPr>
      <t>2150GYR0086</t>
    </r>
  </si>
  <si>
    <r>
      <rPr>
        <sz val="6"/>
        <rFont val="Montserrat"/>
      </rPr>
      <t xml:space="preserve">UMF de 6 consultorios + 3 con AMC en Chemuyil.
</t>
    </r>
  </si>
  <si>
    <r>
      <rPr>
        <sz val="6"/>
        <rFont val="Montserrat"/>
      </rPr>
      <t xml:space="preserve">Consiste en la construcción de la Unidad de Medicina Familiar 6 Consultorios + 3 Con Atención Medica Continua en la localidad de Chemuyil, Municipio de Tulum , Q. Roo
</t>
    </r>
  </si>
  <si>
    <r>
      <rPr>
        <sz val="6"/>
        <rFont val="Montserrat"/>
      </rPr>
      <t>2150GYR0088</t>
    </r>
  </si>
  <si>
    <r>
      <rPr>
        <sz val="6"/>
        <rFont val="Montserrat"/>
      </rPr>
      <t xml:space="preserve">Techado de alberca y remodelación en el CS en Tecomán, Colima
</t>
    </r>
  </si>
  <si>
    <r>
      <rPr>
        <sz val="6"/>
        <rFont val="Montserrat"/>
      </rPr>
      <t xml:space="preserve">El proyecto consiste en Techado de alberca y remodelación de áreas acuáticas en el Centro de Seguridad en Tecomán, Colima
</t>
    </r>
  </si>
  <si>
    <r>
      <rPr>
        <sz val="6"/>
        <rFont val="Montserrat"/>
      </rPr>
      <t>2150GYR0089</t>
    </r>
  </si>
  <si>
    <r>
      <rPr>
        <sz val="6"/>
        <rFont val="Montserrat"/>
      </rPr>
      <t xml:space="preserve">Nueva UMF 20 consultorios con AMC en Tlajomulco de Zúñiga, Jalisco
</t>
    </r>
  </si>
  <si>
    <r>
      <rPr>
        <sz val="6"/>
        <rFont val="Montserrat"/>
      </rPr>
      <t xml:space="preserve">Nueva UMF de 20 CMF, 10 CEEMF, AMC, Consultorio Dental, Sala de Rayos X, Cubículo de toma de muestras sanguíneas y bacteriológicas, Gobierno, Educación, farmacia, prestaciones económicas y apoyos administrativos.
</t>
    </r>
  </si>
  <si>
    <r>
      <rPr>
        <sz val="6"/>
        <rFont val="Montserrat"/>
      </rPr>
      <t>2150GYR0090</t>
    </r>
  </si>
  <si>
    <r>
      <rPr>
        <sz val="6"/>
        <rFont val="Montserrat"/>
      </rPr>
      <t xml:space="preserve">Ampliación y remodelación de la Guardería Madres IMSS del municipio de Naucalpan en la Delegación Estado de México Poniente.
</t>
    </r>
  </si>
  <si>
    <r>
      <rPr>
        <sz val="6"/>
        <rFont val="Montserrat"/>
      </rPr>
      <t xml:space="preserve">El proyecto consiste en la remodelación de la Guardería madres IMSS del municipio de Naucalpan en la Delegación Estado de México Poniente los trabajos consisten en la dignificación de espacios, instalaciones eléctricas, hidrosanitaria y aire acondicionado, incluye cubierta tipo velaría sobre juegos infantiles de la Guardería.
</t>
    </r>
  </si>
  <si>
    <r>
      <rPr>
        <sz val="6"/>
        <rFont val="Montserrat"/>
      </rPr>
      <t>2150GYR0091</t>
    </r>
  </si>
  <si>
    <r>
      <rPr>
        <sz val="6"/>
        <rFont val="Montserrat"/>
      </rPr>
      <t xml:space="preserve">Remodelación de Unidades para Seguridad y Salud en el Trabajo en Jalisco
</t>
    </r>
  </si>
  <si>
    <r>
      <rPr>
        <sz val="6"/>
        <rFont val="Montserrat"/>
      </rPr>
      <t xml:space="preserve">El proyecto consiste en la Remodelación de Unidades para la Seguridad y Salud en el Trabajo en Jalisco
</t>
    </r>
  </si>
  <si>
    <r>
      <rPr>
        <sz val="6"/>
        <rFont val="Montserrat"/>
      </rPr>
      <t>2150GYR0092</t>
    </r>
  </si>
  <si>
    <r>
      <rPr>
        <sz val="6"/>
        <rFont val="Montserrat"/>
      </rPr>
      <t xml:space="preserve">Ampliación y Remodelación, HGS 38 San José del Cabo, Diversos Servicios, en Los Cabos, BCS.
</t>
    </r>
  </si>
  <si>
    <r>
      <rPr>
        <sz val="6"/>
        <rFont val="Montserrat"/>
      </rPr>
      <t xml:space="preserve">El proyecto consiste en la ampliación y remodelación de diversas áreas del Hospital General de Zona No.38 de San José del Cabo.
</t>
    </r>
  </si>
  <si>
    <r>
      <rPr>
        <sz val="6"/>
        <rFont val="Montserrat"/>
      </rPr>
      <t>2150GYR0094</t>
    </r>
  </si>
  <si>
    <r>
      <rPr>
        <sz val="6"/>
        <rFont val="Montserrat"/>
      </rPr>
      <t xml:space="preserve">Programa de Adquisición de Aceleradores Lineales para Unidades de Segundo y Tercer Nivel de Atención, Segunda Etapa 2023
</t>
    </r>
  </si>
  <si>
    <r>
      <rPr>
        <sz val="6"/>
        <rFont val="Montserrat"/>
      </rPr>
      <t xml:space="preserve">Consiste en la adquisición de 4 aceleradores lineales de alta y baja energía para Unidades de Segundo y Tercer Nivel de Atención en 4 unidades médicas (una de segundo nivel y tres de tercer nivel) para prestar un servicio de tratamiento de calidad, preciso y oportuno a pacientes con enfermedades oncológicas. De los 4 aceleradores lineales, 3 serán para sustituir por otro equipo de iguales características y 1 equipo con sustitución con mejora tecnológica.
</t>
    </r>
  </si>
  <si>
    <r>
      <rPr>
        <sz val="6"/>
        <rFont val="Montserrat"/>
      </rPr>
      <t>BC., Coah., NL., Yuc.</t>
    </r>
  </si>
  <si>
    <r>
      <rPr>
        <sz val="6"/>
        <rFont val="Montserrat"/>
      </rPr>
      <t>2150GYR0095</t>
    </r>
  </si>
  <si>
    <r>
      <rPr>
        <sz val="6"/>
        <rFont val="Montserrat"/>
      </rPr>
      <t xml:space="preserve">Remodelación en la Unidad Deportiva Amaxac, Tlaxcala
</t>
    </r>
  </si>
  <si>
    <r>
      <rPr>
        <sz val="6"/>
        <rFont val="Montserrat"/>
      </rPr>
      <t xml:space="preserve">El presente proyecto consiste en la remodelación en la Unidad Deportiva Amaxac, de la Delegación Estatal en Tlaxcala."
</t>
    </r>
  </si>
  <si>
    <r>
      <rPr>
        <sz val="6"/>
        <rFont val="Montserrat"/>
      </rPr>
      <t>2150GYR0096</t>
    </r>
  </si>
  <si>
    <r>
      <rPr>
        <sz val="6"/>
        <rFont val="Montserrat"/>
      </rPr>
      <t xml:space="preserve">Ampliación y Remodelación de la UMF 55 Cananea con 4 consultorios el municipio de Cananea, Sonora
</t>
    </r>
  </si>
  <si>
    <r>
      <rPr>
        <sz val="6"/>
        <rFont val="Montserrat"/>
      </rPr>
      <t xml:space="preserve">La obra consiste en la ampliación y remodelación en las instalaciones para alojar servicios de 4 consultorios de medicina familiar, 2 consultorios de enfermería especialista en medicina familiar.
</t>
    </r>
  </si>
  <si>
    <r>
      <rPr>
        <sz val="6"/>
        <rFont val="Montserrat"/>
      </rPr>
      <t>2150GYR0098</t>
    </r>
  </si>
  <si>
    <r>
      <rPr>
        <sz val="6"/>
        <rFont val="Montserrat"/>
      </rPr>
      <t xml:space="preserve">Construcción de UMF de 10 consultorios con AMC en el municipio de Saltillo (Cortijo), Coahuila.
</t>
    </r>
  </si>
  <si>
    <r>
      <rPr>
        <sz val="6"/>
        <rFont val="Montserrat"/>
      </rPr>
      <t xml:space="preserve">Unidad de Medicina Familiar de 10 consultorios de medicina familiar, 5 consultorios de enfermería especialista en medicina familiar con AMC en Saltillo, (Cortijo), Coahuila.
</t>
    </r>
  </si>
  <si>
    <r>
      <rPr>
        <sz val="6"/>
        <rFont val="Montserrat"/>
      </rPr>
      <t>2150GYR0099</t>
    </r>
  </si>
  <si>
    <r>
      <rPr>
        <sz val="6"/>
        <rFont val="Montserrat"/>
      </rPr>
      <t xml:space="preserve">Ampliación y remodelación de Salas Quirúrgicas del HGR 2 Villa Coapa.
</t>
    </r>
  </si>
  <si>
    <r>
      <rPr>
        <sz val="6"/>
        <rFont val="Montserrat"/>
      </rPr>
      <t xml:space="preserve">Consiste en la ampliación y remodelación de Salas Quirúrgicas del HGR No. 2 en Villa Coapa en Tlalpan, DF Sur.
</t>
    </r>
  </si>
  <si>
    <r>
      <rPr>
        <sz val="6"/>
        <rFont val="Montserrat"/>
      </rPr>
      <t>2150GYR0100</t>
    </r>
  </si>
  <si>
    <r>
      <rPr>
        <sz val="6"/>
        <rFont val="Montserrat"/>
      </rPr>
      <t xml:space="preserve">Construcción de guardería para 100 niños en Tlaxcala.
</t>
    </r>
  </si>
  <si>
    <r>
      <rPr>
        <sz val="6"/>
        <rFont val="Montserrat"/>
      </rPr>
      <t xml:space="preserve">La nueva Guardería contará con las áreas de Sala de espera y Control, Dirección, 2 sanitarios y Secretaria, Administrador, Servicios de fomento a la salud y Pedagogía; 3 salas de lactantes A,B y C; 5 salas de maternal A,B1,B2, C1,C2, asoleadero lactantes A,B Y C, sanitarios infantiles, servicios de alimentación (nutrición, salón de usos múltiples maternales y lactantes, almacén de víveres y laboratorio de lactantes),servicios generales de Apoyo (Baños vestidores, áreas de lavandería y ropa, depósito de basura, patio de servicio, y cuarto de conservación y mantenimiento), circulaciones interiores y exteriores.
</t>
    </r>
  </si>
  <si>
    <r>
      <rPr>
        <sz val="6"/>
        <rFont val="Montserrat"/>
      </rPr>
      <t>2150GYR0101</t>
    </r>
  </si>
  <si>
    <r>
      <rPr>
        <sz val="6"/>
        <rFont val="Montserrat"/>
      </rPr>
      <t xml:space="preserve">Ampliación y remodelación (salas de usos múltiples maternales, piso y bodega), en la Guardería 0001 en Villahermosa, Tabasco.
</t>
    </r>
  </si>
  <si>
    <r>
      <rPr>
        <sz val="6"/>
        <rFont val="Montserrat"/>
      </rPr>
      <t xml:space="preserve">El proyecto consiste en la ampliación y remodelación de la guardería 0001 en Villahermosa, Tabasco.
</t>
    </r>
  </si>
  <si>
    <r>
      <rPr>
        <sz val="6"/>
        <rFont val="Montserrat"/>
      </rPr>
      <t>2250GYR0001</t>
    </r>
  </si>
  <si>
    <r>
      <rPr>
        <sz val="6"/>
        <rFont val="Montserrat"/>
      </rPr>
      <t xml:space="preserve">Sustitución de UMF 2 en Ejido Benito Juárez, Mexicali, Baja California.
</t>
    </r>
  </si>
  <si>
    <r>
      <rPr>
        <sz val="6"/>
        <rFont val="Montserrat"/>
      </rPr>
      <t xml:space="preserve">El proyecto consiste en la Reubicación e incremento de capacidad de la Unidad de Medicina Familiar No. 2, en el Ejido Benito Juárez, Mexicali, Baja California. Construcción Obra Civil E Instalaciones (Nueva), Construcción Obra Civil E Instalaciones (Demolición), Obra Exterior, Jardinería, Imagen Institucional Y Eq. De Instalación Permanente
</t>
    </r>
  </si>
  <si>
    <r>
      <rPr>
        <sz val="6"/>
        <rFont val="Montserrat"/>
      </rPr>
      <t>2250GYR0002</t>
    </r>
  </si>
  <si>
    <r>
      <rPr>
        <sz val="6"/>
        <rFont val="Montserrat"/>
      </rPr>
      <t xml:space="preserve">Sustitución de la UMF 58 en Huatusco Veracruz
</t>
    </r>
  </si>
  <si>
    <r>
      <rPr>
        <sz val="6"/>
        <rFont val="Montserrat"/>
      </rPr>
      <t xml:space="preserve">Sustitución UMF de 3 CMF, 2 CEEMF, 1 Consultorio de Estomatología (dental), 1 consultorio de Atención Médica Continua (urgencias), Radiodiagnóstico y Laboratorio Clínico. Apoyos administrativos para atención al personal y derechohabientes.
</t>
    </r>
  </si>
  <si>
    <r>
      <rPr>
        <sz val="6"/>
        <rFont val="Montserrat"/>
      </rPr>
      <t>2250GYR0003</t>
    </r>
  </si>
  <si>
    <r>
      <rPr>
        <sz val="6"/>
        <rFont val="Montserrat"/>
      </rPr>
      <t xml:space="preserve">Ampliación y Remodelación de la guardería 0001 en Cuernavaca, Morelos
</t>
    </r>
  </si>
  <si>
    <r>
      <rPr>
        <sz val="6"/>
        <rFont val="Montserrat"/>
      </rPr>
      <t xml:space="preserve">El proyecto consiste en la ampliación y remodelación de diversos servicios de la guardería, se realizaran trabajos de retiro y suministro de azulejos en pisos y paredes y sanitarios y construcción de una aula para capacitación del personal.
</t>
    </r>
  </si>
  <si>
    <r>
      <rPr>
        <sz val="6"/>
        <rFont val="Montserrat"/>
      </rPr>
      <t>2250GYR0004</t>
    </r>
  </si>
  <si>
    <r>
      <rPr>
        <sz val="6"/>
        <rFont val="Montserrat"/>
      </rPr>
      <t xml:space="preserve">Construcción alberca semi olímpica techada con baños y vestidores en CSS Tepic, Nayarit.
</t>
    </r>
  </si>
  <si>
    <r>
      <rPr>
        <sz val="6"/>
        <rFont val="Montserrat"/>
      </rPr>
      <t xml:space="preserve">El presente proyecto consiste en la construcción de alberca semiolímpica techada con baños y vestidores en el CSS Tepic, de la Delegación Estatal en Nayarit
</t>
    </r>
  </si>
  <si>
    <r>
      <rPr>
        <sz val="6"/>
        <rFont val="Montserrat"/>
      </rPr>
      <t>2250GYR0006</t>
    </r>
  </si>
  <si>
    <r>
      <rPr>
        <sz val="6"/>
        <rFont val="Montserrat"/>
      </rPr>
      <t xml:space="preserve">Demolición del inmueble que ocupaba el HGZ No. 10 en Manzanillo, Colima.
</t>
    </r>
  </si>
  <si>
    <r>
      <rPr>
        <sz val="6"/>
        <rFont val="Montserrat"/>
      </rPr>
      <t xml:space="preserve">Consiste en la demolición de 13, 263.05 m2, por medios manuales y mecánicos del edificio que ocupaba el HGZ No. 10 Manzanillo, Colima, que tiene daños estructurales.
</t>
    </r>
  </si>
  <si>
    <r>
      <rPr>
        <sz val="6"/>
        <rFont val="Montserrat"/>
      </rPr>
      <t>2250GYR0007</t>
    </r>
  </si>
  <si>
    <r>
      <rPr>
        <sz val="6"/>
        <rFont val="Montserrat"/>
      </rPr>
      <t xml:space="preserve">Programa Nacional de Adquisición de Mastógrafos 2023, Etapa IV.
</t>
    </r>
  </si>
  <si>
    <r>
      <rPr>
        <sz val="6"/>
        <rFont val="Montserrat"/>
      </rPr>
      <t xml:space="preserve">El programa de inversión consiste en la adquisición de 36 mastógrafos, para su instalación a nivel nacional.
</t>
    </r>
  </si>
  <si>
    <r>
      <rPr>
        <sz val="6"/>
        <rFont val="Montserrat"/>
      </rPr>
      <t>2250GYR0008</t>
    </r>
  </si>
  <si>
    <r>
      <rPr>
        <sz val="6"/>
        <rFont val="Montserrat"/>
      </rPr>
      <t xml:space="preserve">Remodelación y Ampliación de las Unidades para Servicios de Seguridad y Salud en el Trabajo en Nayarit.
</t>
    </r>
  </si>
  <si>
    <r>
      <rPr>
        <sz val="6"/>
        <rFont val="Montserrat"/>
      </rPr>
      <t xml:space="preserve">El proyecto consiste en la Remodelación y ampliación de las Unidades para Servicios de Seguridad y Salud en el Trabajo en Nayarit.
</t>
    </r>
  </si>
  <si>
    <r>
      <rPr>
        <sz val="6"/>
        <rFont val="Montserrat"/>
      </rPr>
      <t>2250GYR0009</t>
    </r>
  </si>
  <si>
    <r>
      <rPr>
        <sz val="6"/>
        <rFont val="Montserrat"/>
      </rPr>
      <t xml:space="preserve">Construcción del aula de carpintería en el Centro de Seguridad Social en Mexicali, Baja California
</t>
    </r>
  </si>
  <si>
    <r>
      <rPr>
        <sz val="6"/>
        <rFont val="Montserrat"/>
      </rPr>
      <t xml:space="preserve">Construcción de aula de carpintería en el centro de seguridad social Mexicali conformada por área cerrada de 60 metros y área abierta solo cubierta de 20 metros
</t>
    </r>
  </si>
  <si>
    <r>
      <rPr>
        <sz val="6"/>
        <rFont val="Montserrat"/>
      </rPr>
      <t>2250GYR0010</t>
    </r>
  </si>
  <si>
    <r>
      <rPr>
        <sz val="6"/>
        <rFont val="Montserrat"/>
      </rPr>
      <t xml:space="preserve">Programa Nacional de Adquisición de Equipos Médicos para Admisión Continua y Urgencias en UMAES, primera etapa
</t>
    </r>
  </si>
  <si>
    <r>
      <rPr>
        <sz val="6"/>
        <rFont val="Montserrat"/>
      </rPr>
      <t xml:space="preserve">Programa Nacional de Adquisición de 162 Equipos Médicos para Admisión Continua y Urgencias en Unidades Médicas de Alta Especialidad, primera etapa
</t>
    </r>
  </si>
  <si>
    <r>
      <rPr>
        <sz val="6"/>
        <rFont val="Montserrat"/>
      </rPr>
      <t>2250GYR0011</t>
    </r>
  </si>
  <si>
    <r>
      <rPr>
        <sz val="6"/>
        <rFont val="Montserrat"/>
      </rPr>
      <t xml:space="preserve">Construcción de cancha de fútbol 7 y gradas techadas en el CSS Chihuahua, Chihuahua.
</t>
    </r>
  </si>
  <si>
    <r>
      <rPr>
        <sz val="6"/>
        <rFont val="Montserrat"/>
      </rPr>
      <t xml:space="preserve">El proyecto propuesto requiere de la construcción de una cancha de fútbol 7 con pasto sintético y gradas techadas.
</t>
    </r>
  </si>
  <si>
    <r>
      <rPr>
        <sz val="6"/>
        <rFont val="Montserrat"/>
      </rPr>
      <t>2250GYR0012</t>
    </r>
  </si>
  <si>
    <r>
      <rPr>
        <sz val="6"/>
        <rFont val="Montserrat"/>
      </rPr>
      <t xml:space="preserve">Aula multifuncional y cancha techada en CSS Shanka, Tuxtla Gutiérrez.
</t>
    </r>
  </si>
  <si>
    <r>
      <rPr>
        <sz val="6"/>
        <rFont val="Montserrat"/>
      </rPr>
      <t xml:space="preserve">Construcción de aula multifuncional y cancha techada de usos múltiples en C.S.S. Linda Vista Shanka
</t>
    </r>
  </si>
  <si>
    <r>
      <rPr>
        <sz val="6"/>
        <rFont val="Montserrat"/>
      </rPr>
      <t>2250GYR0013</t>
    </r>
  </si>
  <si>
    <r>
      <rPr>
        <sz val="6"/>
        <rFont val="Montserrat"/>
      </rPr>
      <t xml:space="preserve">Programa nacional de sustitución de camas hospitalarias para paciente Adulto en Segundo y Tercer Nivel, 2022.
</t>
    </r>
  </si>
  <si>
    <r>
      <rPr>
        <sz val="6"/>
        <rFont val="Montserrat"/>
      </rPr>
      <t xml:space="preserve">El presente proyecto tiene como objetivo la adquisición de 10,834 camas, mismas que se destinarán a unidades médicas de segundo y tercer nivel de atención.
</t>
    </r>
  </si>
  <si>
    <r>
      <rPr>
        <sz val="6"/>
        <rFont val="Montserrat"/>
      </rPr>
      <t>2250GYR0014</t>
    </r>
  </si>
  <si>
    <r>
      <rPr>
        <sz val="6"/>
        <rFont val="Montserrat"/>
      </rPr>
      <t xml:space="preserve">Programa de remodelación de baños en los CSS en Veracruz Norte.
</t>
    </r>
  </si>
  <si>
    <r>
      <rPr>
        <sz val="6"/>
        <rFont val="Montserrat"/>
      </rPr>
      <t xml:space="preserve">Remodelación de baños y vestidores de hombres y mujeres de los Centro de Seguridad Social Xalapa, Tuxpan y Coatepec en Veracruz Norte.
</t>
    </r>
  </si>
  <si>
    <r>
      <rPr>
        <sz val="6"/>
        <rFont val="Montserrat"/>
      </rPr>
      <t>2250GYR0015</t>
    </r>
  </si>
  <si>
    <r>
      <rPr>
        <sz val="6"/>
        <rFont val="Montserrat"/>
      </rPr>
      <t xml:space="preserve">HGR de 260 camas en Juárez, Chih.
</t>
    </r>
  </si>
  <si>
    <r>
      <rPr>
        <sz val="6"/>
        <rFont val="Montserrat"/>
      </rPr>
      <t xml:space="preserve">Consiste en la Reestructuración, Terminación y Ampliación del Hospital General Regional de 260 Camas en Cd. Juárez, Chihuahua.
</t>
    </r>
  </si>
  <si>
    <r>
      <rPr>
        <sz val="6"/>
        <rFont val="Montserrat"/>
      </rPr>
      <t>2250GYR0016</t>
    </r>
  </si>
  <si>
    <r>
      <rPr>
        <sz val="6"/>
        <rFont val="Montserrat"/>
      </rPr>
      <t xml:space="preserve">Remodelación de Unidades para Seguridad en el Trabajo en Campeche.
</t>
    </r>
  </si>
  <si>
    <r>
      <rPr>
        <sz val="6"/>
        <rFont val="Montserrat"/>
      </rPr>
      <t xml:space="preserve">El proyecto consiste en la Remodelación de Unidades para Seguridad en el Trabajo en Campeche.
</t>
    </r>
  </si>
  <si>
    <r>
      <rPr>
        <sz val="6"/>
        <rFont val="Montserrat"/>
      </rPr>
      <t>2250GYR0017</t>
    </r>
  </si>
  <si>
    <r>
      <rPr>
        <sz val="6"/>
        <rFont val="Montserrat"/>
      </rPr>
      <t xml:space="preserve">Programa Nacional de Adquisición de Esterilizadores, 2023.
</t>
    </r>
  </si>
  <si>
    <r>
      <rPr>
        <sz val="6"/>
        <rFont val="Montserrat"/>
      </rPr>
      <t>2250GYR0018</t>
    </r>
  </si>
  <si>
    <r>
      <rPr>
        <sz val="6"/>
        <rFont val="Montserrat"/>
      </rPr>
      <t xml:space="preserve">HGZ de 144 camas en el municipio de Tula de Allende, Hidalgo.
</t>
    </r>
  </si>
  <si>
    <r>
      <rPr>
        <sz val="6"/>
        <rFont val="Montserrat"/>
      </rPr>
      <t xml:space="preserve">Hospital General de Zona de 144 camas en Tula de Allende, Hidalgo.
</t>
    </r>
  </si>
  <si>
    <r>
      <rPr>
        <sz val="6"/>
        <rFont val="Montserrat"/>
      </rPr>
      <t>2250GYR0019</t>
    </r>
  </si>
  <si>
    <r>
      <rPr>
        <sz val="6"/>
        <rFont val="Montserrat"/>
      </rPr>
      <t xml:space="preserve">Programa Nacional de Sustitución de Equipamiento Médico, 2022 y 2023.
</t>
    </r>
  </si>
  <si>
    <r>
      <rPr>
        <sz val="6"/>
        <rFont val="Montserrat"/>
      </rPr>
      <t xml:space="preserve">Programa nacional de sustitución de 116,322 artículos médicos. Distribuidos de la siguiente manera: en el año 2022 se sustituirán 10,630 artículos médicos, mientras que en el año 2023 serán 105,692 artículos médicos. Lo anterior para 1,039 unidades médicas.
</t>
    </r>
  </si>
  <si>
    <r>
      <rPr>
        <sz val="6"/>
        <rFont val="Montserrat"/>
      </rPr>
      <t>2250GYR0020</t>
    </r>
  </si>
  <si>
    <r>
      <rPr>
        <sz val="6"/>
        <rFont val="Montserrat"/>
      </rPr>
      <t xml:space="preserve">Nueva Sustitución Unidad de Medicina Familiar 10 CMF + 5 EEMF, en el Municipio de Tula, Hidalgo.
</t>
    </r>
  </si>
  <si>
    <r>
      <rPr>
        <sz val="6"/>
        <rFont val="Montserrat"/>
      </rPr>
      <t xml:space="preserve">Nueva Sustitución de la Unidad de Medicina Familiar, con 10 consultorios de Medicina Familiar, 5 consultorios de Medicina Preventiva, y un consultorio de Estomatología, en el Municipio de Tula, Hidalgo.
</t>
    </r>
  </si>
  <si>
    <r>
      <rPr>
        <sz val="6"/>
        <rFont val="Montserrat"/>
      </rPr>
      <t>2250GYR0021</t>
    </r>
  </si>
  <si>
    <r>
      <rPr>
        <sz val="6"/>
        <rFont val="Montserrat"/>
      </rPr>
      <t xml:space="preserve">Ampliación y Remodelación de la Guardería G-0001 en Durango
</t>
    </r>
  </si>
  <si>
    <r>
      <rPr>
        <sz val="6"/>
        <rFont val="Montserrat"/>
      </rPr>
      <t xml:space="preserve">El presente proyecto consiste en la Ampliación y Remodelación de la Guardería G-0001 en Durango.
</t>
    </r>
  </si>
  <si>
    <r>
      <rPr>
        <sz val="6"/>
        <rFont val="Montserrat"/>
      </rPr>
      <t>2250GYR0022</t>
    </r>
  </si>
  <si>
    <r>
      <rPr>
        <sz val="6"/>
        <rFont val="Montserrat"/>
      </rPr>
      <t xml:space="preserve">Construcción de una Subdelegación al Norte de Aguascalientes
</t>
    </r>
  </si>
  <si>
    <r>
      <rPr>
        <sz val="6"/>
        <rFont val="Montserrat"/>
      </rPr>
      <t xml:space="preserve">El proyecto consiste en la Construcción de una Subdelegación al Norte de la Ciudad de Aguascalientes.
</t>
    </r>
  </si>
  <si>
    <r>
      <rPr>
        <sz val="6"/>
        <rFont val="Montserrat"/>
      </rPr>
      <t>2250GYR0023</t>
    </r>
  </si>
  <si>
    <r>
      <rPr>
        <sz val="6"/>
        <rFont val="Montserrat"/>
      </rPr>
      <t xml:space="preserve">Construcción del HGZ de 180 camas en sustitución del HGR 36 San Alejandro, Puebla
</t>
    </r>
  </si>
  <si>
    <r>
      <rPr>
        <sz val="6"/>
        <rFont val="Montserrat"/>
      </rPr>
      <t xml:space="preserve">Sustitución el edificio del HGR No. 36 San Alejandro, por un HGZ de 180 camas en Puebla, Puebla.
</t>
    </r>
  </si>
  <si>
    <r>
      <rPr>
        <sz val="6"/>
        <rFont val="Montserrat"/>
      </rPr>
      <t>2250GYR0024</t>
    </r>
  </si>
  <si>
    <r>
      <rPr>
        <sz val="6"/>
        <rFont val="Montserrat"/>
      </rPr>
      <t xml:space="preserve">Ampliación, Construcción Torre de descanso para Médicos Residentes en la UMAE Hospital Especialidades del CMNO, Guadalajara, Jalisco.
</t>
    </r>
  </si>
  <si>
    <r>
      <rPr>
        <sz val="6"/>
        <rFont val="Montserrat"/>
      </rPr>
      <t xml:space="preserve">La Torre de descanso para Médicos Residentes será una construcción de 833.40 m2 de ampliación (nueva). Esta acción de obra se llevará a cabo en el predio propiedad del IMSS, se construirá en el jardín exterior del hospital de especialidades entre los edificios de radioneuro y la torre principal de especialidades. La obra de ampliación (nueva) consta de un edificio de tres niveles, el cual dará el servicio de descanso para los médicos residentes de la UMAE del hospital de especialidades del CMNO.
</t>
    </r>
  </si>
  <si>
    <r>
      <rPr>
        <sz val="6"/>
        <rFont val="Montserrat"/>
      </rPr>
      <t>2250GYR0026</t>
    </r>
  </si>
  <si>
    <r>
      <rPr>
        <sz val="6"/>
        <rFont val="Montserrat"/>
      </rPr>
      <t xml:space="preserve">Ampliación y Remodelación de Urgencias en el Hospital General de Zona No. 6 Ocotlán.
</t>
    </r>
  </si>
  <si>
    <r>
      <rPr>
        <sz val="6"/>
        <rFont val="Montserrat"/>
      </rPr>
      <t xml:space="preserve">El proyecto consiste en la remodelación del servicio de urgencias y puesto de sangrado adecuándolos a la productividad actual y a la normatividad vigente.
</t>
    </r>
  </si>
  <si>
    <r>
      <rPr>
        <sz val="6"/>
        <rFont val="Montserrat"/>
      </rPr>
      <t>2250GYR0027</t>
    </r>
  </si>
  <si>
    <r>
      <rPr>
        <sz val="6"/>
        <rFont val="Montserrat"/>
      </rPr>
      <t xml:space="preserve">Sustitución de Torre Parlamentaria y Lobby del Hotel Tepozteco y Construcción de Cuartos de Máquinas en el C.V. Oaxtepec
</t>
    </r>
  </si>
  <si>
    <r>
      <rPr>
        <sz val="6"/>
        <rFont val="Montserrat"/>
      </rPr>
      <t xml:space="preserve">El proyecto consiste en la Sustitución de Torre Parlamentaria y Lobby del Hotel Tepozteco y Construcción de cinco Cuartos de Máquinas en el Centro Vacacional Oaxtepec.
</t>
    </r>
  </si>
  <si>
    <r>
      <rPr>
        <sz val="6"/>
        <rFont val="Montserrat"/>
      </rPr>
      <t>2250GYR0028</t>
    </r>
  </si>
  <si>
    <r>
      <rPr>
        <sz val="6"/>
        <rFont val="Montserrat"/>
      </rPr>
      <t xml:space="preserve">Programa Nacional de Sustitución de Equipos Médicos para Módulos PrevenIMSS.
</t>
    </r>
  </si>
  <si>
    <r>
      <rPr>
        <sz val="6"/>
        <rFont val="Montserrat"/>
      </rPr>
      <t xml:space="preserve">Programa Nacional de Sustitución de 478 Equipos Médicos para Módulos PrevenIMSS.
</t>
    </r>
  </si>
  <si>
    <r>
      <rPr>
        <sz val="6"/>
        <rFont val="Montserrat"/>
      </rPr>
      <t>2250GYR0029</t>
    </r>
  </si>
  <si>
    <r>
      <rPr>
        <sz val="6"/>
        <rFont val="Montserrat"/>
      </rPr>
      <t xml:space="preserve">Programa Nacional de Adquisición de Refrigeradores para Salas de Lactancia.
</t>
    </r>
  </si>
  <si>
    <r>
      <rPr>
        <sz val="6"/>
        <rFont val="Montserrat"/>
      </rPr>
      <t xml:space="preserve">El programa de inversión consiste en adquirir 299 refrigeradores para salas de lactancia.
</t>
    </r>
  </si>
  <si>
    <r>
      <rPr>
        <sz val="6"/>
        <rFont val="Montserrat"/>
      </rPr>
      <t>2250GYR0032</t>
    </r>
  </si>
  <si>
    <r>
      <rPr>
        <sz val="6"/>
        <rFont val="Montserrat"/>
      </rPr>
      <t xml:space="preserve">Sustitución del HGR No. 25 Ignacio Zaragoza
</t>
    </r>
  </si>
  <si>
    <r>
      <rPr>
        <sz val="6"/>
        <rFont val="Montserrat"/>
      </rPr>
      <t xml:space="preserve">El presente proyecto consiste en la construcción y equipamiento de un HGR de 180 camas censables (68 para cirugía general, 90 de medicina interna y 22 de pediatría médica), con los servicios de consulta de especialidades, servicios de hospitalización, Unidad de Cuidados Intensivos Adultos (UCIA), Unidad de Cuidados Intensivos Pediátricos (UCIP), intervenciones quirúrgicas, urgencias, auxiliarles de diagnóstico y de tratamiento, y transfusiones, y áreas administrativas.
</t>
    </r>
  </si>
  <si>
    <r>
      <rPr>
        <sz val="6"/>
        <rFont val="Montserrat"/>
      </rPr>
      <t>2250GYR0033</t>
    </r>
  </si>
  <si>
    <r>
      <rPr>
        <sz val="6"/>
        <rFont val="Montserrat"/>
      </rPr>
      <t xml:space="preserve">Remodelación de Unidades para los Servicios de Salud en el Trabajo en Puebla
</t>
    </r>
  </si>
  <si>
    <r>
      <rPr>
        <sz val="6"/>
        <rFont val="Montserrat"/>
      </rPr>
      <t xml:space="preserve">El proyecto consiste en la remodelación de unidades de Servicios de Salud en el Trabajo en Puebla
</t>
    </r>
  </si>
  <si>
    <r>
      <rPr>
        <sz val="6"/>
        <rFont val="Montserrat"/>
      </rPr>
      <t>2250GYR0034</t>
    </r>
  </si>
  <si>
    <r>
      <rPr>
        <sz val="6"/>
        <rFont val="Montserrat"/>
      </rPr>
      <t xml:space="preserve">Sustitución del Almacén Delegacional en la Ciudad de Durango, Durango
</t>
    </r>
  </si>
  <si>
    <r>
      <rPr>
        <sz val="6"/>
        <rFont val="Montserrat"/>
      </rPr>
      <t xml:space="preserve">Derivado del siniestro por el incendio ocurrido al almacén, esta acción de obra llevara a cabo la sustitución del nuevo inmueble en el mismo predio, a fin de contar con la capacidad de almacenamiento de bienes de consumo para brindar atención oportuna para todo el OOAD Durango.
</t>
    </r>
  </si>
  <si>
    <r>
      <rPr>
        <sz val="6"/>
        <rFont val="Montserrat"/>
      </rPr>
      <t>2250GYR0035</t>
    </r>
  </si>
  <si>
    <r>
      <rPr>
        <sz val="6"/>
        <rFont val="Montserrat"/>
      </rPr>
      <t xml:space="preserve">Construcción de Unidad de Gineco-Obstetricia y Pediatría en el HGZ No. 20, Puebla
</t>
    </r>
  </si>
  <si>
    <r>
      <rPr>
        <sz val="6"/>
        <rFont val="Montserrat"/>
      </rPr>
      <t xml:space="preserve">El proyecto consiste en la ampliación del área de Consulta de especialidades: Ginecología y Obstetricia, Tococirugía, Unidad de Cuidados Intensivos Neonatales, Hospitalización: Ginecobstetricia, y Hospitalización pediatricos y cirugía general, en el Hospital General de Zona No. 20, en el municipio de Puebla, Puebla.
</t>
    </r>
  </si>
  <si>
    <r>
      <rPr>
        <sz val="6"/>
        <rFont val="Montserrat"/>
      </rPr>
      <t>2250GYR0037</t>
    </r>
  </si>
  <si>
    <r>
      <rPr>
        <sz val="6"/>
        <rFont val="Montserrat"/>
      </rPr>
      <t xml:space="preserve">Requerimiento de mobiliario administrativo para la Dirección de Prestaciones Económicas y Sociales y sus Coordinaciones Normativas
</t>
    </r>
  </si>
  <si>
    <r>
      <rPr>
        <sz val="6"/>
        <rFont val="Montserrat"/>
      </rPr>
      <t xml:space="preserve">La importancia del PPI radica en mejorar las condiciones de trabajo, tener áreas administrativas y directivas adecuadas para un óptimo desempeño del personal y mejorar la imagen de la Dirección de Prestaciones Económicas y Sociales y sus Coordinaciones.
</t>
    </r>
  </si>
  <si>
    <r>
      <rPr>
        <sz val="6"/>
        <rFont val="Montserrat"/>
      </rPr>
      <t>2250GYR0038</t>
    </r>
  </si>
  <si>
    <r>
      <rPr>
        <sz val="6"/>
        <rFont val="Montserrat"/>
      </rPr>
      <t xml:space="preserve">Construcción de una Guardería en Tuxtla Gutiérrez, Chiapas
</t>
    </r>
  </si>
  <si>
    <r>
      <rPr>
        <sz val="6"/>
        <rFont val="Montserrat"/>
      </rPr>
      <t xml:space="preserve">El proyecto consiste en la construcción de una guardería para 200 niños
</t>
    </r>
  </si>
  <si>
    <r>
      <rPr>
        <sz val="6"/>
        <rFont val="Montserrat"/>
      </rPr>
      <t>2250GYR0039</t>
    </r>
  </si>
  <si>
    <r>
      <rPr>
        <sz val="6"/>
        <rFont val="Montserrat"/>
      </rPr>
      <t xml:space="preserve">Programa Nacional de Adquisición de Equipo de Cómputo Fase III
</t>
    </r>
  </si>
  <si>
    <r>
      <rPr>
        <sz val="6"/>
        <rFont val="Montserrat"/>
      </rPr>
      <t xml:space="preserve">El programa contempla la adquisición de 42,929 equipos destinados a Unidades Médicas y Administrativas ubicadas en los Órganos de Operación Administrativa Desconcentrada (OOAD) y Unidades Médicas de Alta especialidad (UMAE).
</t>
    </r>
  </si>
  <si>
    <r>
      <rPr>
        <sz val="6"/>
        <rFont val="Montserrat"/>
      </rPr>
      <t>2250GYR0040</t>
    </r>
  </si>
  <si>
    <r>
      <rPr>
        <sz val="6"/>
        <rFont val="Montserrat"/>
      </rPr>
      <t xml:space="preserve">HGZ de 70 camas en el municipio de Ticul, Yucatán.
</t>
    </r>
  </si>
  <si>
    <r>
      <rPr>
        <sz val="6"/>
        <rFont val="Montserrat"/>
      </rPr>
      <t xml:space="preserve">Nuevo Hospital General de Zona de 70 camas, de las cuales 40 serán para la Unidad de Traumatología y Ortopedia en Ticúl, Yucatán.
</t>
    </r>
  </si>
  <si>
    <r>
      <rPr>
        <sz val="6"/>
        <rFont val="Montserrat"/>
      </rPr>
      <t>2250GYR0041</t>
    </r>
  </si>
  <si>
    <r>
      <rPr>
        <sz val="6"/>
        <rFont val="Montserrat"/>
      </rPr>
      <t xml:space="preserve">Construcción de UMF de 10 consultorios con AMC en el municipio de Saltillo (Sta. Bárbara), Coahuila.
</t>
    </r>
  </si>
  <si>
    <r>
      <rPr>
        <sz val="6"/>
        <rFont val="Montserrat"/>
      </rPr>
      <t xml:space="preserve">Consiste en una nueva Unidad de Medicina Familiar de 10 consultorios de medicina familiar, 5 consultorios de enfermería especialista en medicina familiar con AMC en Saltillo, Coahuila.
</t>
    </r>
  </si>
  <si>
    <r>
      <rPr>
        <sz val="6"/>
        <rFont val="Montserrat"/>
      </rPr>
      <t>2250GYR0042</t>
    </r>
  </si>
  <si>
    <r>
      <rPr>
        <sz val="6"/>
        <rFont val="Montserrat"/>
      </rPr>
      <t xml:space="preserve">Adquisición de equipos de AC para el ONCO-CREAN en el HGR 1, Tijuana, BC.
</t>
    </r>
  </si>
  <si>
    <r>
      <rPr>
        <sz val="6"/>
        <rFont val="Montserrat"/>
      </rPr>
      <t xml:space="preserve">El programa consiste en la adquisición de cinco equipos para la climatización, distribución y purificación del aire en el área de ONCO CREAN en el HGR 1 Tijuana, Baja California.
</t>
    </r>
  </si>
  <si>
    <r>
      <rPr>
        <sz val="6"/>
        <rFont val="Montserrat"/>
      </rPr>
      <t>2250GYR0043</t>
    </r>
  </si>
  <si>
    <r>
      <rPr>
        <sz val="6"/>
        <rFont val="Montserrat"/>
      </rPr>
      <t xml:space="preserve">Nuevo HGZ 72 camas (Sustitución) del HGS No. 10 en Guanajuato, Guanajuato.
</t>
    </r>
  </si>
  <si>
    <r>
      <rPr>
        <sz val="6"/>
        <rFont val="Montserrat"/>
      </rPr>
      <t xml:space="preserve">El proyecto consiste en la Construcción del nuevo HGZ de 72 camas en Sustitución del HGS 10 Guanajuato.
</t>
    </r>
  </si>
  <si>
    <r>
      <rPr>
        <sz val="6"/>
        <rFont val="Montserrat"/>
      </rPr>
      <t>2250GYR0044</t>
    </r>
  </si>
  <si>
    <r>
      <rPr>
        <sz val="6"/>
        <rFont val="Montserrat"/>
      </rPr>
      <t xml:space="preserve">Renovación de Equipos electromecánicos de la Planta de Reproducciones Gráficas 2023 en el conjunto Villa Coapa, Ciudad de México
</t>
    </r>
  </si>
  <si>
    <r>
      <rPr>
        <sz val="6"/>
        <rFont val="Montserrat"/>
      </rPr>
      <t xml:space="preserve">Renovación de Equipos electromecánicos de la Planta de Reproducciones Gráficas que permita recobrar e incrementar la capacidad operativa de la Planta que permita a corto plazo al instituto la autosuficiencia en la elaboración de los formatos médico-administrativos que se utilizan en el Instituto.
</t>
    </r>
  </si>
  <si>
    <r>
      <rPr>
        <sz val="6"/>
        <rFont val="Montserrat"/>
      </rPr>
      <t>2250GYR0045</t>
    </r>
  </si>
  <si>
    <r>
      <rPr>
        <sz val="6"/>
        <rFont val="Montserrat"/>
      </rPr>
      <t xml:space="preserve">Construcción de la UCIA, en el HGOMF No. 7, en Tijuana, Baja California.
</t>
    </r>
  </si>
  <si>
    <r>
      <rPr>
        <sz val="6"/>
        <rFont val="Montserrat"/>
      </rPr>
      <t xml:space="preserve">Construcción de Unidad de Cuidados Intensivos Adultos con 6 camas, para la atención de pacientes embarazadas en peligro de muerte. Atención en postparto de las complicaciones propias del embarazo, para la disminución de la muerte materna.
</t>
    </r>
  </si>
  <si>
    <r>
      <rPr>
        <sz val="6"/>
        <rFont val="Montserrat"/>
      </rPr>
      <t>2250GYR0046</t>
    </r>
  </si>
  <si>
    <r>
      <rPr>
        <sz val="6"/>
        <rFont val="Montserrat"/>
      </rPr>
      <t xml:space="preserve">Ampliación y Remodelación de Quirófano en HGSMF 12 Aguaprieta, Sonora
</t>
    </r>
  </si>
  <si>
    <r>
      <rPr>
        <sz val="6"/>
        <rFont val="Montserrat"/>
      </rPr>
      <t xml:space="preserve">El presente proyecto consiste en la ampliación y remodelación del área quirúrgica, para aumentar la respuesta a las necesidades quirúrgicas de la zona.
</t>
    </r>
  </si>
  <si>
    <r>
      <rPr>
        <sz val="6"/>
        <rFont val="Montserrat"/>
      </rPr>
      <t>2250GYR0047</t>
    </r>
  </si>
  <si>
    <r>
      <rPr>
        <sz val="6"/>
        <rFont val="Montserrat"/>
      </rPr>
      <t xml:space="preserve">Remodelación de la UD Tocatlán, Tlax.
</t>
    </r>
  </si>
  <si>
    <r>
      <rPr>
        <sz val="6"/>
        <rFont val="Montserrat"/>
      </rPr>
      <t xml:space="preserve">El proyecto contará con la rehabilitación de vestidores, regaderas, sanitarios, tienda, oficina y bodega, rehabilitación de la malla perimetral (Malla ciclónica de acero galvanizado), canchas de Básquetbol reparadas contando con nuevo piso de concreto y sustitución de tableros, así como también contará con una pista aeróbica de 1,320 metros.
</t>
    </r>
  </si>
  <si>
    <r>
      <rPr>
        <sz val="6"/>
        <rFont val="Montserrat"/>
      </rPr>
      <t>2250GYR0051</t>
    </r>
  </si>
  <si>
    <r>
      <rPr>
        <sz val="6"/>
        <rFont val="Montserrat"/>
      </rPr>
      <t xml:space="preserve">Programa de Adquisición de oxímetros para tamizaje cardiológico neonatal
</t>
    </r>
  </si>
  <si>
    <r>
      <rPr>
        <sz val="6"/>
        <rFont val="Montserrat"/>
      </rPr>
      <t xml:space="preserve">El programa consiste en la adquisición de equipamiento de oximetría de pulso es el método no invasivo que permite la rápida medición de la saturación de oxígeno de la hemoglobina en sangre arterial. Ha demostrado detectar la hipoxemia en recién nacidos asintomáticos y aparentemente sanos que padecen condiciones de salud graves, como cardiopatías congénitas, neumonía, sepsis, hipertensión pulmonar persistente y otras patologías. El uso precoz de pulsioximetría adecuada que pueda medir correctamente en recién nacidos aparentemente sanos es simple, de muy fácil realización, rápido, no invasivo, costo efectivo y proporciona una mejora significativa en la calidad y seguridad en la asistencia sanitaria neonatal. Esto permitirá realizar el tamiz cardiológico para la detección en la etapa neonatal de cardiopatías congénitas complejas que se realiza entre las 24 y 48 horas de vida.
</t>
    </r>
  </si>
  <si>
    <r>
      <rPr>
        <sz val="6"/>
        <rFont val="Montserrat"/>
      </rPr>
      <t>2250GYR0052</t>
    </r>
  </si>
  <si>
    <r>
      <rPr>
        <sz val="6"/>
        <rFont val="Montserrat"/>
      </rPr>
      <t xml:space="preserve">Nueva Sala de Hemodinamia en el HGZ No.1 en el municipio de Tepic, Nayarit.
</t>
    </r>
  </si>
  <si>
    <r>
      <rPr>
        <sz val="6"/>
        <rFont val="Montserrat"/>
      </rPr>
      <t xml:space="preserve">Implementación de la Nueva Sala de Hemodinamia en el HGZ No.1 en el municipio de Tepic, Nayarit.
</t>
    </r>
  </si>
  <si>
    <r>
      <rPr>
        <sz val="6"/>
        <rFont val="Montserrat"/>
      </rPr>
      <t>2250GYR0053</t>
    </r>
  </si>
  <si>
    <r>
      <rPr>
        <sz val="6"/>
        <rFont val="Montserrat"/>
      </rPr>
      <t xml:space="preserve">Programa de equipamiento médico para la Rehabilitación Integral del paciente con enfermedad por COVID-19. (2a fase)
</t>
    </r>
  </si>
  <si>
    <r>
      <rPr>
        <sz val="6"/>
        <rFont val="Montserrat"/>
      </rPr>
      <t xml:space="preserve">Programa de equipamiento médico para la Rehabilitación Integral del paciente con enfermedad por COVID-19 2a fase.
</t>
    </r>
  </si>
  <si>
    <r>
      <rPr>
        <sz val="6"/>
        <rFont val="Montserrat"/>
      </rPr>
      <t>2250GYR0054</t>
    </r>
  </si>
  <si>
    <r>
      <rPr>
        <sz val="6"/>
        <rFont val="Montserrat"/>
      </rPr>
      <t xml:space="preserve">Remodelación de diversas Unidades para los Servicios de Seguridad y Salud en el Trabajo en la Delegación Nuevo León
</t>
    </r>
  </si>
  <si>
    <r>
      <rPr>
        <sz val="6"/>
        <rFont val="Montserrat"/>
      </rPr>
      <t xml:space="preserve">El proyecto consiste en la Remodelación de Unidades para la Seguridad y Salud en el Trabajo en Nuevo León.
</t>
    </r>
  </si>
  <si>
    <r>
      <rPr>
        <sz val="6"/>
        <rFont val="Montserrat"/>
      </rPr>
      <t>2250GYR0055</t>
    </r>
  </si>
  <si>
    <r>
      <rPr>
        <sz val="6"/>
        <rFont val="Montserrat"/>
      </rPr>
      <t xml:space="preserve">Remodelación de Unidades para los Servicios de Salud en el Trabajo en México Poniente
</t>
    </r>
  </si>
  <si>
    <r>
      <rPr>
        <sz val="6"/>
        <rFont val="Montserrat"/>
      </rPr>
      <t xml:space="preserve">El proyecto consiste en la remodelación de unidades de Salud en el Trabajo en HGZMF 58, HGZ 194, HGR 220 Y CRESTCAP en México Poniente.
</t>
    </r>
  </si>
  <si>
    <r>
      <rPr>
        <sz val="6"/>
        <rFont val="Montserrat"/>
      </rPr>
      <t>2250GYR0056</t>
    </r>
  </si>
  <si>
    <r>
      <rPr>
        <sz val="6"/>
        <rFont val="Montserrat"/>
      </rPr>
      <t xml:space="preserve">Planta de emergencia siniestrada para el grupo RIIAD.
</t>
    </r>
  </si>
  <si>
    <r>
      <rPr>
        <sz val="6"/>
        <rFont val="Montserrat"/>
      </rPr>
      <t xml:space="preserve">El programa consiste en la adquisición de una planta de emergencia siniestrada para el grupo de Respuesta Institucional Inmediata Ante Desastres (RIIAD) que atiende a todo el país en caso de algún desastre.
</t>
    </r>
  </si>
  <si>
    <r>
      <rPr>
        <sz val="6"/>
        <rFont val="Montserrat"/>
      </rPr>
      <t>2250GYR0057</t>
    </r>
  </si>
  <si>
    <r>
      <rPr>
        <sz val="6"/>
        <rFont val="Montserrat"/>
      </rPr>
      <t xml:space="preserve">Nueva Sustitución UMF No. 67 (14 + 7), Ciudad Obregón, Sonora
</t>
    </r>
  </si>
  <si>
    <r>
      <rPr>
        <sz val="6"/>
        <rFont val="Montserrat"/>
      </rPr>
      <t xml:space="preserve">El proyecto consiste en sustituir la actual UMF y trasladarla a un terreno cercano para incrementar la capacidad instalada en 9 consultorios, así como integrar servicios de laboratorio clínico y radiodiagnósticos que actualmente no se ofrecen.
</t>
    </r>
  </si>
  <si>
    <r>
      <rPr>
        <sz val="6"/>
        <rFont val="Montserrat"/>
      </rPr>
      <t>2250GYR0059</t>
    </r>
  </si>
  <si>
    <r>
      <rPr>
        <sz val="6"/>
        <rFont val="Montserrat"/>
      </rPr>
      <t xml:space="preserve">Creación de la Unidad de Cuidados Intensivos Neonatales del HGZ No. 2 en Aguascalientes, Aguascalientes.
</t>
    </r>
  </si>
  <si>
    <r>
      <rPr>
        <sz val="6"/>
        <rFont val="Montserrat"/>
      </rPr>
      <t xml:space="preserve">Creación de la Unidad de Cuidados Intensivos Neonatales del Hospital General de Zona No. 2 en Aguascalientes, Aguascalientes.
</t>
    </r>
  </si>
  <si>
    <r>
      <rPr>
        <sz val="6"/>
        <rFont val="Montserrat"/>
      </rPr>
      <t>2250GYR0060</t>
    </r>
  </si>
  <si>
    <r>
      <rPr>
        <sz val="6"/>
        <rFont val="Montserrat"/>
      </rPr>
      <t xml:space="preserve">Construcción de 2 cisternas en el centro vacacional Atlixco Metepec
</t>
    </r>
  </si>
  <si>
    <r>
      <rPr>
        <sz val="6"/>
        <rFont val="Montserrat"/>
      </rPr>
      <t xml:space="preserve">Este proyecto pretende la construcción de 2 cisternas de almacenamiento de agua debido a que las instalaciones del Centro Vacacional no cuenta con una fuente de agua de respaldo que le permita hacer frente a eventualidades en el suministro del agua. La cisterna de capacidad de 200 m3 estará ubicada en el área más cercana y y conveniente de los Hoteles (con cuarto de bombeo e hidroneumático), para distribuir el agua a las habitaciones ubicadas en los hoteles Juvenil, Axocopan, matamoros, (55 habitaciones), Villa ejecutiva, Villa 2, Villa 3, Villa 4, Villa 5, Villa 6, Villa 7, Villa 8, Villa 9, Villa 10, Alberca techada. La cisterna de capacidad de 300 m3 estará ubicada en el área ajardinada más elevada del Centro Vacacional, con cuarto de bombeo e hidroneumático, para distribuir agua a las habitaciones ubicadas en los hoteles Atlixco, Cholula, Villa 11, Villa 12, Villa 14, Oficinas administrativas y de Operaciones, Recepción, Congresos y Convenciones.
</t>
    </r>
  </si>
  <si>
    <r>
      <rPr>
        <sz val="6"/>
        <rFont val="Montserrat"/>
      </rPr>
      <t>2250GYR0061</t>
    </r>
  </si>
  <si>
    <r>
      <rPr>
        <sz val="6"/>
        <rFont val="Montserrat"/>
      </rPr>
      <t xml:space="preserve">Programa Nacional de Adquisición de fonodetectores portátiles de latidos fetales para la atención prenatal, 2023, Etapa I
</t>
    </r>
  </si>
  <si>
    <r>
      <rPr>
        <sz val="6"/>
        <rFont val="Montserrat"/>
      </rPr>
      <t xml:space="preserve">El programa consiste en la adquisición de fonodetectores que permita el fortalecimiento de la atención prenatal a nivel nacional.
</t>
    </r>
  </si>
  <si>
    <r>
      <rPr>
        <sz val="6"/>
        <rFont val="Montserrat"/>
      </rPr>
      <t>2250GYR0062</t>
    </r>
  </si>
  <si>
    <r>
      <rPr>
        <sz val="6"/>
        <rFont val="Montserrat"/>
      </rPr>
      <t xml:space="preserve">Ampliación y Remodelación de la UCIAP del HGZ 35 Cd. Juárez, Chihuahua
</t>
    </r>
  </si>
  <si>
    <r>
      <rPr>
        <sz val="6"/>
        <rFont val="Montserrat"/>
      </rPr>
      <t xml:space="preserve">Ampliación y remodelación de la Unidad de Cuidados Intensivos incrementando a 8 camas, se requiere que cuenten con monitoreo individual y la central de enfermeras localizada en lugar estratégico para la vigilancia de cada uno de los cubículos; además se pretende contar con una área técnica de aislamiento para familiares, con área para cambio de ropa, lavabo, sala de trabajo de médicos, sala de informes a familiares, séptico, baño de personal, guarda de medicamentos y material de curación, guarda de ropa limpia y sucia.
</t>
    </r>
  </si>
  <si>
    <r>
      <rPr>
        <sz val="6"/>
        <rFont val="Montserrat"/>
      </rPr>
      <t>2250GYR0063</t>
    </r>
  </si>
  <si>
    <r>
      <rPr>
        <sz val="6"/>
        <rFont val="Montserrat"/>
      </rPr>
      <t xml:space="preserve">Ampliación y Remodelación de la Escalera de Emergencia del HGR No. 1 en la localidad de Ciudad Obregón, Sonora
</t>
    </r>
  </si>
  <si>
    <r>
      <rPr>
        <sz val="6"/>
        <rFont val="Montserrat"/>
      </rPr>
      <t xml:space="preserve">El Proyecto consiste en la Construcción de una Escalera de Emergencia de Aluminio Estructural en el lado poniente de la torre de hospitalización del Hospital General Regional No. 1 en Ciudad Obregón, Sonora.
</t>
    </r>
  </si>
  <si>
    <r>
      <rPr>
        <sz val="6"/>
        <rFont val="Montserrat"/>
      </rPr>
      <t>2250GYR0064</t>
    </r>
  </si>
  <si>
    <r>
      <rPr>
        <sz val="6"/>
        <rFont val="Montserrat"/>
      </rPr>
      <t xml:space="preserve">Sustitución de la UMF No. 19 Banderilla en el municipio de Banderilla, Veracruz.
</t>
    </r>
  </si>
  <si>
    <r>
      <rPr>
        <sz val="6"/>
        <rFont val="Montserrat"/>
      </rPr>
      <t xml:space="preserve">Se requiere la construcción de una Unidad de Medicina Familiar de 4 consultorios de Medicina Familiar y 2 consultorios de Enfermería Especializada en Medicina Familiar (también conocida como Medicina Preventiva) con Atención Médica Continua para sustituir la actual UMF.
</t>
    </r>
  </si>
  <si>
    <r>
      <rPr>
        <sz val="6"/>
        <rFont val="Montserrat"/>
      </rPr>
      <t>2250GYR0065</t>
    </r>
  </si>
  <si>
    <r>
      <rPr>
        <sz val="6"/>
        <rFont val="Montserrat"/>
      </rPr>
      <t xml:space="preserve">Adquisición de refrigeradores y congeladores para vacuna Etapa II
</t>
    </r>
  </si>
  <si>
    <r>
      <rPr>
        <sz val="6"/>
        <rFont val="Montserrat"/>
      </rPr>
      <t xml:space="preserve">El programa consiste en la adquisición de refrigeradores y congeladores para vacunas que permita el fortalecimiento de la red fría en el Instituto.
</t>
    </r>
  </si>
  <si>
    <r>
      <rPr>
        <sz val="6"/>
        <rFont val="Montserrat"/>
      </rPr>
      <t>2250GYR0066</t>
    </r>
  </si>
  <si>
    <r>
      <rPr>
        <sz val="6"/>
        <rFont val="Montserrat"/>
      </rPr>
      <t xml:space="preserve">Estudios de Preinversión para la Construcción de un Hospital General de Zona de 216 camas en el municipio de Ensenada, Baja California.
</t>
    </r>
  </si>
  <si>
    <r>
      <rPr>
        <sz val="6"/>
        <rFont val="Montserrat"/>
      </rPr>
      <t xml:space="preserve">Consiste en realizar los Estudios de Preinversión para la Construcción del Hospital General de Zona de 216 camas en el municipio de Ensenada, Baja California.
</t>
    </r>
  </si>
  <si>
    <r>
      <rPr>
        <sz val="6"/>
        <rFont val="Montserrat"/>
      </rPr>
      <t>2350GYR0001</t>
    </r>
  </si>
  <si>
    <r>
      <rPr>
        <sz val="6"/>
        <rFont val="Montserrat"/>
      </rPr>
      <t xml:space="preserve">Programa de adquisición de equipamiento para el fortalecimiento de Atención Neonatal en el Tercer Nivel
</t>
    </r>
  </si>
  <si>
    <r>
      <rPr>
        <sz val="6"/>
        <rFont val="Montserrat"/>
      </rPr>
      <t xml:space="preserve">El programa consiste en la adquisición de equipamiento para la detección oportuna, atención integral, limitar complicaciones, disminuir los años de vida ajustados por discapacidad (AVISA) y disminuir mortalidad prevenible de enfermedades detectables en el periodo prenatal o adquiridas en el periodo perinatal para fortalecer la Atención Neonatal en el Tercer Nivel y mejorar las condiciones de salud de la población que accede a la atención del Instituto Mexicano del Seguro Social.
</t>
    </r>
  </si>
  <si>
    <r>
      <rPr>
        <sz val="6"/>
        <rFont val="Montserrat"/>
      </rPr>
      <t>2350GYR0002</t>
    </r>
  </si>
  <si>
    <r>
      <rPr>
        <sz val="6"/>
        <rFont val="Montserrat"/>
      </rPr>
      <t xml:space="preserve">Equipamiento de Simulación Básica y Avanzada Etapa II
</t>
    </r>
  </si>
  <si>
    <r>
      <rPr>
        <sz val="6"/>
        <rFont val="Montserrat"/>
      </rPr>
      <t xml:space="preserve">Adquisición de 327 bienes para el entrenamiento basado en simulación que permita llevar el error hasta sus últimas consecuencias sin exponer a un paciente en situación una real, permitiendo la reflexión objetiva durante y después del error. El aprendizaje y la enseñanza en el tema de la medicina son fundamentales en la disminución de los errores. Razón por la cual, la seguridad del paciente ha sido el ente fundamental de la calidad y seguridad en el derechohabiente, con el uso de los simuladores en las sedes se busca mejorar la realización de procedimientos, disminuir las complicaciones y la estancia hospitalaria.
</t>
    </r>
  </si>
  <si>
    <r>
      <rPr>
        <sz val="6"/>
        <rFont val="Montserrat"/>
      </rPr>
      <t>2350GYR0003</t>
    </r>
  </si>
  <si>
    <r>
      <rPr>
        <sz val="6"/>
        <rFont val="Montserrat"/>
      </rPr>
      <t xml:space="preserve">Estudios de Preinversión para la Construcción de un Hospital General Regional de 260 camas en Santa Catarina, Nuevo León.
</t>
    </r>
  </si>
  <si>
    <r>
      <rPr>
        <sz val="6"/>
        <rFont val="Montserrat"/>
      </rPr>
      <t xml:space="preserve">El presente programa consiste en la contratación y ejecución de los estudios de Preinversión del proyecto Construcción de un Hospital General Regional de 260 camas en Santa Catarina, Nuevo León, los cuales permitirán conocer la viabilidad de la realización del proyecto en diversos aspectos, conforme a lo que dispone la normatividad vigente.
</t>
    </r>
  </si>
  <si>
    <r>
      <rPr>
        <sz val="6"/>
        <rFont val="Montserrat"/>
      </rPr>
      <t>2350GYR0004</t>
    </r>
  </si>
  <si>
    <r>
      <rPr>
        <sz val="6"/>
        <rFont val="Montserrat"/>
      </rPr>
      <t xml:space="preserve">Estudios de Preinversión para la Construcción de un nuevo HGZ de 120 camas, en sustitución del HGS No. 12 en San Luis Río Colorado, Sonora.
</t>
    </r>
  </si>
  <si>
    <r>
      <rPr>
        <sz val="6"/>
        <rFont val="Montserrat"/>
      </rPr>
      <t xml:space="preserve">Consiste en realizar los Estudios de Preinversión para la Construcción de un nuevo Hospital General de Zona de 120 camas, en sustitución del HGS No. 12 en San Luis Río Colorado, Sonora.
</t>
    </r>
  </si>
  <si>
    <r>
      <rPr>
        <sz val="6"/>
        <rFont val="Montserrat"/>
      </rPr>
      <t>2350GYR0005</t>
    </r>
  </si>
  <si>
    <r>
      <rPr>
        <sz val="6"/>
        <rFont val="Montserrat"/>
      </rPr>
      <t xml:space="preserve">Estudios de Preinversión para la Construcción de un HGZ de 144 camas en el municipio de Tuxtla Gutiérrez, Chiapas.
</t>
    </r>
  </si>
  <si>
    <r>
      <rPr>
        <sz val="6"/>
        <rFont val="Montserrat"/>
      </rPr>
      <t xml:space="preserve">El presente programa consiste en la contratación y ejecución de Estudios de Preinversión, así como anteproyecto y otros estudios de técnicos y de infraestructura los cuales permitirán conocer la viabilidad para la Construcción de un HGZ de 144 camas en el municipio de Tuxtla Gutiérrez, Chiapas.
</t>
    </r>
  </si>
  <si>
    <r>
      <rPr>
        <sz val="6"/>
        <rFont val="Montserrat"/>
      </rPr>
      <t>2350GYR0006</t>
    </r>
  </si>
  <si>
    <r>
      <rPr>
        <sz val="6"/>
        <rFont val="Montserrat"/>
      </rPr>
      <t xml:space="preserve">Estudios de Preinversión para la Construcción de un Nuevo HGZ de 120 camas, en Sustitución del HGZ No. 4 en Guaymas, Sonora.
</t>
    </r>
  </si>
  <si>
    <r>
      <rPr>
        <sz val="6"/>
        <rFont val="Montserrat"/>
      </rPr>
      <t xml:space="preserve">El presente programa consiste en la contratación y ejecución de Estudios de preinversión para determinar la Factibilidad del proyecto, los cuales permitirán conocer la viabilidad de la realización del proyecto en diversos aspectos, conforme a lo que dispone la normatividad vigente.
</t>
    </r>
  </si>
  <si>
    <r>
      <rPr>
        <sz val="6"/>
        <rFont val="Montserrat"/>
      </rPr>
      <t>2350GYR0007</t>
    </r>
  </si>
  <si>
    <r>
      <rPr>
        <sz val="6"/>
        <rFont val="Montserrat"/>
      </rPr>
      <t xml:space="preserve">Estudios de Preinversión para la Construcción del HGZ de 90 Camas en Yecapixtla, Morelos.
</t>
    </r>
  </si>
  <si>
    <r>
      <rPr>
        <sz val="6"/>
        <rFont val="Montserrat"/>
      </rPr>
      <t>2350GYR0008</t>
    </r>
  </si>
  <si>
    <r>
      <rPr>
        <sz val="6"/>
        <rFont val="Montserrat"/>
      </rPr>
      <t xml:space="preserve">Construcción del HGZ de 144 camas en Tuxtla Gutiérrez Chiapas
</t>
    </r>
  </si>
  <si>
    <r>
      <rPr>
        <sz val="6"/>
        <rFont val="Montserrat"/>
      </rPr>
      <t xml:space="preserve">El Hospital General de Zona de 144 camas para el municipio de Tuxtla Gutiérrez, Chiapas contará con 4 especialidades troncales: Medicina Interna, Cirugía General, Pediatría, Ginecología y obstetricia. Asimismo, las subespecialidades de Medicina Interna, Pediatría, Traumatológicas, Ginecología y Obstetricia.
</t>
    </r>
  </si>
  <si>
    <r>
      <rPr>
        <sz val="6"/>
        <rFont val="Montserrat"/>
      </rPr>
      <t>2350GYR0009</t>
    </r>
  </si>
  <si>
    <r>
      <rPr>
        <sz val="6"/>
        <rFont val="Montserrat"/>
      </rPr>
      <t xml:space="preserve">Estudios de Preinversión para el proyecto integral relativo a la construcción del HGZ de 60 camas en Comitán, Chiapas.
</t>
    </r>
  </si>
  <si>
    <r>
      <rPr>
        <sz val="6"/>
        <rFont val="Montserrat"/>
      </rPr>
      <t xml:space="preserve">El presente programa consiste en la contratación y ejecución de Estudios para determinar la Factibilidad Técnica, Económica, Ecológica y Social, Manifestación de Impacto Ambiental, Impacto Vial y Resumen Ejecutivo, así como otros estudios de infraestructura los cuales permitirán conocer la viabilidad de la realización del proyecto en diversos aspectos, conforme a lo que dispone la normatividad vigente.
</t>
    </r>
  </si>
  <si>
    <r>
      <rPr>
        <sz val="6"/>
        <rFont val="Montserrat"/>
      </rPr>
      <t>2350GYR0010</t>
    </r>
  </si>
  <si>
    <r>
      <rPr>
        <sz val="6"/>
        <rFont val="Montserrat"/>
      </rPr>
      <t xml:space="preserve">Estudios de preinversión para el Hospital General de Zona de 144 camas en Salamanca, Guanajuato
</t>
    </r>
  </si>
  <si>
    <r>
      <rPr>
        <sz val="6"/>
        <rFont val="Montserrat"/>
      </rPr>
      <t xml:space="preserve">El programa comprende la elaboración de los estudios de preinversión necesarios para determinar la factibilidad de llevar a cabo la construcción de un Hospital General de Zona de 144 camas en Salamanca, Guanajuato.
</t>
    </r>
  </si>
  <si>
    <r>
      <rPr>
        <sz val="6"/>
        <rFont val="Montserrat"/>
      </rPr>
      <t>2350GYR0011</t>
    </r>
  </si>
  <si>
    <r>
      <rPr>
        <sz val="6"/>
        <rFont val="Montserrat"/>
      </rPr>
      <t xml:space="preserve">Programa de Adquisición de Equipamiento para una Nueva Sala de Hemodinamia en el HGZ 3 Jesús María, Aguascalientes.
</t>
    </r>
  </si>
  <si>
    <r>
      <rPr>
        <sz val="6"/>
        <rFont val="Montserrat"/>
      </rPr>
      <t>2350GYR0012</t>
    </r>
  </si>
  <si>
    <r>
      <rPr>
        <sz val="6"/>
        <rFont val="Montserrat"/>
      </rPr>
      <t xml:space="preserve">Programa de Adquisición de Equipamiento para una Nueva Sala de Hemodinamia en el HGR 2 El Marqués, Querétaro.
</t>
    </r>
  </si>
  <si>
    <r>
      <rPr>
        <sz val="6"/>
        <rFont val="Montserrat"/>
      </rPr>
      <t>2350GYR0013</t>
    </r>
  </si>
  <si>
    <r>
      <rPr>
        <sz val="6"/>
        <rFont val="Montserrat"/>
      </rPr>
      <t xml:space="preserve">Programa de Adquisición de Equipamiento para una Nueva Sala de Hemodinamia en el HGZMF 7 Monclova, Coahuila de Zaragoza
</t>
    </r>
  </si>
  <si>
    <r>
      <rPr>
        <sz val="6"/>
        <rFont val="Montserrat"/>
      </rPr>
      <t>2350GYR0014</t>
    </r>
  </si>
  <si>
    <r>
      <rPr>
        <sz val="6"/>
        <rFont val="Montserrat"/>
      </rPr>
      <t xml:space="preserve">Sustitución UMF 1 (2a etapa) Construcción de UMF de 10 consultorios con AMC en Zacatecas, Zacatecas.
</t>
    </r>
  </si>
  <si>
    <r>
      <rPr>
        <sz val="6"/>
        <rFont val="Montserrat"/>
      </rPr>
      <t xml:space="preserve">Construcción de una nueva Unidad de Medicina Familiar con 10 Consultorios de Medicina Familiar, 5 Consultorios de Medicina Preventiva, 1 cubículo de rayos X, 1 consultorio de urgencias y 1 consultorio de estomatología en Zacatecas.
</t>
    </r>
  </si>
  <si>
    <r>
      <rPr>
        <sz val="6"/>
        <rFont val="Montserrat"/>
      </rPr>
      <t>2350GYR0015</t>
    </r>
  </si>
  <si>
    <r>
      <rPr>
        <sz val="6"/>
        <rFont val="Montserrat"/>
      </rPr>
      <t xml:space="preserve">Sustitución de 5 módulos de juegos infantiles en el Centro Vacacional Malintzi, Tlaxcala
</t>
    </r>
  </si>
  <si>
    <r>
      <rPr>
        <sz val="6"/>
        <rFont val="Montserrat"/>
      </rPr>
      <t>2350GYR0016</t>
    </r>
  </si>
  <si>
    <r>
      <rPr>
        <sz val="6"/>
        <rFont val="Montserrat"/>
      </rPr>
      <t xml:space="preserve">Programa de Adquisición de Equipamiento para una Nueva Sala de Hemodinamia en el HGZMF 1 La Paz, Baja California Sur.
</t>
    </r>
  </si>
  <si>
    <r>
      <rPr>
        <sz val="6"/>
        <rFont val="Montserrat"/>
      </rPr>
      <t>2350GYR0017</t>
    </r>
  </si>
  <si>
    <r>
      <rPr>
        <sz val="6"/>
        <rFont val="Montserrat"/>
      </rPr>
      <t xml:space="preserve">Nuevo Hospital General de Zona de 90 Camas, en Navojoa, Sonora
</t>
    </r>
  </si>
  <si>
    <r>
      <rPr>
        <sz val="6"/>
        <rFont val="Montserrat"/>
      </rPr>
      <t xml:space="preserve">El presente proyecto consiste en la construcción de un nuevo Hospital General de Zona de 90 camas en Navojoa, Sonora
</t>
    </r>
  </si>
  <si>
    <r>
      <rPr>
        <sz val="6"/>
        <rFont val="Montserrat"/>
      </rPr>
      <t>2350GYR0018</t>
    </r>
  </si>
  <si>
    <r>
      <rPr>
        <sz val="6"/>
        <rFont val="Montserrat"/>
      </rPr>
      <t xml:space="preserve">Programa de Adquisición de Equipamiento para una Nueva Sala de Hemodinamia en el HGRMF 1 Cuernavaca, Morelos.
</t>
    </r>
  </si>
  <si>
    <r>
      <rPr>
        <sz val="6"/>
        <rFont val="Montserrat"/>
      </rPr>
      <t>2350GYR0020</t>
    </r>
  </si>
  <si>
    <r>
      <rPr>
        <sz val="6"/>
        <rFont val="Montserrat"/>
      </rPr>
      <t xml:space="preserve">Programa de Adquisición de Equipamiento para una Nueva Sala de Hemodinamia en el HGR 251 Metepec, Estado de México.
</t>
    </r>
  </si>
  <si>
    <r>
      <rPr>
        <sz val="6"/>
        <rFont val="Montserrat"/>
      </rPr>
      <t>2350GYR0021</t>
    </r>
  </si>
  <si>
    <r>
      <rPr>
        <sz val="6"/>
        <rFont val="Montserrat"/>
      </rPr>
      <t xml:space="preserve">Reestructuración de la UMF No. 49 en Sain Alto, Zacatecas.
</t>
    </r>
  </si>
  <si>
    <r>
      <rPr>
        <sz val="6"/>
        <rFont val="Montserrat"/>
      </rPr>
      <t xml:space="preserve">El PPI consiste en la reestructuración de la Unidad de Medicina Familiar No. 49 en Sain Alto, Zacatecas.
</t>
    </r>
  </si>
  <si>
    <r>
      <rPr>
        <sz val="6"/>
        <rFont val="Montserrat"/>
      </rPr>
      <t>2350GYR0022</t>
    </r>
  </si>
  <si>
    <r>
      <rPr>
        <sz val="6"/>
        <rFont val="Montserrat"/>
      </rPr>
      <t xml:space="preserve">Programa Nacional de Sustitución de camas-camillas para el servicio de urgencias en las Unidades Médicas de Segundo Nivel
</t>
    </r>
  </si>
  <si>
    <r>
      <rPr>
        <sz val="6"/>
        <rFont val="Montserrat"/>
      </rPr>
      <t xml:space="preserve">adquisición de camas-camillas para el servicio de urgencias en las Unidades Médicas de Segundo Nivel
</t>
    </r>
  </si>
  <si>
    <r>
      <rPr>
        <sz val="6"/>
        <rFont val="Montserrat"/>
      </rPr>
      <t>2350GYR0023</t>
    </r>
  </si>
  <si>
    <r>
      <rPr>
        <sz val="6"/>
        <rFont val="Montserrat"/>
      </rPr>
      <t xml:space="preserve">Ampliación y Remodelación de Unidades para los Servicios de Salud en el Trabajo en Baja California
</t>
    </r>
  </si>
  <si>
    <r>
      <rPr>
        <sz val="6"/>
        <rFont val="Montserrat"/>
      </rPr>
      <t xml:space="preserve">El presente proyecto requiere la ampliación y remodelación de área para consultorio de salud en el Trabajo, en la unidad de medicina HGO 7 y una CRESTCAP en la misma unidad.
</t>
    </r>
  </si>
  <si>
    <r>
      <rPr>
        <sz val="6"/>
        <rFont val="Montserrat"/>
      </rPr>
      <t>2350GYR0024</t>
    </r>
  </si>
  <si>
    <r>
      <rPr>
        <sz val="6"/>
        <rFont val="Montserrat"/>
      </rPr>
      <t xml:space="preserve">Ampliación de Unidades para los Servicios de Salud en el Trabajo en Colima
</t>
    </r>
  </si>
  <si>
    <r>
      <rPr>
        <sz val="6"/>
        <rFont val="Montserrat"/>
      </rPr>
      <t xml:space="preserve">El proyecto consiste en la ampliación de unidades de Servicios de Salud en el Trabajo en Colima.
</t>
    </r>
  </si>
  <si>
    <r>
      <rPr>
        <sz val="6"/>
        <rFont val="Montserrat"/>
      </rPr>
      <t>2350GYR0025</t>
    </r>
  </si>
  <si>
    <r>
      <rPr>
        <sz val="6"/>
        <rFont val="Montserrat"/>
      </rPr>
      <t xml:space="preserve">Programa de Adquisición de Equipamiento para una Nueva Sala de Hemodinamia en el HGR 1 Charo, Michoacán.
</t>
    </r>
  </si>
  <si>
    <r>
      <rPr>
        <sz val="6"/>
        <rFont val="Montserrat"/>
      </rPr>
      <t>2350GYR0026</t>
    </r>
  </si>
  <si>
    <r>
      <rPr>
        <sz val="6"/>
        <rFont val="Montserrat"/>
      </rPr>
      <t xml:space="preserve">Reestructuración de la UMF 17 en La Colorada, Zac
</t>
    </r>
  </si>
  <si>
    <r>
      <rPr>
        <sz val="6"/>
        <rFont val="Montserrat"/>
      </rPr>
      <t xml:space="preserve">La Reestructuración de la UMF consiste en la demolición y colocación de muros dañados, exteriores de mampostería, demolición de pisos de concretos y banquetas y guarniciones en 399 m2. Los muros presentan grietas y fisuras en las zonas de farmacia, almacén y archivo; los pisos contiguos a las bardas presentan hundimientos con los muros de contención. En época de lluvias el escurrimiento de las partes altas del cerro ocasiona un fuerte arrastre de material fino con arena, gravas y gravillas por lo que es muy alto el riesgo de colapso local de las losas provocando posibles accidentes para las personas que se encuentran en la UMF.
</t>
    </r>
  </si>
  <si>
    <r>
      <rPr>
        <sz val="6"/>
        <rFont val="Montserrat"/>
      </rPr>
      <t>2350GYR0028</t>
    </r>
  </si>
  <si>
    <r>
      <rPr>
        <sz val="6"/>
        <rFont val="Montserrat"/>
      </rPr>
      <t xml:space="preserve">Programa nacional de adquisición de equipo médico de colposcopía en unidades de segundo nivel
</t>
    </r>
  </si>
  <si>
    <r>
      <rPr>
        <sz val="6"/>
        <rFont val="Montserrat"/>
      </rPr>
      <t xml:space="preserve">El programa consiste en la adquisición a nivel nacional de 61 colposcopios para 61 Unidades Médicas de segundo nivel para los servicios de especialidad en Ginecología y Obstetricia (ginecoobstetricia) con la finalidad de detectar oportunamente alguna enfermedad (como el cáncer cervicouterino), en las mujeres mayores a 15 años de edad.
</t>
    </r>
  </si>
  <si>
    <r>
      <rPr>
        <sz val="6"/>
        <rFont val="Montserrat"/>
      </rPr>
      <t>2350GYR0029</t>
    </r>
  </si>
  <si>
    <r>
      <rPr>
        <sz val="6"/>
        <rFont val="Montserrat"/>
      </rPr>
      <t xml:space="preserve">Sustitución de Cámaras Frías en Almacenes Delegacionales en cuatro regiones, Norte, Sur, Centro y Occidente
</t>
    </r>
  </si>
  <si>
    <r>
      <rPr>
        <sz val="6"/>
        <rFont val="Montserrat"/>
      </rPr>
      <t xml:space="preserve">El programa de inversión consiste en la adquisición de 51 equipos de Cámaras Frías, en 22 almacenes delegacionales.
</t>
    </r>
  </si>
  <si>
    <r>
      <rPr>
        <sz val="6"/>
        <rFont val="Montserrat"/>
      </rPr>
      <t>2350GYR0030</t>
    </r>
  </si>
  <si>
    <r>
      <rPr>
        <sz val="6"/>
        <rFont val="Montserrat"/>
      </rPr>
      <t xml:space="preserve">Construcción de UMF de 10 Consultorios de Medicina Familiar con AMC en el municipio de Santa Catarina, Nuevo León.
</t>
    </r>
  </si>
  <si>
    <r>
      <rPr>
        <sz val="6"/>
        <rFont val="Montserrat"/>
      </rPr>
      <t xml:space="preserve">Nueva UMF de 10 CMF, 5 CEEMF, AMC, CEyE, Sala de Rayos X, Cubículo de toma de muestras sanguíneas y bacteriológicas, Gobierno, farmacia, estomatología, salud en el trabajo, educación, prestaciones económicas y apoyos administrativos.
</t>
    </r>
  </si>
  <si>
    <r>
      <rPr>
        <sz val="6"/>
        <rFont val="Montserrat"/>
      </rPr>
      <t>2350GYR0032</t>
    </r>
  </si>
  <si>
    <r>
      <rPr>
        <sz val="6"/>
        <rFont val="Montserrat"/>
      </rPr>
      <t xml:space="preserve">Premio IMSS. Adquisición de Tobogán de 5 metros de alto con dos vueltas para el Centro Vacacional Atlixco, Metepec
</t>
    </r>
  </si>
  <si>
    <r>
      <rPr>
        <sz val="6"/>
        <rFont val="Montserrat"/>
      </rPr>
      <t xml:space="preserve">El PPI consiste en la adquisición de un tobogán de 5 metros de altura con dos vueltas para el Centro Vacacional Atlixco, Metepec.
</t>
    </r>
  </si>
  <si>
    <r>
      <rPr>
        <sz val="6"/>
        <rFont val="Montserrat"/>
      </rPr>
      <t>2350GYR0034</t>
    </r>
  </si>
  <si>
    <r>
      <rPr>
        <sz val="6"/>
        <rFont val="Montserrat"/>
      </rPr>
      <t xml:space="preserve">Remodelación de la Unidad de Medicina Familiar No. 15 y Demolición de la Casa de Máquinas en Monterrey, Nuevo León
</t>
    </r>
  </si>
  <si>
    <r>
      <rPr>
        <sz val="6"/>
        <rFont val="Montserrat"/>
      </rPr>
      <t xml:space="preserve">El proyecto consiste en la Remodelación de la Unidad de Medicina Familiar No. 15 y Demolición de la Casa de Máquinas en Monterrey, Nuevo León.
</t>
    </r>
  </si>
  <si>
    <r>
      <rPr>
        <b/>
        <sz val="8"/>
        <color rgb="FFFFFFFF"/>
        <rFont val="Montserrat"/>
      </rPr>
      <t>Ramo 51   Instituto de Seguridad y Servicios Sociales de los Trabajadores del Estado</t>
    </r>
  </si>
  <si>
    <r>
      <rPr>
        <b/>
        <sz val="8"/>
        <color rgb="FFFFFFFF"/>
        <rFont val="Montserrat"/>
      </rPr>
      <t>GYN   Instituto de Seguridad y Servicios Sociales de los Trabajadores del Estado</t>
    </r>
  </si>
  <si>
    <r>
      <rPr>
        <b/>
        <sz val="6"/>
        <rFont val="Montserrat"/>
      </rPr>
      <t>15.68</t>
    </r>
  </si>
  <si>
    <r>
      <rPr>
        <sz val="6"/>
        <rFont val="Montserrat"/>
      </rPr>
      <t>1551GYN0004</t>
    </r>
  </si>
  <si>
    <r>
      <rPr>
        <sz val="6"/>
        <rFont val="Montserrat"/>
      </rPr>
      <t xml:space="preserve">Construcción de Clínica Hospital en Palenque, Chis.
</t>
    </r>
  </si>
  <si>
    <r>
      <rPr>
        <sz val="6"/>
        <rFont val="Montserrat"/>
      </rPr>
      <t xml:space="preserve">Construcción de unidad médica con capacidad de 20 camas sensables, a efecto de atender las necesidades de servicios médicos de segundo nivel a la población derechohabiente procedente de los estados de Chiapas y Tabasco.
</t>
    </r>
  </si>
  <si>
    <r>
      <rPr>
        <sz val="6"/>
        <rFont val="Montserrat"/>
      </rPr>
      <t xml:space="preserve">K-011 Proyectos de infraestructura social
</t>
    </r>
  </si>
  <si>
    <r>
      <rPr>
        <sz val="6"/>
        <rFont val="Montserrat"/>
      </rPr>
      <t>1751GYN0001</t>
    </r>
  </si>
  <si>
    <r>
      <rPr>
        <sz val="6"/>
        <rFont val="Montserrat"/>
      </rPr>
      <t xml:space="preserve">Ampliación y remodelación del Hospital General Fray Junípero Serra Tijuana, B.C.
</t>
    </r>
  </si>
  <si>
    <r>
      <rPr>
        <sz val="6"/>
        <rFont val="Montserrat"/>
      </rPr>
      <t xml:space="preserve">Fortalecer la capacidad resolutiva del segundo nivel de atención médica acorde a las necesidades y expectativas de la derechohabiencia en la zona de influencia.
</t>
    </r>
  </si>
  <si>
    <r>
      <rPr>
        <sz val="6"/>
        <rFont val="Montserrat"/>
      </rPr>
      <t>1751GYN0002</t>
    </r>
  </si>
  <si>
    <r>
      <rPr>
        <sz val="6"/>
        <rFont val="Montserrat"/>
      </rPr>
      <t xml:space="preserve">Ampliación y Remodelación de la Infraestructura del H.G. Presidente Lázaro Cárdenas, Chihuahua, Chih.
</t>
    </r>
  </si>
  <si>
    <r>
      <rPr>
        <sz val="6"/>
        <rFont val="Montserrat"/>
      </rPr>
      <t xml:space="preserve">Fortalecer la infraestructura y capacidad de respuesta del hospital actual mediante el reordenamiento, ampliación y construcción de diversas áreas de servicios médicos.
</t>
    </r>
  </si>
  <si>
    <r>
      <rPr>
        <sz val="6"/>
        <rFont val="Montserrat"/>
      </rPr>
      <t>1751GYN0004</t>
    </r>
  </si>
  <si>
    <r>
      <rPr>
        <sz val="6"/>
        <rFont val="Montserrat"/>
      </rPr>
      <t xml:space="preserve">Ampliación y remodelación del Hospital General de Ciudad Juárez, Chih.
</t>
    </r>
  </si>
  <si>
    <r>
      <rPr>
        <sz val="6"/>
        <rFont val="Montserrat"/>
      </rPr>
      <t xml:space="preserve">Incrementar la capacidad de atención médica del segundo nivel en la zona norte del estado de Chihuahua, mediante la remodelación reordenamiento y ampliación de las áreas de atención médica acorde a la demanda de la derechohabiencia en la zona de influencia.
</t>
    </r>
  </si>
  <si>
    <r>
      <rPr>
        <sz val="6"/>
        <rFont val="Montserrat"/>
      </rPr>
      <t>1751GYN0009</t>
    </r>
  </si>
  <si>
    <r>
      <rPr>
        <sz val="6"/>
        <rFont val="Montserrat"/>
      </rPr>
      <t xml:space="preserve">Ampliación y remodelación de la infraestructura del H.G. Tacuba, CDMX.
</t>
    </r>
  </si>
  <si>
    <r>
      <rPr>
        <sz val="6"/>
        <rFont val="Montserrat"/>
      </rPr>
      <t>1751GYN0024</t>
    </r>
  </si>
  <si>
    <r>
      <rPr>
        <sz val="6"/>
        <rFont val="Montserrat"/>
      </rPr>
      <t xml:space="preserve">Ampliación, remodelación y dignificación de espacios de Unidades de Primer Nivel en Chiapas
</t>
    </r>
  </si>
  <si>
    <r>
      <rPr>
        <sz val="6"/>
        <rFont val="Montserrat"/>
      </rPr>
      <t xml:space="preserve">Ampliación y remodelación de Unidades de Medicina Familiar a efecto de incrementar la capacidad de respuesta en 12,849 servicios de medicina familiar y odontología, lo cual se traducirá en beneficiar a 20,170 derechohabientes en su zona de influencia.
</t>
    </r>
  </si>
  <si>
    <r>
      <rPr>
        <sz val="6"/>
        <rFont val="Montserrat"/>
      </rPr>
      <t>1851GYN0003</t>
    </r>
  </si>
  <si>
    <r>
      <rPr>
        <sz val="6"/>
        <rFont val="Montserrat"/>
      </rPr>
      <t xml:space="preserve">Ampliación y Remodelación del Hospital de Alta Especialidad Dr. Manuel Cárdenas de la Vega, Culiacán, Sin.
</t>
    </r>
  </si>
  <si>
    <r>
      <rPr>
        <sz val="6"/>
        <rFont val="Montserrat"/>
      </rPr>
      <t xml:space="preserve">Ampliación y remodelación de 87 áreas del Hospital sobre una superficie de 4,601 m2, para incrementar 60,669 servicios de atención médica, beneficiando a 1,329,978 derechohabientes en la zona de influencia.
</t>
    </r>
  </si>
  <si>
    <r>
      <rPr>
        <sz val="6"/>
        <rFont val="Montserrat"/>
      </rPr>
      <t>1851GYN0005</t>
    </r>
  </si>
  <si>
    <r>
      <rPr>
        <sz val="6"/>
        <rFont val="Montserrat"/>
      </rPr>
      <t xml:space="preserve">Ampliación de la Unidad de Medicina Familiar de Guasave Sinaloa para escalarla a Clínica de Medicina Familiar con especialidades y quirófano.
</t>
    </r>
  </si>
  <si>
    <r>
      <rPr>
        <sz val="6"/>
        <rFont val="Montserrat"/>
      </rPr>
      <t xml:space="preserve">Ampliación de la UMF en Guasave, Sin., fortaleciendo la infraestructura a Clínica CMF, con la disponibilidad de consultorios de especialidades.
</t>
    </r>
  </si>
  <si>
    <r>
      <rPr>
        <sz val="6"/>
        <rFont val="Montserrat"/>
      </rPr>
      <t>1851GYN0006</t>
    </r>
  </si>
  <si>
    <r>
      <rPr>
        <sz val="6"/>
        <rFont val="Montserrat"/>
      </rPr>
      <t xml:space="preserve">Ampliación y Remodelación de Unidades de Medicina Familiar en el Estado de Michoacán.
</t>
    </r>
  </si>
  <si>
    <r>
      <rPr>
        <sz val="6"/>
        <rFont val="Montserrat"/>
      </rPr>
      <t xml:space="preserve">Ampliación y remodelación de 4 Unidades de Medicina Familiar, a efecto de incrementar la capacidad de respuesta en servicios de medicina familiar y odontología, lo cual se traducirá en beneficiar a los derechohabientes en su zona de influencia.
</t>
    </r>
  </si>
  <si>
    <r>
      <rPr>
        <sz val="6"/>
        <rFont val="Montserrat"/>
      </rPr>
      <t>1851GYN0007</t>
    </r>
  </si>
  <si>
    <r>
      <rPr>
        <sz val="6"/>
        <rFont val="Montserrat"/>
      </rPr>
      <t xml:space="preserve">Ampliación y Remodelación de Unidades de Medicina Familiar en el Estado de México.
</t>
    </r>
  </si>
  <si>
    <r>
      <rPr>
        <sz val="6"/>
        <rFont val="Montserrat"/>
      </rPr>
      <t xml:space="preserve">Ampliación y remodelación de 2 Unidades de Medicina Familiar, a efecto de incrementar la capacidad de respuesta en los servicios de medicina familiar, lo cual se traducirá en beneficiar a 28,763 derechohabientes.
</t>
    </r>
  </si>
  <si>
    <r>
      <rPr>
        <sz val="6"/>
        <rFont val="Montserrat"/>
      </rPr>
      <t>1851GYN0009</t>
    </r>
  </si>
  <si>
    <r>
      <rPr>
        <sz val="6"/>
        <rFont val="Montserrat"/>
      </rPr>
      <t xml:space="preserve">Ampliación y Remodelación de Unidades de Medicina Familiar en el Estado de Tlaxcala.
</t>
    </r>
  </si>
  <si>
    <r>
      <rPr>
        <sz val="6"/>
        <rFont val="Montserrat"/>
      </rPr>
      <t xml:space="preserve">Ampliación y remodelación de 2 Unidades de Medicina Familiar, a efecto de incrementar la capacidad de respuesta en los servicios de medicina familiar y odontología, lo cual se traducirá en beneficiar a 17,658 derechohabientes en su zona de influencia.
</t>
    </r>
  </si>
  <si>
    <r>
      <rPr>
        <sz val="6"/>
        <rFont val="Montserrat"/>
      </rPr>
      <t>1851GYN0016</t>
    </r>
  </si>
  <si>
    <r>
      <rPr>
        <sz val="6"/>
        <rFont val="Montserrat"/>
      </rPr>
      <t xml:space="preserve">Ampliación y Remodelación de Unidades de Medicina Familiar (U.M.F.) en el Estado de Aguascalientes.
</t>
    </r>
  </si>
  <si>
    <r>
      <rPr>
        <sz val="6"/>
        <rFont val="Montserrat"/>
      </rPr>
      <t xml:space="preserve">Ampliación y remodelación de 2 Unidades de Medicina Familiar, a efecto de incrementar la capacidad de respuesta en los servicios de medicina familiar y odontología.
</t>
    </r>
  </si>
  <si>
    <r>
      <rPr>
        <sz val="6"/>
        <rFont val="Montserrat"/>
      </rPr>
      <t>1851GYN0018</t>
    </r>
  </si>
  <si>
    <r>
      <rPr>
        <sz val="6"/>
        <rFont val="Montserrat"/>
      </rPr>
      <t xml:space="preserve">Ampliación y Remodelación de Unidades de Medicina Familiar (U.M.F.) en el Estado de Baja California.
</t>
    </r>
  </si>
  <si>
    <r>
      <rPr>
        <sz val="6"/>
        <rFont val="Montserrat"/>
      </rPr>
      <t>1951GYN0001</t>
    </r>
  </si>
  <si>
    <r>
      <rPr>
        <sz val="6"/>
        <rFont val="Montserrat"/>
      </rPr>
      <t xml:space="preserve">Ampliación y Remodelación de la Clínica Hospital Iguala de la Independencia, Guerrero
</t>
    </r>
  </si>
  <si>
    <r>
      <rPr>
        <sz val="6"/>
        <rFont val="Montserrat"/>
      </rPr>
      <t xml:space="preserve">Incrementar la capacidad de atención médica especializada del Segundo Nivel, particularmente la consulta externa para brindar servicios médicos integrales en la zona de influencia.
</t>
    </r>
  </si>
  <si>
    <r>
      <rPr>
        <sz val="6"/>
        <rFont val="Montserrat"/>
      </rPr>
      <t>1951GYN0006</t>
    </r>
  </si>
  <si>
    <r>
      <rPr>
        <sz val="6"/>
        <rFont val="Montserrat"/>
      </rPr>
      <t xml:space="preserve">Ampliación y Remodelación de Unidades de Medicina Familiar en el Estado de Campeche.
</t>
    </r>
  </si>
  <si>
    <r>
      <rPr>
        <sz val="6"/>
        <rFont val="Montserrat"/>
      </rPr>
      <t xml:space="preserve">Ampliación y remodelación de 2 Unidades de Medicina Familiar, a efecto de incrementar la capacidad de respuesta en servicios de medicina familiar y odontología, lo cual se traducirá en beneficiar a 8,141 derechohabientes en su zona de influencia.
</t>
    </r>
  </si>
  <si>
    <r>
      <rPr>
        <sz val="6"/>
        <rFont val="Montserrat"/>
      </rPr>
      <t>1951GYN0009</t>
    </r>
  </si>
  <si>
    <r>
      <rPr>
        <sz val="6"/>
        <rFont val="Montserrat"/>
      </rPr>
      <t xml:space="preserve">Ampliación y Remodelación de Unidades de Medicina Familiar, en el Estado de Veracruz.
</t>
    </r>
  </si>
  <si>
    <r>
      <rPr>
        <sz val="6"/>
        <rFont val="Montserrat"/>
      </rPr>
      <t xml:space="preserve">Llevar a cabo el fortalecimiento de la infraestructura médica del primer nivel de atención del instituto mediante el incremento de la consulta externa en las Unidades de Medicina Familiar Cerro Azul y Cd. José Cardel, que en conjunto dan atención a 9,607 usuarios derechohabientes dentro del Estado de Veracruz.
</t>
    </r>
  </si>
  <si>
    <r>
      <rPr>
        <sz val="6"/>
        <rFont val="Montserrat"/>
      </rPr>
      <t>1951GYN0010</t>
    </r>
  </si>
  <si>
    <r>
      <rPr>
        <sz val="6"/>
        <rFont val="Montserrat"/>
      </rPr>
      <t xml:space="preserve">Ampliación y Remodelación de Unidades de Primer Nivel en el Estado de Chiapas.
</t>
    </r>
  </si>
  <si>
    <r>
      <rPr>
        <sz val="6"/>
        <rFont val="Montserrat"/>
      </rPr>
      <t xml:space="preserve">Ampliación y Remodelación de las Unidades UMF Cintalapa de Figueroa , UMF Copainala, UMF Frontera Comalapa, UMF Ocozocoautla de Espinosa, UMF Salto del Agua y UMF Villa Flores, consistente en incrementar en las unidades médicas un consutorio estomatologico, y areas minimas necesarias de acuerdo al Plan rector de Infraestructura del ISSSTE, así como la remodelación de cada una de ellas, a efecto de beneficiar a los derechohabientes en su zona de influencia.
</t>
    </r>
  </si>
  <si>
    <r>
      <rPr>
        <sz val="6"/>
        <rFont val="Montserrat"/>
      </rPr>
      <t>1951GYN0014</t>
    </r>
  </si>
  <si>
    <r>
      <rPr>
        <sz val="6"/>
        <rFont val="Montserrat"/>
      </rPr>
      <t xml:space="preserve">Ampliación y Remodelación de Unidades de Medicina Familiar en el Estado de Quintana Roo.
</t>
    </r>
  </si>
  <si>
    <r>
      <rPr>
        <sz val="6"/>
        <rFont val="Montserrat"/>
      </rPr>
      <t xml:space="preserve">Ampliación y Remodelación de la U.M.F. Felipe Carrillo Puerto, la U.M.F. Isla Mujeres y la U.M.F. José María Morelos, cuya ampliación consiste en incrementar consultorios de medicina familiar y odontología, con el fin de hacer frente a la demanda de los servicios, y también las áreas mínimas requerida para dignificar los espacios, así como la remodelación de cada una de ellas, a efecto de beneficiar a los derechohabientes en su zona de influencia.
</t>
    </r>
  </si>
  <si>
    <r>
      <rPr>
        <sz val="6"/>
        <rFont val="Montserrat"/>
      </rPr>
      <t>2051GYN0002</t>
    </r>
  </si>
  <si>
    <r>
      <rPr>
        <sz val="6"/>
        <rFont val="Montserrat"/>
      </rPr>
      <t xml:space="preserve">Ampliación y Remodelación de la Clínica de Medicina Familiar Autlán de Navarro en el Estado de Jalisco.
</t>
    </r>
  </si>
  <si>
    <r>
      <rPr>
        <sz val="6"/>
        <rFont val="Montserrat"/>
      </rPr>
      <t xml:space="preserve">Incrementar la capacidad de atención médica de Primer Nivel con medicina de especialidades en el Estado de Jalisco, adicionando el servicio de Ultrasonido, para de esta forma poder incrementar los servicios de Auxiliares de Diagnóstico, haciéndolos integrales.
</t>
    </r>
  </si>
  <si>
    <r>
      <rPr>
        <sz val="6"/>
        <rFont val="Montserrat"/>
      </rPr>
      <t>2051GYN0003</t>
    </r>
  </si>
  <si>
    <r>
      <rPr>
        <sz val="6"/>
        <rFont val="Montserrat"/>
      </rPr>
      <t xml:space="preserve">Ampliación y Remodelación de la Clínica Hospital Comitán de Domínguez, Chiapas.
</t>
    </r>
  </si>
  <si>
    <r>
      <rPr>
        <sz val="6"/>
        <rFont val="Montserrat"/>
      </rPr>
      <t xml:space="preserve">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
</t>
    </r>
  </si>
  <si>
    <r>
      <rPr>
        <sz val="6"/>
        <rFont val="Montserrat"/>
      </rPr>
      <t>2051GYN0006</t>
    </r>
  </si>
  <si>
    <r>
      <rPr>
        <sz val="6"/>
        <rFont val="Montserrat"/>
      </rPr>
      <t xml:space="preserve">Ampliación y Remodelación de la Clínica Hospital Tapachula "Dr. Roberto Nettel", en el Estado de Chiapas.
</t>
    </r>
  </si>
  <si>
    <r>
      <rPr>
        <sz val="6"/>
        <rFont val="Montserrat"/>
      </rPr>
      <t xml:space="preserve">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
</t>
    </r>
  </si>
  <si>
    <r>
      <rPr>
        <sz val="6"/>
        <rFont val="Montserrat"/>
      </rPr>
      <t>2051GYN0007</t>
    </r>
  </si>
  <si>
    <r>
      <rPr>
        <sz val="6"/>
        <rFont val="Montserrat"/>
      </rPr>
      <t xml:space="preserve">Ampliación y Remodelación para implementar el Programa de Dignificación de Espacios en Unidades de Primer Nivel en el Estado de San Luis Potosí.
</t>
    </r>
  </si>
  <si>
    <r>
      <rPr>
        <sz val="6"/>
        <rFont val="Montserrat"/>
      </rPr>
      <t xml:space="preserve">Ampliación, remodelación y dignificación de espacios, implementando el servicio de odontología a efecto de incrementar la capacidad de respuesta en servicios de consulta externa en la zona de influencia de las Unidades de Medicina Familiar.
</t>
    </r>
  </si>
  <si>
    <r>
      <rPr>
        <sz val="6"/>
        <rFont val="Montserrat"/>
      </rPr>
      <t>2051GYN0008</t>
    </r>
  </si>
  <si>
    <r>
      <rPr>
        <sz val="6"/>
        <rFont val="Montserrat"/>
      </rPr>
      <t xml:space="preserve">Ficha Técnica para el Programa de Remozamiento en la Unidad de Medicina Familiar "Nuevo Casas Grandes", Chihuahua.
</t>
    </r>
  </si>
  <si>
    <r>
      <rPr>
        <sz val="6"/>
        <rFont val="Montserrat"/>
      </rPr>
      <t xml:space="preserve">Remozamiento de la Unidades de Medicina Familiar, enfocandos en la reparación de muros, pisos, rehabilitación de instalaciones eléctricas e hidráulicas, sanitarias y aire acondicionado, obras exteriores, etc. a efecto de beneficiar a los derechohabientes en su zona de influencia.
</t>
    </r>
  </si>
  <si>
    <r>
      <rPr>
        <sz val="6"/>
        <rFont val="Montserrat"/>
      </rPr>
      <t>2051GYN0010</t>
    </r>
  </si>
  <si>
    <r>
      <rPr>
        <sz val="6"/>
        <rFont val="Montserrat"/>
      </rPr>
      <t xml:space="preserve">Ampliación y Remodelación de la Clínica Hospital Tehuantepec, Oaxaca.
</t>
    </r>
  </si>
  <si>
    <r>
      <rPr>
        <sz val="6"/>
        <rFont val="Montserrat"/>
      </rPr>
      <t xml:space="preserve">Ampliación y remodelación de la Clínica Hospital a efecto de incrementar la capacidad de respuesta en servicios de consulta externa, cirugía, auxiliares de diagnóstico y de tratamiento y admisión hospitalaria.
</t>
    </r>
  </si>
  <si>
    <r>
      <rPr>
        <sz val="6"/>
        <rFont val="Montserrat"/>
      </rPr>
      <t>2051GYN0011</t>
    </r>
  </si>
  <si>
    <r>
      <rPr>
        <sz val="6"/>
        <rFont val="Montserrat"/>
      </rPr>
      <t xml:space="preserve">Ampliación y Remodelación de la Clínica Hospital San Cristóbal de las casas en el Estado de Chiapas
</t>
    </r>
  </si>
  <si>
    <r>
      <rPr>
        <sz val="6"/>
        <rFont val="Montserrat"/>
      </rPr>
      <t xml:space="preserve">Incrementar la capacidad de atención médica especializada del Segundo Nivel en el Estado, mediante el fortalecimiento de la consulta externa, auxiliares de diagnóstico, de tratamiento y hospitalización.
</t>
    </r>
  </si>
  <si>
    <r>
      <rPr>
        <sz val="6"/>
        <rFont val="Montserrat"/>
      </rPr>
      <t>2051GYN0017</t>
    </r>
  </si>
  <si>
    <r>
      <rPr>
        <sz val="6"/>
        <rFont val="Montserrat"/>
      </rPr>
      <t xml:space="preserve">Ampliación y Remodelación C.H. Tuxpan, Veracruz.
</t>
    </r>
  </si>
  <si>
    <r>
      <rPr>
        <sz val="6"/>
        <rFont val="Montserrat"/>
      </rPr>
      <t xml:space="preserve">Ampliación y Remodelación en C..H. Tuxpan, un Banco de Sangre, formando parte de auxiliares de diagnóstico.
</t>
    </r>
  </si>
  <si>
    <r>
      <rPr>
        <sz val="6"/>
        <rFont val="Montserrat"/>
      </rPr>
      <t>2051GYN0020</t>
    </r>
  </si>
  <si>
    <r>
      <rPr>
        <sz val="6"/>
        <rFont val="Montserrat"/>
      </rPr>
      <t xml:space="preserve">Sustitución por Obra Nueva de la Unidad de Medicina Familiar en Arcelia, Guerrero.
</t>
    </r>
  </si>
  <si>
    <r>
      <rPr>
        <sz val="6"/>
        <rFont val="Montserrat"/>
      </rPr>
      <t xml:space="preserve">El proyecto contempla sustituir la actual Unidad Médica Arcelia, Gro. por un inmueble nuevo edificado en el mismo lugar donde se encuentra la unidad actual, que cumpla con las normas minimas para operar, para brindar un servicio digno y de calidad a los derechohabientes en su zona de influencia.
</t>
    </r>
  </si>
  <si>
    <r>
      <rPr>
        <sz val="6"/>
        <rFont val="Montserrat"/>
      </rPr>
      <t>2151GYN0001</t>
    </r>
  </si>
  <si>
    <r>
      <rPr>
        <sz val="6"/>
        <rFont val="Montserrat"/>
      </rPr>
      <t xml:space="preserve">Construcción de Unidad de Medicina Familiar en Playa del Carmen, Q. Roo.
</t>
    </r>
  </si>
  <si>
    <r>
      <rPr>
        <sz val="6"/>
        <rFont val="Montserrat"/>
      </rPr>
      <t xml:space="preserve">Disponer de unidad médica de primer nivel de atención en la localidad de Playa del Carmen, a efecto de proporcionar los servicios básicos de consulta externa acorde a la demanda de la derechohabiencia en la zona de influencia.
</t>
    </r>
  </si>
  <si>
    <r>
      <rPr>
        <sz val="6"/>
        <rFont val="Montserrat"/>
      </rPr>
      <t>2151GYN0002</t>
    </r>
  </si>
  <si>
    <r>
      <rPr>
        <sz val="6"/>
        <rFont val="Montserrat"/>
      </rPr>
      <t xml:space="preserve">Ampliación y Remodelación de la Clínica Hospital Uruapan, Michoacán
</t>
    </r>
  </si>
  <si>
    <r>
      <rPr>
        <sz val="6"/>
        <rFont val="Montserrat"/>
      </rPr>
      <t xml:space="preserve">Ampliación y remodelación de consulta externa, auxiliares de diagnóstico, auxiliares de tratamiento, hospitalización, áreas administrativas y de apoyo de la Clínica Hospital de Uruapan, Michoacán.
</t>
    </r>
  </si>
  <si>
    <r>
      <rPr>
        <sz val="6"/>
        <rFont val="Montserrat"/>
      </rPr>
      <t>2151GYN0008</t>
    </r>
  </si>
  <si>
    <r>
      <rPr>
        <sz val="6"/>
        <rFont val="Montserrat"/>
      </rPr>
      <t xml:space="preserve">Equipamiento Médico en Unidades del Segundo nivel de atención, ISSSTE 2022
</t>
    </r>
  </si>
  <si>
    <r>
      <rPr>
        <sz val="6"/>
        <rFont val="Montserrat"/>
      </rPr>
      <t xml:space="preserve">Sustituir bienes de equipamiento médico y de laboratorio moderno y funcional, equipando a unidades de segundo nivel para la atención oportuna de padecimientos y brindar servicios médicos de calidad a la derechohabiencia.
</t>
    </r>
  </si>
  <si>
    <r>
      <rPr>
        <sz val="6"/>
        <rFont val="Montserrat"/>
      </rPr>
      <t xml:space="preserve">K-029 Programa de Adquisiciones
</t>
    </r>
  </si>
  <si>
    <r>
      <rPr>
        <sz val="6"/>
        <rFont val="Montserrat"/>
      </rPr>
      <t>2151GYN0010</t>
    </r>
  </si>
  <si>
    <r>
      <rPr>
        <sz val="6"/>
        <rFont val="Montserrat"/>
      </rPr>
      <t xml:space="preserve">Estudio de Preinversión y Sustitución del Hospital General Dr. Francisco Galindo Chávez en Torreón, Coahuila
</t>
    </r>
  </si>
  <si>
    <r>
      <rPr>
        <sz val="6"/>
        <rFont val="Montserrat"/>
      </rPr>
      <t xml:space="preserve">Con este proyecto se pretende llevar a cabo la elaboración de estudios de preinversión con el fin de identificar las necesidades de obra pública requeridas para el mejoramiento del funcionamiento operativo del Hospital General Dr. Francisco Galindo Chávez en Torreón, Coahuila
</t>
    </r>
  </si>
  <si>
    <r>
      <rPr>
        <sz val="6"/>
        <rFont val="Montserrat"/>
      </rPr>
      <t>2151GYN0011</t>
    </r>
  </si>
  <si>
    <r>
      <rPr>
        <sz val="6"/>
        <rFont val="Montserrat"/>
      </rPr>
      <t xml:space="preserve">Estudio de Preinversión y Sustitución de la Clínica Hospital Campeche por Hospital General
</t>
    </r>
  </si>
  <si>
    <r>
      <rPr>
        <sz val="6"/>
        <rFont val="Montserrat"/>
      </rPr>
      <t xml:space="preserve">Con este proyecto se pretende llevar a cabo la elaboración de estudios de preinversión con el fin de la Sustitución de la Clínica Hospital Campeche por Hospital General
</t>
    </r>
  </si>
  <si>
    <r>
      <rPr>
        <sz val="6"/>
        <rFont val="Montserrat"/>
      </rPr>
      <t>2151GYN0012</t>
    </r>
  </si>
  <si>
    <r>
      <rPr>
        <sz val="6"/>
        <rFont val="Montserrat"/>
      </rPr>
      <t xml:space="preserve">Estudio de Preinversión y Sustitución del Hospital General Dr. Santiago Ramón y Cajal en Durango
</t>
    </r>
  </si>
  <si>
    <r>
      <rPr>
        <sz val="6"/>
        <rFont val="Montserrat"/>
      </rPr>
      <t xml:space="preserve">Con este proyecto se pretende llevar a cabo la elaboración de proyectos de preinversión con el fin de la Sustitución del Hospital General Dr. Santiago Ramón y Cajal en Durango
</t>
    </r>
  </si>
  <si>
    <r>
      <rPr>
        <sz val="6"/>
        <rFont val="Montserrat"/>
      </rPr>
      <t>2151GYN0014</t>
    </r>
  </si>
  <si>
    <r>
      <rPr>
        <sz val="6"/>
        <rFont val="Montserrat"/>
      </rPr>
      <t xml:space="preserve">Estudio de Preinversión para la construcción de un nuevo Hospital General en la Zona Oriente de la Ciudad de México y el Estado de México.
</t>
    </r>
  </si>
  <si>
    <r>
      <rPr>
        <sz val="6"/>
        <rFont val="Montserrat"/>
      </rPr>
      <t xml:space="preserve">Con este proyecto se pretende llevar a cabo la elaboración de proyectos de preinversión con el fin de construcción de un nuevo Hospital General en la Zona Oriente de la Ciudad de México y el Estado de México.
</t>
    </r>
  </si>
  <si>
    <r>
      <rPr>
        <sz val="6"/>
        <rFont val="Montserrat"/>
      </rPr>
      <t>2151GYN0015</t>
    </r>
  </si>
  <si>
    <r>
      <rPr>
        <sz val="6"/>
        <rFont val="Montserrat"/>
      </rPr>
      <t xml:space="preserve">Estudio de Preinversión y Sustitución del Hospital de Alta Especialidad "Valentín Gómez Farías", Zapopan, Jal.
</t>
    </r>
  </si>
  <si>
    <r>
      <rPr>
        <sz val="6"/>
        <rFont val="Montserrat"/>
      </rPr>
      <t xml:space="preserve">Se propone la creación de un nuevo hospital para contar con las dimensiones, equipamiento y personal suficiente para brindar un servicio completo de Alta Especialidad.
</t>
    </r>
  </si>
  <si>
    <r>
      <rPr>
        <sz val="6"/>
        <rFont val="Montserrat"/>
      </rPr>
      <t>2151GYN0016</t>
    </r>
  </si>
  <si>
    <r>
      <rPr>
        <sz val="6"/>
        <rFont val="Montserrat"/>
      </rPr>
      <t xml:space="preserve">Estudios de preinversión para la sustitución del Hospital General Acapulco, Guerrero.
</t>
    </r>
  </si>
  <si>
    <r>
      <rPr>
        <sz val="6"/>
        <rFont val="Montserrat"/>
      </rPr>
      <t xml:space="preserve">Con este proyecto se pretende llevar a cabo la elaboración de estudios de preinversión con el fin de identificar las necesidades de obra pública requeridas para el mejoramiento del funcionamiento operativo del Hospital General Acapulco, Guerrero.
</t>
    </r>
  </si>
  <si>
    <r>
      <rPr>
        <sz val="6"/>
        <rFont val="Montserrat"/>
      </rPr>
      <t>2151GYN0017</t>
    </r>
  </si>
  <si>
    <r>
      <rPr>
        <sz val="6"/>
        <rFont val="Montserrat"/>
      </rPr>
      <t xml:space="preserve">Estudios de preinversión para la sustitución del Hospital General Fernando Ocaranza, Hermosillo, Son.
</t>
    </r>
  </si>
  <si>
    <r>
      <rPr>
        <sz val="6"/>
        <rFont val="Montserrat"/>
      </rPr>
      <t xml:space="preserve">Con este proyecto se pretende llevar a cabo la elaboración de estudios de preinversión con el fin de identificar las necesidades de obra pública requeridas para el mejoramiento del funcionamiento operativo del Hospital General Dr. Fernando Ocaranza, Hermosillo, Son.
</t>
    </r>
  </si>
  <si>
    <r>
      <rPr>
        <sz val="6"/>
        <rFont val="Montserrat"/>
      </rPr>
      <t>2151GYN0018</t>
    </r>
  </si>
  <si>
    <r>
      <rPr>
        <sz val="6"/>
        <rFont val="Montserrat"/>
      </rPr>
      <t xml:space="preserve">Equipamiento Médico en Unidades del Tercer nivel de atención, ISSSTE 2022
</t>
    </r>
  </si>
  <si>
    <r>
      <rPr>
        <sz val="6"/>
        <rFont val="Montserrat"/>
      </rPr>
      <t xml:space="preserve">Sustituir bienes de equipamiento médico y de laboratorio moderno y funcional, equipando a unidades de tercer nivel para la atención oportuna de padecimientos y brindar servicios médicos de calidad a la derechohabiencia.
</t>
    </r>
  </si>
  <si>
    <r>
      <rPr>
        <sz val="6"/>
        <rFont val="Montserrat"/>
      </rPr>
      <t>2151GYN0019</t>
    </r>
  </si>
  <si>
    <r>
      <rPr>
        <sz val="6"/>
        <rFont val="Montserrat"/>
      </rPr>
      <t xml:space="preserve">Estudios de preinversión para la sustitución del Hospital General del ISSSTE en Tampico, Tamaulipas
</t>
    </r>
  </si>
  <si>
    <r>
      <rPr>
        <sz val="6"/>
        <rFont val="Montserrat"/>
      </rPr>
      <t xml:space="preserve">Se pretende realizar un estudio de preinversión para la Sustitución del Hospital General Tampico, Tamaulipas, con una superficie construida de 11,238.45 m2
</t>
    </r>
  </si>
  <si>
    <r>
      <rPr>
        <sz val="6"/>
        <rFont val="Montserrat"/>
      </rPr>
      <t>2151GYN0020</t>
    </r>
  </si>
  <si>
    <r>
      <rPr>
        <sz val="6"/>
        <rFont val="Montserrat"/>
      </rPr>
      <t xml:space="preserve">Estudios de preinversión para la sustitución del Hospital General "San Luis Potosí" en San Luis Potosí.
</t>
    </r>
  </si>
  <si>
    <r>
      <rPr>
        <sz val="6"/>
        <rFont val="Montserrat"/>
      </rPr>
      <t xml:space="preserve">Con este proyecto se pretende llevar a cabo la elaboración de estudios de preinversión con el fin de identificar las necesidades de obra pública requeridas para la sustitución del Hospital General "San Luis Potosí" en San Luis Potosí.
</t>
    </r>
  </si>
  <si>
    <r>
      <rPr>
        <sz val="6"/>
        <rFont val="Montserrat"/>
      </rPr>
      <t>2251GYN0001</t>
    </r>
  </si>
  <si>
    <r>
      <rPr>
        <sz val="6"/>
        <rFont val="Montserrat"/>
      </rPr>
      <t xml:space="preserve">Construcción de la Clínica de Medicina Familiar con Especialidades en Pachuca, Hgo.
</t>
    </r>
  </si>
  <si>
    <r>
      <rPr>
        <sz val="6"/>
        <rFont val="Montserrat"/>
      </rPr>
      <t xml:space="preserve">Construcción de una Clínica de Medicina Familiar con Especialidades en Pachuca, Hgo. para garantizar la capacidad resolutiva de los servicios de salud a los derechohabientes del Estado, mediante el fortalecimiento de la infraestructura física de primer nivel.
</t>
    </r>
  </si>
  <si>
    <r>
      <rPr>
        <sz val="6"/>
        <rFont val="Montserrat"/>
      </rPr>
      <t>2251GYN0004</t>
    </r>
  </si>
  <si>
    <r>
      <rPr>
        <sz val="6"/>
        <rFont val="Montserrat"/>
      </rPr>
      <t xml:space="preserve">Construcción de la Clínica de Medicina Familiar con Especialidades Guadalajara N°. 2, en el estado de Jalisco.
</t>
    </r>
  </si>
  <si>
    <r>
      <rPr>
        <sz val="6"/>
        <rFont val="Montserrat"/>
      </rPr>
      <t xml:space="preserve">Construcción de la Clínica de Medicina Familiar con Especialidades Guadalajara N°. 2, en el estado de Jalisco, beneficiando a la derechohabiencia que seencuentra en la zona de influencia.
</t>
    </r>
  </si>
  <si>
    <r>
      <rPr>
        <sz val="6"/>
        <rFont val="Montserrat"/>
      </rPr>
      <t>2251GYN0006</t>
    </r>
  </si>
  <si>
    <r>
      <rPr>
        <sz val="6"/>
        <rFont val="Montserrat"/>
      </rPr>
      <t xml:space="preserve">Sustitución del Consultorio de Atención Familiar (CAF) San Buenaventura existente por una UMF
</t>
    </r>
  </si>
  <si>
    <r>
      <rPr>
        <sz val="6"/>
        <rFont val="Montserrat"/>
      </rPr>
      <t xml:space="preserve">Sustitución del Consultorio de Atención Familiar (CAF) existente por una UMF, para brindar una atención eficiente a la derechohabiencia en zona de influencia.
</t>
    </r>
  </si>
  <si>
    <r>
      <rPr>
        <sz val="6"/>
        <rFont val="Montserrat"/>
      </rPr>
      <t>2251GYN0007</t>
    </r>
  </si>
  <si>
    <r>
      <rPr>
        <sz val="6"/>
        <rFont val="Montserrat"/>
      </rPr>
      <t xml:space="preserve">Estudios de preinversión para la Rehabilitación y Reordenamiento, en 12 Unidades del ISSSTE
</t>
    </r>
  </si>
  <si>
    <r>
      <rPr>
        <sz val="6"/>
        <rFont val="Montserrat"/>
      </rPr>
      <t xml:space="preserve">Este proyecto comprende la elaboración de diferentes estudios de preinversión en 12 unidades médicas y que son necesarios para determinar la factibilidad técnica, económica, legal y ambiental para en su caso emprender acciones de obra ya sea de ampliación, rehabilitación, reordenamiento o remozamiento, o si así se determina, la sustitución del inmueble.
</t>
    </r>
  </si>
  <si>
    <r>
      <rPr>
        <sz val="6"/>
        <rFont val="Montserrat"/>
      </rPr>
      <t>Gto., Mich., Oax., Pue., Son., Tamps.</t>
    </r>
  </si>
  <si>
    <r>
      <rPr>
        <sz val="6"/>
        <rFont val="Montserrat"/>
      </rPr>
      <t>2251GYN0008</t>
    </r>
  </si>
  <si>
    <r>
      <rPr>
        <sz val="6"/>
        <rFont val="Montserrat"/>
      </rPr>
      <t xml:space="preserve">Equipamiento Médico en Unidades del Tercer nivel de atención, ISSSTE 2023
</t>
    </r>
  </si>
  <si>
    <r>
      <rPr>
        <sz val="6"/>
        <rFont val="Montserrat"/>
      </rPr>
      <t xml:space="preserve">Sustituir bienes de equipamiento médico y de laboratorio moderno y funcional, equipando a unidades de tercer nivel y con ello mejorar la atención oportuna de padecimientos y brindar servicios médicos de calidad a la derechohabiencia.
</t>
    </r>
  </si>
  <si>
    <r>
      <rPr>
        <sz val="6"/>
        <rFont val="Montserrat"/>
      </rPr>
      <t>2251GYN0009</t>
    </r>
  </si>
  <si>
    <r>
      <rPr>
        <sz val="6"/>
        <rFont val="Montserrat"/>
      </rPr>
      <t xml:space="preserve">Equipamiento Médico en Unidades del Segundo nivel de atención, ISSSTE 2023
</t>
    </r>
  </si>
  <si>
    <r>
      <rPr>
        <sz val="6"/>
        <rFont val="Montserrat"/>
      </rPr>
      <t xml:space="preserve">Sustituir bienes de equipamiento médico y de laboratorio moderno y funcional, equipando a unidades de segundo nivel y diversas áreas del instituto, para la atención oportuna de padecimientos y brindar servicios médicos de calidad a la derechohabiencia.
</t>
    </r>
  </si>
  <si>
    <r>
      <rPr>
        <sz val="6"/>
        <rFont val="Montserrat"/>
      </rPr>
      <t>2251GYN0010</t>
    </r>
  </si>
  <si>
    <r>
      <rPr>
        <sz val="6"/>
        <rFont val="Montserrat"/>
      </rPr>
      <t xml:space="preserve">Equipamiento Médico en Unidades del Primer nivel de atención, ISSSTE 2023
</t>
    </r>
  </si>
  <si>
    <r>
      <rPr>
        <sz val="6"/>
        <rFont val="Montserrat"/>
      </rPr>
      <t xml:space="preserve">Sustituir bienes de equipamiento médico y de laboratorio moderno y funcional, equipando a unidades de primer nivel y diversas áreas del instituto, para la atención oportuna de padecimientos y brindar servicios médicos de calidad a la derechohabiencia.
</t>
    </r>
  </si>
  <si>
    <r>
      <rPr>
        <sz val="6"/>
        <rFont val="Montserrat"/>
      </rPr>
      <t>2251GYN0011</t>
    </r>
  </si>
  <si>
    <r>
      <rPr>
        <sz val="6"/>
        <rFont val="Montserrat"/>
      </rPr>
      <t xml:space="preserve">Ampliación y Remodelación H.G. "Gral. José Ma. Morelos y Pavón", Cd. Méx.
</t>
    </r>
  </si>
  <si>
    <r>
      <rPr>
        <sz val="6"/>
        <rFont val="Montserrat"/>
      </rPr>
      <t xml:space="preserve">Ampliación y Remodelación H.G. "Gral. José Ma. Morelos y Pavón", Cd. Méx. generando espacios para especialidades, accesosadecuados, rampas, remodelación de de sanitarios, e integración de áreas adecuadas, a fin de mejorar la calidad de los servicios a la derechohabiencia
</t>
    </r>
  </si>
  <si>
    <r>
      <rPr>
        <sz val="6"/>
        <rFont val="Montserrat"/>
      </rPr>
      <t>2251GYN0012</t>
    </r>
  </si>
  <si>
    <r>
      <rPr>
        <sz val="6"/>
        <rFont val="Montserrat"/>
      </rPr>
      <t xml:space="preserve">Sustitución del Hospital General Tampico, Tamaulipas
</t>
    </r>
  </si>
  <si>
    <r>
      <rPr>
        <sz val="6"/>
        <rFont val="Montserrat"/>
      </rPr>
      <t xml:space="preserve">El proyecto comprende 150 camas censables y 31 consultorios de especialidades. Así mismo, contará con 2 salas de radiología, 2 salas de ultrasonido, 1 sala de mastografía, 1 sala de osteodensitometría, 1 sala de tomografía, 3 secciones de laboratorio, anatomía patológica (1 sala de autopsia y 2 secciones de laboratorio), 1 banco de sangre, etc.
</t>
    </r>
  </si>
  <si>
    <r>
      <rPr>
        <sz val="6"/>
        <rFont val="Montserrat"/>
      </rPr>
      <t>2251GYN0013</t>
    </r>
  </si>
  <si>
    <r>
      <rPr>
        <sz val="6"/>
        <rFont val="Montserrat"/>
      </rPr>
      <t xml:space="preserve">Sustitución de la UMF "Cabo San Lucas", Baja California Sur, por una Clínica Hospital
</t>
    </r>
  </si>
  <si>
    <r>
      <rPr>
        <sz val="6"/>
        <rFont val="Montserrat"/>
      </rPr>
      <t xml:space="preserve">El proyecto consiste en la sustitución de la infraestructura existente de los servicios de primer nivel de atención y la implementación de servicios de segundo nivel en Cabo San Lucas, mediante la construcción de una Clínica Hospital en un predio distinto a la actual UMF.
</t>
    </r>
  </si>
  <si>
    <r>
      <rPr>
        <sz val="6"/>
        <rFont val="Montserrat"/>
      </rPr>
      <t>2251GYN0014</t>
    </r>
  </si>
  <si>
    <r>
      <rPr>
        <sz val="6"/>
        <rFont val="Montserrat"/>
      </rPr>
      <t xml:space="preserve">Ampliación y Remodelación de la CMFE Morelia, Michoacán
</t>
    </r>
  </si>
  <si>
    <r>
      <rPr>
        <sz val="6"/>
        <rFont val="Montserrat"/>
      </rPr>
      <t xml:space="preserve">Adecuación de la unidad en base al modelo de Clínica de Medicina Familiar con Especialidades para así poder brindar un mejor servicio y atender a un mayor número de derechohabientes.
</t>
    </r>
  </si>
  <si>
    <r>
      <rPr>
        <sz val="6"/>
        <rFont val="Montserrat"/>
      </rPr>
      <t>2251GYN0015</t>
    </r>
  </si>
  <si>
    <r>
      <rPr>
        <sz val="6"/>
        <rFont val="Montserrat"/>
      </rPr>
      <t xml:space="preserve">Construcción del Hospital Regional en Tlajomulco, Jalisco
</t>
    </r>
  </si>
  <si>
    <r>
      <rPr>
        <sz val="6"/>
        <rFont val="Montserrat"/>
      </rPr>
      <t xml:space="preserve">Consiste en la Construcción del Hospital Regional en Tlajomulco, Jalisco, como un hospital de 3er nivel, para el fortalecimiento de los servicios médicos en beneficio de la derechohabiencia de la zona de influencia, este hospital contará con una capacidad de 250 camas censables.
</t>
    </r>
  </si>
  <si>
    <r>
      <rPr>
        <sz val="6"/>
        <rFont val="Montserrat"/>
      </rPr>
      <t>2251GYN0016</t>
    </r>
  </si>
  <si>
    <r>
      <rPr>
        <sz val="6"/>
        <rFont val="Montserrat"/>
      </rPr>
      <t xml:space="preserve">Sustitución del Hospital General Dr. Francisco Galindo Chávez por un Hospital Regional en Torreón, Coahuila.
</t>
    </r>
  </si>
  <si>
    <r>
      <rPr>
        <sz val="6"/>
        <rFont val="Montserrat"/>
      </rPr>
      <t xml:space="preserve">Se propone la sustitución del Hospital General existente por un Hospital Regional, para reemplazar y ampliar los espacios en los servicios, considerando un incremento de potencial para la mayoría de las áreas, que podrá atender un área territorial superior en segundo y tercer nivel.
</t>
    </r>
  </si>
  <si>
    <r>
      <rPr>
        <sz val="6"/>
        <rFont val="Montserrat"/>
      </rPr>
      <t>2251GYN0017</t>
    </r>
  </si>
  <si>
    <r>
      <rPr>
        <sz val="6"/>
        <rFont val="Montserrat"/>
      </rPr>
      <t xml:space="preserve">Ampliación y Remodelación U.M.F. Peto, Yuc.
</t>
    </r>
  </si>
  <si>
    <r>
      <rPr>
        <sz val="6"/>
        <rFont val="Montserrat"/>
      </rPr>
      <t xml:space="preserve">El proyecto consiste en la ampliación y remozamiento de la infraestructura existente de los servicios de primer nivel de atención que se ofrecen en la actual UMF de Peto. La UMF contará con un área de atención médica compuesta por servicios de consulta externa, 2 consultorios de Medicina general y 1 de Odontología; un área de apoyo; área de vestíbulos; área de transportación vertical; estacionamiento y obra exterior. La superficie total de la UMF será de 860 metros cuadrados, mientras que la superfice de acciones de ampliación y remozamiento es de 843 metros cuadrados
</t>
    </r>
  </si>
  <si>
    <r>
      <rPr>
        <sz val="6"/>
        <rFont val="Montserrat"/>
      </rPr>
      <t>2251GYN0018</t>
    </r>
  </si>
  <si>
    <r>
      <rPr>
        <sz val="6"/>
        <rFont val="Montserrat"/>
      </rPr>
      <t xml:space="preserve">Ampliación y Remodelación de la UMF "Cadereyta de Montes", Querétaro.
</t>
    </r>
  </si>
  <si>
    <r>
      <rPr>
        <sz val="6"/>
        <rFont val="Montserrat"/>
      </rPr>
      <t xml:space="preserve">Ampliación y Remodelación de la UMF "Cadereyta de Montes", Querétaro y así adecuar los espacios para mejorar la calidad en el servicio a los derechohabientes.
</t>
    </r>
  </si>
  <si>
    <r>
      <rPr>
        <sz val="6"/>
        <rFont val="Montserrat"/>
      </rPr>
      <t>2251GYN0019</t>
    </r>
  </si>
  <si>
    <r>
      <rPr>
        <sz val="6"/>
        <rFont val="Montserrat"/>
      </rPr>
      <t xml:space="preserve">Ampliación y Remodelación de la CH "Hidalgo del Parral", Chihuahua.
</t>
    </r>
  </si>
  <si>
    <r>
      <rPr>
        <sz val="6"/>
        <rFont val="Montserrat"/>
      </rPr>
      <t xml:space="preserve">"Ampliación y Remodelación. Comienza la segunda etapa del plan de rehabilitación que consiste en la reubicación de áreas.", para dar un servicio con mejor calidad a los derechohabientes.
</t>
    </r>
  </si>
  <si>
    <r>
      <rPr>
        <sz val="6"/>
        <rFont val="Montserrat"/>
      </rPr>
      <t>2251GYN0020</t>
    </r>
  </si>
  <si>
    <r>
      <rPr>
        <sz val="6"/>
        <rFont val="Montserrat"/>
      </rPr>
      <t xml:space="preserve">Sustitución de la CMF Satélite Naucalpan, Estado de México
</t>
    </r>
  </si>
  <si>
    <r>
      <rPr>
        <sz val="6"/>
        <rFont val="Montserrat"/>
      </rPr>
      <t xml:space="preserve">El proyecto considera la sustitución de la infraestructura existente de los servicios de 1er nivel, así como el incremento de consultorios para Medicina General y servicios auxiliares de diagnóstico.
</t>
    </r>
  </si>
  <si>
    <r>
      <rPr>
        <sz val="6"/>
        <rFont val="Montserrat"/>
      </rPr>
      <t>2251GYN0021</t>
    </r>
  </si>
  <si>
    <r>
      <rPr>
        <sz val="6"/>
        <rFont val="Montserrat"/>
      </rPr>
      <t xml:space="preserve">Sustitución del Hospital General Acapulco, Guerrero por un Hospital Regional
</t>
    </r>
  </si>
  <si>
    <r>
      <rPr>
        <sz val="6"/>
        <rFont val="Montserrat"/>
      </rPr>
      <t xml:space="preserve">El proyecto contempla la sustitución del Hospital General de Acapulco por un Hospital Regional de Acapulco, el cual contará con 25 consultorios de especialidades médicas, 250 camas censables, 5 quirófanos, 9 secciones de laboratorio, 2 salas de mamografía, 4 salas de ultrasonido, 1 sala de tomógrafo, 3 salas de radiología, 2 salas de urgencias, 1 sala de expulsión, 1 unidad de Hemodiálisis con 15 máquinas, 2 salas de diálisis, 1 sala para quimioterapia, 1 unidad de trasplante, 1 sala de resonancia magnética, 1 sala de medicina nuclear, 2 salas de Medicina física y Rehabilitación, 1 sala de oncología médica y 1 unidad de residencias médicas.
</t>
    </r>
  </si>
  <si>
    <r>
      <rPr>
        <sz val="6"/>
        <rFont val="Montserrat"/>
      </rPr>
      <t>2251GYN0022</t>
    </r>
  </si>
  <si>
    <r>
      <rPr>
        <sz val="6"/>
        <rFont val="Montserrat"/>
      </rPr>
      <t xml:space="preserve">Ampliación y Remodelación del Centro Médico Nacional 20 de Noviembre CDMX Sur.
</t>
    </r>
  </si>
  <si>
    <r>
      <rPr>
        <sz val="6"/>
        <rFont val="Montserrat"/>
      </rPr>
      <t xml:space="preserve">Plan para la Ampliación, rehabilitación y reordenamiento, en especial del área quirúrgica, para dar servicios de calidad y dignos al derechohabiente
</t>
    </r>
  </si>
  <si>
    <r>
      <rPr>
        <sz val="6"/>
        <rFont val="Montserrat"/>
      </rPr>
      <t>2251GYN0023</t>
    </r>
  </si>
  <si>
    <r>
      <rPr>
        <sz val="6"/>
        <rFont val="Montserrat"/>
      </rPr>
      <t xml:space="preserve">Dignificación de tres Unidades Médicas de Primer Nivel en Hidalgo
</t>
    </r>
  </si>
  <si>
    <r>
      <rPr>
        <sz val="6"/>
        <rFont val="Montserrat"/>
      </rPr>
      <t xml:space="preserve">Remodelación de espacios de unidades médicas, a efecto de incrementar la capacidad de respuesta en servicios de primer nivel, lo cual se traducirá en la atención eficaz y eficiente a los derechohabientes de la zona de influencia.
</t>
    </r>
  </si>
  <si>
    <r>
      <rPr>
        <sz val="6"/>
        <rFont val="Montserrat"/>
      </rPr>
      <t>2351GYN0001</t>
    </r>
  </si>
  <si>
    <r>
      <rPr>
        <sz val="6"/>
        <rFont val="Montserrat"/>
      </rPr>
      <t xml:space="preserve">Sustitución del Consultorio de Atención Familiar (CAF) San José de Gracia existente por una UMF
</t>
    </r>
  </si>
  <si>
    <r>
      <rPr>
        <sz val="6"/>
        <rFont val="Montserrat"/>
      </rPr>
      <t xml:space="preserve">Sustitución del Consultorio de Atención Familiar (CAF) San José de Gracia, Aguascalientes, existente por una Unidad de Medicina Familiar 1 (UMF1), para brindar atención eficaz, eficiente y con calidad a los derechohabientes de la zona de influencia, ampliando los servicios de Odontología y Curaciones, además de mejorar la imagen institucional.
</t>
    </r>
  </si>
  <si>
    <r>
      <rPr>
        <sz val="6"/>
        <rFont val="Montserrat"/>
      </rPr>
      <t>2351GYN0002</t>
    </r>
  </si>
  <si>
    <r>
      <rPr>
        <sz val="6"/>
        <rFont val="Montserrat"/>
      </rPr>
      <t xml:space="preserve">Sustitución del Consultorio de Atención Familiar (CAF) Zacoalco existente por una UMF
</t>
    </r>
  </si>
  <si>
    <r>
      <rPr>
        <sz val="6"/>
        <rFont val="Montserrat"/>
      </rPr>
      <t xml:space="preserve">Sustitución del Consultorio de Atención Familiar (CAF) Zacoalco, Jal. existente por una Unidad de Medicina Familiar (UMF1), para brindar atención eficaz, eficiente y con calidad a los derechohabientes de la zona de influencia, ampliando los servicios de Odontología y Curaciones, además de mejorar la imagen institucional.
</t>
    </r>
  </si>
  <si>
    <r>
      <rPr>
        <sz val="6"/>
        <rFont val="Montserrat"/>
      </rPr>
      <t>2351GYN0003</t>
    </r>
  </si>
  <si>
    <r>
      <rPr>
        <sz val="6"/>
        <rFont val="Montserrat"/>
      </rPr>
      <t xml:space="preserve">Ampliación y Remodelación de la C. H. Huejutla de Reyes, Hidalgo.
</t>
    </r>
  </si>
  <si>
    <r>
      <rPr>
        <sz val="6"/>
        <rFont val="Montserrat"/>
      </rPr>
      <t xml:space="preserve">Ampliación y Remodelación de una Clínica Hospital en Huejutla de Reyes, Hidalgo, Unidad médica considerada en el "Programa Hospital Seguro¿.
</t>
    </r>
  </si>
  <si>
    <r>
      <rPr>
        <sz val="6"/>
        <rFont val="Montserrat"/>
      </rPr>
      <t>2351GYN0004</t>
    </r>
  </si>
  <si>
    <r>
      <rPr>
        <sz val="6"/>
        <rFont val="Montserrat"/>
      </rPr>
      <t xml:space="preserve">Sustitución del Consultorio de Atención Familiar (CAF) Colotlan existente por una UMF
</t>
    </r>
  </si>
  <si>
    <r>
      <rPr>
        <sz val="6"/>
        <rFont val="Montserrat"/>
      </rPr>
      <t xml:space="preserve">Sustitución del Consultorio de Atención Familiar (CAF) Colotlán, en Jalisco por una Unidad de Medicina Familiar (UMF) de 2 consultorios , para brindar atención eficaz, eficiente y de calidad a los derechohabientes de la zona de influencia, ampliando los servicios de Odontología y Curaciones además de mejorar la imagen institucional.
</t>
    </r>
  </si>
  <si>
    <r>
      <rPr>
        <sz val="6"/>
        <rFont val="Montserrat"/>
      </rPr>
      <t>2351GYN0005</t>
    </r>
  </si>
  <si>
    <r>
      <rPr>
        <sz val="6"/>
        <rFont val="Montserrat"/>
      </rPr>
      <t xml:space="preserve">Ampliación y Remodelación H.G. "Dr. Darío Fernández Fierro". CDMX
</t>
    </r>
  </si>
  <si>
    <r>
      <rPr>
        <sz val="6"/>
        <rFont val="Montserrat"/>
      </rPr>
      <t xml:space="preserve">Ampliación y Remodelación H.G. "Dr. Darío Fernández Fierro" a efecto de incrementar la capacidad de respuesta en servicios de segundo nivel, lo cual se traducirá en beneficiar a los derechohabientes en su zona de influencia.
</t>
    </r>
  </si>
  <si>
    <r>
      <rPr>
        <sz val="6"/>
        <rFont val="Montserrat"/>
      </rPr>
      <t>2351GYN0006</t>
    </r>
  </si>
  <si>
    <r>
      <rPr>
        <sz val="6"/>
        <rFont val="Montserrat"/>
      </rPr>
      <t xml:space="preserve">Ampliación y Remodelación H.G. Aguascalientes, Ags.
</t>
    </r>
  </si>
  <si>
    <r>
      <rPr>
        <sz val="6"/>
        <rFont val="Montserrat"/>
      </rPr>
      <t xml:space="preserve">Ampliar y remodelar las áreas del HG Aguascalientes dentro de los servicios de Consulta Externa y Auxiliares de Tratamiento además de seccionar las áreas para su eficiencia a fin de mejorar la calidad de la atención médica en beneficio de la derechohabiencia.
</t>
    </r>
  </si>
  <si>
    <r>
      <rPr>
        <sz val="6"/>
        <rFont val="Montserrat"/>
      </rPr>
      <t>2351GYN0007</t>
    </r>
  </si>
  <si>
    <r>
      <rPr>
        <sz val="6"/>
        <rFont val="Montserrat"/>
      </rPr>
      <t xml:space="preserve">Construcción de la UMF "Xoxocotla", Morelos.
</t>
    </r>
  </si>
  <si>
    <r>
      <rPr>
        <sz val="6"/>
        <rFont val="Montserrat"/>
      </rPr>
      <t xml:space="preserve">Construcción de una UMF en "Xoxocotla", Morelos, para así proporcionar un servicio digno a los derechohabientes.
</t>
    </r>
  </si>
  <si>
    <r>
      <rPr>
        <sz val="6"/>
        <rFont val="Montserrat"/>
      </rPr>
      <t>2351GYN0008</t>
    </r>
  </si>
  <si>
    <r>
      <rPr>
        <sz val="6"/>
        <rFont val="Montserrat"/>
      </rPr>
      <t xml:space="preserve">Ampliación y Remodelación, Clínica de Medicina Familiar Azcapotzalco, CDMX Poniente.
</t>
    </r>
  </si>
  <si>
    <r>
      <rPr>
        <sz val="6"/>
        <rFont val="Montserrat"/>
      </rPr>
      <t xml:space="preserve">Ampliación y Remodelación de la Clínica de Medicina Familiar Azcapotzalco, CDMX Poniente, Plan de rehabilitación y reordenamiento y así dar servicio con mejor calidad.
</t>
    </r>
  </si>
  <si>
    <r>
      <rPr>
        <sz val="6"/>
        <rFont val="Montserrat"/>
      </rPr>
      <t>2351GYN0009</t>
    </r>
  </si>
  <si>
    <r>
      <rPr>
        <sz val="6"/>
        <rFont val="Montserrat"/>
      </rPr>
      <t xml:space="preserve">Ampliación y Remodelación H.G. Pachuca, Hgo.
</t>
    </r>
  </si>
  <si>
    <r>
      <rPr>
        <sz val="6"/>
        <rFont val="Montserrat"/>
      </rPr>
      <t xml:space="preserve">Ampliación y Remodelación H.G. Pachuca, Hgo. a efecto de incrementar la capacidad de respuesta en servicios médicos de segundo nivel lo cual se traducirá en beneficiar a los derechohabientes en su zona de influencia.
</t>
    </r>
  </si>
  <si>
    <r>
      <rPr>
        <sz val="6"/>
        <rFont val="Montserrat"/>
      </rPr>
      <t>2351GYN0010</t>
    </r>
  </si>
  <si>
    <r>
      <rPr>
        <sz val="6"/>
        <rFont val="Montserrat"/>
      </rPr>
      <t xml:space="preserve">Ampliación y Remodelación de la C.H "Huajuapan de León", Oaxaca.
</t>
    </r>
  </si>
  <si>
    <r>
      <rPr>
        <sz val="6"/>
        <rFont val="Montserrat"/>
      </rPr>
      <t xml:space="preserve">Ampliación y Remodelación de la Clínica Hospital, "Huajuapan de León", Oaxaca la cual permitira llevar a cabo un servicio de mayor calidad.
</t>
    </r>
  </si>
  <si>
    <r>
      <rPr>
        <sz val="6"/>
        <rFont val="Montserrat"/>
      </rPr>
      <t>2351GYN0011</t>
    </r>
  </si>
  <si>
    <r>
      <rPr>
        <sz val="6"/>
        <rFont val="Montserrat"/>
      </rPr>
      <t xml:space="preserve">Ampliación y remodelación del HAE, Emiliano Zapata, Morelos.
</t>
    </r>
  </si>
  <si>
    <r>
      <rPr>
        <sz val="6"/>
        <rFont val="Montserrat"/>
      </rPr>
      <t xml:space="preserve">Consiste en la ampliación y remodelación del Hospital de Alta Especialidad ¿Centenario de la Revolución Mexicana¿, enfocado a la creación de un Centro Interdisciplinario en Oncología. Para ello se contempla equipos médicos de composición multidisciplinaria para los principales tipos de cáncer, coordinados por un médico especialista.
</t>
    </r>
  </si>
  <si>
    <r>
      <rPr>
        <sz val="6"/>
        <rFont val="Montserrat"/>
      </rPr>
      <t>2351GYN0012</t>
    </r>
  </si>
  <si>
    <r>
      <rPr>
        <sz val="6"/>
        <rFont val="Montserrat"/>
      </rPr>
      <t xml:space="preserve">Ampliación y Remodelación de la CMF "Saltillo", Coahuila.
</t>
    </r>
  </si>
  <si>
    <r>
      <rPr>
        <sz val="6"/>
        <rFont val="Montserrat"/>
      </rPr>
      <t xml:space="preserve">Ampliación y Remodelación de una Clínica de Medicina Familiar en Saltillo, la cual consiste en la adecuación de las instalaciones para mejorar la atención médica de primer nivel, en beneficio a los derechohabientes de la zona de influencia.
</t>
    </r>
  </si>
  <si>
    <r>
      <rPr>
        <sz val="6"/>
        <rFont val="Montserrat"/>
      </rPr>
      <t>2351GYN0013</t>
    </r>
  </si>
  <si>
    <r>
      <rPr>
        <sz val="6"/>
        <rFont val="Montserrat"/>
      </rPr>
      <t xml:space="preserve">Construcción de la Clínica de Medicina Familiar (CMF) en Mexicali, Baja California
</t>
    </r>
  </si>
  <si>
    <r>
      <rPr>
        <sz val="6"/>
        <rFont val="Montserrat"/>
      </rPr>
      <t xml:space="preserve">Consiste en la construcción de una CMF en sustitución del área temporal de material armable, que permita atender a la derechohabiencia de la zona de influencia, ampliando la oferta de atención médica existente, brindando servicios con la calidad requerida, con una mayor capacidad resolutiva y reduciendo los daños y complicaciones consecuentes a una atención médica tardía.
</t>
    </r>
  </si>
  <si>
    <r>
      <rPr>
        <sz val="6"/>
        <rFont val="Montserrat"/>
      </rPr>
      <t>2351GYN0014</t>
    </r>
  </si>
  <si>
    <r>
      <rPr>
        <sz val="6"/>
        <rFont val="Montserrat"/>
      </rPr>
      <t xml:space="preserve">Ampliación y Remodelación de la CMF "Cárdenas", Tabasco.
</t>
    </r>
  </si>
  <si>
    <r>
      <rPr>
        <sz val="6"/>
        <rFont val="Montserrat"/>
      </rPr>
      <t xml:space="preserve">Ampliación y remodelación de la unidad para adecuarla al modelo de una CMF con capacidad de 4 a 6 consultorios de medicina familiar, así como el equipamiento necesario; la cual tiene como objetivo dar servicio de mejor calidad en beneficio a los derechohabientes en la zona de influencia. Se mejorará la calidad de los servicios brindados al considerar la adquisición por sustitución de 116 equipos médicos.
</t>
    </r>
  </si>
  <si>
    <r>
      <rPr>
        <sz val="6"/>
        <rFont val="Montserrat"/>
      </rPr>
      <t>2351GYN0015</t>
    </r>
  </si>
  <si>
    <r>
      <rPr>
        <sz val="6"/>
        <rFont val="Montserrat"/>
      </rPr>
      <t xml:space="preserve">Ampliación y Remodelación H.G. Tlaxcala, Tlax.
</t>
    </r>
  </si>
  <si>
    <r>
      <rPr>
        <sz val="6"/>
        <rFont val="Montserrat"/>
      </rPr>
      <t xml:space="preserve">Ampliación y remodelación de la infraestructura y mejoramiento de accesos del H.G. Tlaxcala, Tlax. a fin de mejorar los servicios médicos de segundo nivel que se brindan a la derechohabiencia de la zona de influencia.
</t>
    </r>
  </si>
  <si>
    <r>
      <rPr>
        <sz val="6"/>
        <rFont val="Montserrat"/>
      </rPr>
      <t>2351GYN0016</t>
    </r>
  </si>
  <si>
    <r>
      <rPr>
        <sz val="6"/>
        <rFont val="Montserrat"/>
      </rPr>
      <t xml:space="preserve">Ampliación y Remodelación de la CMFEQ Mérida, Yucatán
</t>
    </r>
  </si>
  <si>
    <r>
      <rPr>
        <sz val="6"/>
        <rFont val="Montserrat"/>
      </rPr>
      <t xml:space="preserve">Fortalecer la infraestructura física mediante la aplicación y remodelación de los espacios adecuados de acuerdo a la normatividad y equipamiento moderno para los servicios médicos para brindar una atención eficaz y eficiente a la derechohabiencia en zona de influencia.
</t>
    </r>
  </si>
  <si>
    <r>
      <rPr>
        <sz val="6"/>
        <rFont val="Montserrat"/>
      </rPr>
      <t>2351GYN0017</t>
    </r>
  </si>
  <si>
    <r>
      <rPr>
        <sz val="6"/>
        <rFont val="Montserrat"/>
      </rPr>
      <t xml:space="preserve">Ampliación y Remodelación de la CH Ciudad Mante, Tamaulipas
</t>
    </r>
  </si>
  <si>
    <r>
      <rPr>
        <sz val="6"/>
        <rFont val="Montserrat"/>
      </rPr>
      <t xml:space="preserve">El proyecto consiste en la ampliación y remodelación de los servivios de consulta externa, servicios auxiliares de diagnóstico, urgencias, cirugía, gobierno, relación y enseñanza, farmacia, vestíbulo, escalera y obra exterior.
</t>
    </r>
  </si>
  <si>
    <r>
      <rPr>
        <sz val="6"/>
        <rFont val="Montserrat"/>
      </rPr>
      <t>2351GYN0018</t>
    </r>
  </si>
  <si>
    <r>
      <rPr>
        <sz val="6"/>
        <rFont val="Montserrat"/>
      </rPr>
      <t xml:space="preserve">Ampliación y Remodelación de la Clínica Hospital Manzanillo, Colima
</t>
    </r>
  </si>
  <si>
    <r>
      <rPr>
        <sz val="6"/>
        <rFont val="Montserrat"/>
      </rPr>
      <t xml:space="preserve">El proyecto consiste en la ampliación y remodelación de los servivios de consulta externa, servicios auxiliares de diagnóstico, urgencias, quirófano, gobierno, relación y enseñanza, farmacia, vestíbulo, escalera y obra exterior. Contempla 1,047 m2 ampliación, 215 remodelación.
</t>
    </r>
  </si>
  <si>
    <r>
      <rPr>
        <sz val="6"/>
        <rFont val="Montserrat"/>
      </rPr>
      <t>2351GYN0019</t>
    </r>
  </si>
  <si>
    <r>
      <rPr>
        <sz val="6"/>
        <rFont val="Montserrat"/>
      </rPr>
      <t xml:space="preserve">Remodelación del HAE "Gral. Ignacio Zaragoza", CDMX Oriente
</t>
    </r>
  </si>
  <si>
    <r>
      <rPr>
        <sz val="6"/>
        <rFont val="Montserrat"/>
      </rPr>
      <t xml:space="preserve">Remodelación de pisos de la torre de hospitalización, además de sustituir el sistema hidráulico, sanitarios y adecuación de espacios, de esta forma se pretende fortalecer los servicios de tercer nivel de atención y mejorar la atención al derechohabiente, además de mejorar la imagen institucional.
</t>
    </r>
  </si>
  <si>
    <r>
      <rPr>
        <sz val="6"/>
        <rFont val="Montserrat"/>
      </rPr>
      <t>2351GYN0020</t>
    </r>
  </si>
  <si>
    <r>
      <rPr>
        <sz val="6"/>
        <rFont val="Montserrat"/>
      </rPr>
      <t xml:space="preserve">Sustitución del Consultorio de Atención Familiar (CAF) Rosarito existente por una UMF
</t>
    </r>
  </si>
  <si>
    <r>
      <rPr>
        <sz val="6"/>
        <rFont val="Montserrat"/>
      </rPr>
      <t xml:space="preserve">El proyecto considera la sustitución del Consultorio de Atención Familiar (CAF) Rosarito por una Unidad de Medicina Familiar de 1 consultorio, beneficiando a la derechohabiencia de la zona de influencia y ampliando los servicios de Odontología y Curaciones.
</t>
    </r>
  </si>
  <si>
    <r>
      <rPr>
        <sz val="6"/>
        <rFont val="Montserrat"/>
      </rPr>
      <t>2351GYN0022</t>
    </r>
  </si>
  <si>
    <r>
      <rPr>
        <sz val="6"/>
        <rFont val="Montserrat"/>
      </rPr>
      <t xml:space="preserve">Ampliación y Remodelación de la Clínica de Especialidades (Ceq) Dr. Alberto Pisanty Evadía, CDMX Poniente
</t>
    </r>
  </si>
  <si>
    <r>
      <rPr>
        <sz val="6"/>
        <rFont val="Montserrat"/>
      </rPr>
      <t xml:space="preserve">El proyecto consiste en la ampliación y remodelación de los servicios auxiliares de diagnóstico y cirugía, gobierno, relación y enseñanza, farmacia, vestíbulo, escalera y obra exterior. La ampliación se refiere a una ampliación de superficies de las áreas con el fin de cumplir con los requisitos mínimos de la normatividad, no se refiere a una ampliación de capacidades de los servicios.
</t>
    </r>
  </si>
  <si>
    <r>
      <rPr>
        <sz val="6"/>
        <rFont val="Montserrat"/>
      </rPr>
      <t>2351GYN0023</t>
    </r>
  </si>
  <si>
    <r>
      <rPr>
        <sz val="6"/>
        <rFont val="Montserrat"/>
      </rPr>
      <t xml:space="preserve">Ampliación y Remodelación U.M.F. Paracho de Verduzco, Mich.
</t>
    </r>
  </si>
  <si>
    <r>
      <rPr>
        <sz val="6"/>
        <rFont val="Montserrat"/>
      </rPr>
      <t xml:space="preserve">Ampliación y Remodelación U.M.F. Paracho de Verduzco, Mich. a fin de reestructurar los espacios de calidad con unidades dignas para brindar los servicios médicos a los derechohabientes de la zona de influencia. La UMF contará con un área de atención médica compuesta por servicios de consulta externa, 2 consultorios de Medicina general y 1 de Odontología; un área de apoyo; área de vestíbulos; área de transportación vertical; estacionamiento y obra exterior.
</t>
    </r>
  </si>
  <si>
    <r>
      <rPr>
        <sz val="6"/>
        <rFont val="Montserrat"/>
      </rPr>
      <t>2351GYN0024</t>
    </r>
  </si>
  <si>
    <r>
      <rPr>
        <sz val="6"/>
        <rFont val="Montserrat"/>
      </rPr>
      <t xml:space="preserve">Ampliación y Remodelación de la UMF "Amealco", Querétaro.
</t>
    </r>
  </si>
  <si>
    <r>
      <rPr>
        <sz val="6"/>
        <rFont val="Montserrat"/>
      </rPr>
      <t xml:space="preserve">El proyecto consiste en la ampliación y remodelación de la UMF Amealco, mediante la construcción de 2 consultorios de medicina general y 1 consultorio de odontología. Asimismo, contempla la construcción de áreas nuevas como baños de discapacitados para hombres y mujeres, área de almacén, farmacia, área de RPBI y área de depósito de basura. Se contempla acciones de remozamiento para sala de espera, baños de hombres y mujeres, site, séptico y bodega, así como remodelaciones en general a la infraestructura. Asimismo, se contempla inversión para mobiliario, instrumental y equipo médico para nuevo consultorio de medicina general y de odontología.
</t>
    </r>
  </si>
  <si>
    <r>
      <rPr>
        <sz val="6"/>
        <rFont val="Montserrat"/>
      </rPr>
      <t>2351GYN0025</t>
    </r>
  </si>
  <si>
    <r>
      <rPr>
        <sz val="6"/>
        <rFont val="Montserrat"/>
      </rPr>
      <t xml:space="preserve">Ampliación y Remodelación de la CH "Ixmiquilpan", Hidalgo.
</t>
    </r>
  </si>
  <si>
    <r>
      <rPr>
        <sz val="6"/>
        <rFont val="Montserrat"/>
      </rPr>
      <t xml:space="preserve">Fortalecer la infraestructura física mediante la ampliación y remodelación de los espacios adecuados conforme al modelo de 60-90 camas censables, para brindar una atención y eficiente a la derechohabiencia en zona de influencia.
</t>
    </r>
  </si>
  <si>
    <r>
      <rPr>
        <sz val="6"/>
        <rFont val="Montserrat"/>
      </rPr>
      <t>2351GYN0026</t>
    </r>
  </si>
  <si>
    <r>
      <rPr>
        <sz val="6"/>
        <rFont val="Montserrat"/>
      </rPr>
      <t xml:space="preserve">Sustitución Unidad de Medicina Familiar (UMF) Actopan, Hidalgo.
</t>
    </r>
  </si>
  <si>
    <r>
      <rPr>
        <sz val="6"/>
        <rFont val="Montserrat"/>
      </rPr>
      <t xml:space="preserve">Sustituir la UMF Actopan, Hidalgo, para poder dar un mejor servicio a los derechohabientes, dicha unidad contará además con mobiliario, equipo e instrumental médico en excelentes condiciones para la atención oportuna a los padecimientos de los derechohabientes en la zona de influencia.
</t>
    </r>
  </si>
  <si>
    <r>
      <rPr>
        <sz val="6"/>
        <rFont val="Montserrat"/>
      </rPr>
      <t>2351GYN0027</t>
    </r>
  </si>
  <si>
    <r>
      <rPr>
        <sz val="6"/>
        <rFont val="Montserrat"/>
      </rPr>
      <t xml:space="preserve">Ampliación y Remodelación de la C.H. "Constitución" en Nuevo León
</t>
    </r>
  </si>
  <si>
    <r>
      <rPr>
        <sz val="6"/>
        <rFont val="Montserrat"/>
      </rPr>
      <t xml:space="preserve">Ampliación y remodelación de C.H. "Constitución" en Nuevo León, a efecto de incrementar la capacidad de respuesta en servicios de segundo nivel, lo cual se traducirá en beneficiar a los derechohabientes en su zona de influencia.
</t>
    </r>
  </si>
  <si>
    <r>
      <rPr>
        <sz val="6"/>
        <rFont val="Montserrat"/>
      </rPr>
      <t>2351GYN0028</t>
    </r>
  </si>
  <si>
    <r>
      <rPr>
        <sz val="6"/>
        <rFont val="Montserrat"/>
      </rPr>
      <t xml:space="preserve">Ampliación y Remodelación del H.G. Zacatecas, Zac.
</t>
    </r>
  </si>
  <si>
    <r>
      <rPr>
        <sz val="6"/>
        <rFont val="Montserrat"/>
      </rPr>
      <t xml:space="preserve">Ampliación y Remodelación del H.G. Zacatecas, Zac. a efecto de incrementar la capacidad de respuesta en servicios de segundo nivel, lo cual se traducirá en beneficiar a los derechohabientes en su zona de influencia.
</t>
    </r>
  </si>
  <si>
    <r>
      <rPr>
        <sz val="6"/>
        <rFont val="Montserrat"/>
      </rPr>
      <t>2351GYN0029</t>
    </r>
  </si>
  <si>
    <r>
      <rPr>
        <sz val="6"/>
        <rFont val="Montserrat"/>
      </rPr>
      <t xml:space="preserve">Ampliación y Remodelación de la CH "Guaymas", Sonora.
</t>
    </r>
  </si>
  <si>
    <r>
      <rPr>
        <sz val="6"/>
        <rFont val="Montserrat"/>
      </rPr>
      <t xml:space="preserve">Ampliación de los servicios de gobierno y relación, urgencias y áreas de apoyo, remodelación y remozamiento de los servicios de consulta externa, auxiliares de diagnóstico, auxiliares de tratamiento, hospitalización y servicios de apoyo, estacionamiento y obra exterior
</t>
    </r>
  </si>
  <si>
    <r>
      <rPr>
        <sz val="6"/>
        <rFont val="Montserrat"/>
      </rPr>
      <t>2351GYN0030</t>
    </r>
  </si>
  <si>
    <r>
      <rPr>
        <sz val="6"/>
        <rFont val="Montserrat"/>
      </rPr>
      <t xml:space="preserve">Sustitución del Consultorio de Atención Familiar (CAF) Tecámac existente por una CMF
</t>
    </r>
  </si>
  <si>
    <r>
      <rPr>
        <sz val="6"/>
        <rFont val="Montserrat"/>
      </rPr>
      <t xml:space="preserve">Sustitución del Consultorio de Atención Familiar (CAF) existente, por una CMF debido a que la actual unidad tiene daños estructurales.
</t>
    </r>
  </si>
  <si>
    <r>
      <rPr>
        <sz val="6"/>
        <rFont val="Montserrat"/>
      </rPr>
      <t>2351GYN0034</t>
    </r>
  </si>
  <si>
    <r>
      <rPr>
        <sz val="6"/>
        <rFont val="Montserrat"/>
      </rPr>
      <t xml:space="preserve">Sustitución del Consultorio de Atención Familiar (CAF) Santander de Jiménez existente por una UMF1
</t>
    </r>
  </si>
  <si>
    <r>
      <rPr>
        <sz val="6"/>
        <rFont val="Montserrat"/>
      </rPr>
      <t xml:space="preserve">El proyecto considera la sustitución del Consultorio de Atención Familiar (CAF) Santander Jiménez por una Unidad de Medicina Familiar de 1 consultorio, beneficiando a la derechohabiencia ampliando los servicios de Odontología y Curaciones.
</t>
    </r>
  </si>
  <si>
    <r>
      <rPr>
        <sz val="6"/>
        <rFont val="Montserrat"/>
      </rPr>
      <t>2351GYN0035</t>
    </r>
  </si>
  <si>
    <r>
      <rPr>
        <sz val="6"/>
        <rFont val="Montserrat"/>
      </rPr>
      <t xml:space="preserve">Sustitución del Consultorio de Atención Familiar (CAF) Acatlán de Juárez existente por una UMF
</t>
    </r>
  </si>
  <si>
    <r>
      <rPr>
        <sz val="6"/>
        <rFont val="Montserrat"/>
      </rPr>
      <t xml:space="preserve">Sustitución del Consultorio de Atención Familiar (CAF), Acatlán de Juárez, Jalisco, existente por una Unidad de Medicina Familiar (UMF), para brindar atención eficaz, eficiente y con calidad a los derechohabientes de la zona de influencia, además de mejorar la imagen institucional.
</t>
    </r>
  </si>
  <si>
    <r>
      <rPr>
        <sz val="6"/>
        <rFont val="Montserrat"/>
      </rPr>
      <t>2351GYN0037</t>
    </r>
  </si>
  <si>
    <r>
      <rPr>
        <sz val="6"/>
        <rFont val="Montserrat"/>
      </rPr>
      <t xml:space="preserve">Sustitución del Consultorio de Atención Familiar (CAF) Gustavo Díaz Ordaz existente por una UMF
</t>
    </r>
  </si>
  <si>
    <r>
      <rPr>
        <sz val="6"/>
        <rFont val="Montserrat"/>
      </rPr>
      <t xml:space="preserve">Sustitución del Consultorio de Atención Familiar (CAF) Gustavo Díaz Ordaz existente por una Unidad de Medcina Familiar (UMF), para brindar atención eficaz, eficiente y con calidad a los derechohabientes de la zona de influencia, ampliando los servicios de Odontología y Curaciones, además de mejorar la imagen institucional.
</t>
    </r>
  </si>
  <si>
    <r>
      <rPr>
        <sz val="6"/>
        <rFont val="Montserrat"/>
      </rPr>
      <t>2351GYN0038</t>
    </r>
  </si>
  <si>
    <r>
      <rPr>
        <sz val="6"/>
        <rFont val="Montserrat"/>
      </rPr>
      <t xml:space="preserve">Sustitución del Consultorio de Atención Familiar (CAF)Tamazula de Gordiano existente por una UMF
</t>
    </r>
  </si>
  <si>
    <r>
      <rPr>
        <sz val="6"/>
        <rFont val="Montserrat"/>
      </rPr>
      <t xml:space="preserve">Este proyecto considera la sustitución del Consultorio de Atención Familiar (CAF) Tamazula de Gordiano, Jal. existente por una Unidad de Medicina Familiar (UMF), para brindar atención eficaz, eficiente y con calidad a los 6,417 Derechohabientes de la zona de influencia, ampliando los servicios de Odontología y Curaciones, además de mejorar la imagen institucional.
</t>
    </r>
  </si>
  <si>
    <r>
      <rPr>
        <b/>
        <sz val="8"/>
        <color rgb="FFFFFFFF"/>
        <rFont val="Montserrat"/>
      </rPr>
      <t>Ramo 52   Petróleos Mexicanos</t>
    </r>
  </si>
  <si>
    <r>
      <rPr>
        <b/>
        <sz val="8"/>
        <color rgb="FFFFFFFF"/>
        <rFont val="Montserrat"/>
      </rPr>
      <t>T9G   Pemex Exploración y Producción</t>
    </r>
  </si>
  <si>
    <r>
      <rPr>
        <b/>
        <sz val="6"/>
        <rFont val="Montserrat"/>
      </rPr>
      <t>39.23</t>
    </r>
  </si>
  <si>
    <r>
      <rPr>
        <sz val="6"/>
        <rFont val="Montserrat"/>
      </rPr>
      <t>00000048700</t>
    </r>
  </si>
  <si>
    <r>
      <rPr>
        <sz val="6"/>
        <rFont val="Montserrat"/>
      </rPr>
      <t xml:space="preserve">Programa de Mantenimiento de Equipos de Perforación y Reparación de Pozos
</t>
    </r>
  </si>
  <si>
    <r>
      <rPr>
        <sz val="6"/>
        <rFont val="Montserrat"/>
      </rPr>
      <t xml:space="preserve">Realizar el mantenimiento y actualización continua de 110 equipos de perforación, terminación y reparación de pozos, así como de los talleres de conexiones superficiales de control y herramientas especiales.
</t>
    </r>
  </si>
  <si>
    <r>
      <rPr>
        <sz val="6"/>
        <rFont val="Montserrat"/>
      </rPr>
      <t>00000048712</t>
    </r>
  </si>
  <si>
    <r>
      <rPr>
        <sz val="6"/>
        <rFont val="Montserrat"/>
      </rPr>
      <t xml:space="preserve">Programa de Mantenimiento de Servicios a Pozos
</t>
    </r>
  </si>
  <si>
    <r>
      <rPr>
        <sz val="6"/>
        <rFont val="Montserrat"/>
      </rPr>
      <t xml:space="preserve">Cumplir con el proceso de gestión del mantenimiento a las unidades, equipos, herramientas y talleres de Servicio a Pozos.
</t>
    </r>
  </si>
  <si>
    <r>
      <rPr>
        <sz val="6"/>
        <rFont val="Montserrat"/>
      </rPr>
      <t>00000049570</t>
    </r>
  </si>
  <si>
    <r>
      <rPr>
        <sz val="6"/>
        <rFont val="Montserrat"/>
      </rPr>
      <t xml:space="preserve">Proyecto de reposición de equipos de perforación y reparación de pozos siniestrados
</t>
    </r>
  </si>
  <si>
    <r>
      <rPr>
        <sz val="6"/>
        <rFont val="Montserrat"/>
      </rPr>
      <t xml:space="preserve">Reposición del Equipo Terrestre PM-0326 de 2000 HP (Siniestro Terra-123), reposición del tren central del Equipo Terrestre PM-5660 de 500 HP (Siniestro Matra-1), reposición del sistema de izaje del Equipo Terrestre PM-1381 de 1500 HP (Siniestro Yugual-104).
</t>
    </r>
  </si>
  <si>
    <r>
      <rPr>
        <sz val="6"/>
        <rFont val="Montserrat"/>
      </rPr>
      <t>00000051294</t>
    </r>
  </si>
  <si>
    <r>
      <rPr>
        <sz val="6"/>
        <rFont val="Montserrat"/>
      </rPr>
      <t xml:space="preserve">A-0338-M-Campo Tintal
</t>
    </r>
  </si>
  <si>
    <r>
      <rPr>
        <sz val="6"/>
        <rFont val="Montserrat"/>
      </rPr>
      <t xml:space="preserve">Maximizar el valor económico de la asignación mediante la recuperación de sus reservas remanentes de hidrocarburos, a través de la ejecución de un plan de explotación.
</t>
    </r>
  </si>
  <si>
    <r>
      <rPr>
        <sz val="6"/>
        <rFont val="Montserrat"/>
      </rPr>
      <t>PEMEX - Explotación: recuperación adicional de reservas</t>
    </r>
  </si>
  <si>
    <r>
      <rPr>
        <sz val="6"/>
        <rFont val="Montserrat"/>
      </rPr>
      <t>00000051303</t>
    </r>
  </si>
  <si>
    <r>
      <rPr>
        <sz val="6"/>
        <rFont val="Montserrat"/>
      </rPr>
      <t xml:space="preserve">A-0282-M-Campo Puerto Ceiba
</t>
    </r>
  </si>
  <si>
    <r>
      <rPr>
        <sz val="6"/>
        <rFont val="Montserrat"/>
      </rPr>
      <t>PEMEX - Explotación: desarrollo de reservas</t>
    </r>
  </si>
  <si>
    <r>
      <rPr>
        <sz val="6"/>
        <rFont val="Montserrat"/>
      </rPr>
      <t>00000051311</t>
    </r>
  </si>
  <si>
    <r>
      <rPr>
        <sz val="6"/>
        <rFont val="Montserrat"/>
      </rPr>
      <t xml:space="preserve">A-0067-M-Campo Castarrical
</t>
    </r>
  </si>
  <si>
    <r>
      <rPr>
        <sz val="6"/>
        <rFont val="Montserrat"/>
      </rPr>
      <t>00000051316</t>
    </r>
  </si>
  <si>
    <r>
      <rPr>
        <sz val="6"/>
        <rFont val="Montserrat"/>
      </rPr>
      <t xml:space="preserve">A-0264-M-Campo Pareto
</t>
    </r>
  </si>
  <si>
    <r>
      <rPr>
        <sz val="6"/>
        <rFont val="Montserrat"/>
      </rPr>
      <t>00000051318</t>
    </r>
  </si>
  <si>
    <r>
      <rPr>
        <sz val="6"/>
        <rFont val="Montserrat"/>
      </rPr>
      <t xml:space="preserve">A-0356-M-Campo Tupilco
</t>
    </r>
  </si>
  <si>
    <r>
      <rPr>
        <sz val="6"/>
        <rFont val="Montserrat"/>
      </rPr>
      <t>00000051321</t>
    </r>
  </si>
  <si>
    <r>
      <rPr>
        <sz val="6"/>
        <rFont val="Montserrat"/>
      </rPr>
      <t xml:space="preserve">A-0342 - Campo Tokal
</t>
    </r>
  </si>
  <si>
    <r>
      <rPr>
        <sz val="6"/>
        <rFont val="Montserrat"/>
      </rPr>
      <t>00000052496</t>
    </r>
  </si>
  <si>
    <r>
      <rPr>
        <sz val="6"/>
        <rFont val="Montserrat"/>
      </rPr>
      <t xml:space="preserve">Área Contractual 3 Cinturón Plegado Perdido
</t>
    </r>
  </si>
  <si>
    <r>
      <rPr>
        <sz val="6"/>
        <rFont val="Montserrat"/>
      </rPr>
      <t xml:space="preserve">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
</t>
    </r>
  </si>
  <si>
    <r>
      <rPr>
        <sz val="6"/>
        <rFont val="Montserrat"/>
      </rPr>
      <t>PEMEX - Exploración en aguas profundas</t>
    </r>
  </si>
  <si>
    <r>
      <rPr>
        <sz val="6"/>
        <rFont val="Montserrat"/>
      </rPr>
      <t>00000052526</t>
    </r>
  </si>
  <si>
    <r>
      <rPr>
        <sz val="6"/>
        <rFont val="Montserrat"/>
      </rPr>
      <t xml:space="preserve">Uchukil Fase II
</t>
    </r>
  </si>
  <si>
    <r>
      <rPr>
        <sz val="6"/>
        <rFont val="Montserrat"/>
      </rPr>
      <t xml:space="preserve">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
</t>
    </r>
  </si>
  <si>
    <r>
      <rPr>
        <sz val="6"/>
        <rFont val="Montserrat"/>
      </rPr>
      <t>PEMEX - Exploración en aguas someras</t>
    </r>
  </si>
  <si>
    <r>
      <rPr>
        <sz val="6"/>
        <rFont val="Montserrat"/>
      </rPr>
      <t>00000052717</t>
    </r>
  </si>
  <si>
    <r>
      <rPr>
        <sz val="6"/>
        <rFont val="Montserrat"/>
      </rPr>
      <t xml:space="preserve">CE Ek-Balam
</t>
    </r>
  </si>
  <si>
    <r>
      <rPr>
        <sz val="6"/>
        <rFont val="Montserrat"/>
      </rPr>
      <t xml:space="preserve">Desarrollo y explotación de las reservas de aceite y gas asociado de los campos Ek y Balam en las formaciones Jurásico Superior Oxfordiano (JSO) y continuar con la explotación de la Brecha Cretácico Superior (BKS).
</t>
    </r>
  </si>
  <si>
    <r>
      <rPr>
        <sz val="6"/>
        <rFont val="Montserrat"/>
      </rPr>
      <t>00000052808</t>
    </r>
  </si>
  <si>
    <r>
      <rPr>
        <sz val="6"/>
        <rFont val="Montserrat"/>
      </rPr>
      <t xml:space="preserve">Área Contractual Trión
</t>
    </r>
  </si>
  <si>
    <r>
      <rPr>
        <sz val="6"/>
        <rFont val="Montserrat"/>
      </rPr>
      <t xml:space="preserve">El área cubre 1,285.2 km2 con tirantes de agua entre 2,090-2,570 m y distancia mínima a la costa de 94 km. Se espera descubrir y producir aceite ligero y gas asociado en plays Eoceno y Cretácico, con litología de arenas de grano fino a medio y carbonatos.
</t>
    </r>
  </si>
  <si>
    <r>
      <rPr>
        <sz val="6"/>
        <rFont val="Montserrat"/>
      </rPr>
      <t>00000053657</t>
    </r>
  </si>
  <si>
    <r>
      <rPr>
        <sz val="6"/>
        <rFont val="Montserrat"/>
      </rPr>
      <t xml:space="preserve">Pre Inversión en Estudios para Nuevas Áreas de Exploración
</t>
    </r>
  </si>
  <si>
    <r>
      <rPr>
        <sz val="6"/>
        <rFont val="Montserrat"/>
      </rPr>
      <t xml:space="preserve">El área de estudio está conformada por el territorio nacional e internacional que actualmente no forma parte de las asignaciones otorgadas a Pemex para la exploración de hidrocarburos.
</t>
    </r>
  </si>
  <si>
    <r>
      <rPr>
        <sz val="6"/>
        <rFont val="Montserrat"/>
      </rPr>
      <t>00000053723</t>
    </r>
  </si>
  <si>
    <r>
      <rPr>
        <sz val="6"/>
        <rFont val="Montserrat"/>
      </rPr>
      <t xml:space="preserve">Área Contractual 2 Tampico Misantla
</t>
    </r>
  </si>
  <si>
    <r>
      <rPr>
        <sz val="6"/>
        <rFont val="Montserrat"/>
      </rPr>
      <t xml:space="preserve">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
</t>
    </r>
  </si>
  <si>
    <r>
      <rPr>
        <sz val="6"/>
        <rFont val="Montserrat"/>
      </rPr>
      <t>00000053724</t>
    </r>
  </si>
  <si>
    <r>
      <rPr>
        <sz val="6"/>
        <rFont val="Montserrat"/>
      </rPr>
      <t xml:space="preserve">Área Contractual 8 Cuencas del Sureste
</t>
    </r>
  </si>
  <si>
    <r>
      <rPr>
        <sz val="6"/>
        <rFont val="Montserrat"/>
      </rPr>
      <t xml:space="preserve">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
</t>
    </r>
  </si>
  <si>
    <r>
      <rPr>
        <sz val="6"/>
        <rFont val="Montserrat"/>
      </rPr>
      <t>00000054090</t>
    </r>
  </si>
  <si>
    <r>
      <rPr>
        <sz val="6"/>
        <rFont val="Montserrat"/>
      </rPr>
      <t xml:space="preserve">A-0061 - Campo Caparroso-Pijije-Escuintle
</t>
    </r>
  </si>
  <si>
    <r>
      <rPr>
        <sz val="6"/>
        <rFont val="Montserrat"/>
      </rPr>
      <t xml:space="preserve">Continuar con la operación y mantenimiento en los campos, así como acelerar la recuperación de las reservas.
</t>
    </r>
  </si>
  <si>
    <r>
      <rPr>
        <sz val="6"/>
        <rFont val="Montserrat"/>
      </rPr>
      <t>00000054091</t>
    </r>
  </si>
  <si>
    <r>
      <rPr>
        <sz val="6"/>
        <rFont val="Montserrat"/>
      </rPr>
      <t xml:space="preserve">A-0108-M - Campo Cráter
</t>
    </r>
  </si>
  <si>
    <r>
      <rPr>
        <sz val="6"/>
        <rFont val="Montserrat"/>
      </rPr>
      <t>00000054092</t>
    </r>
  </si>
  <si>
    <r>
      <rPr>
        <sz val="6"/>
        <rFont val="Montserrat"/>
      </rPr>
      <t xml:space="preserve">A-0127-M - Campo Escarbado
</t>
    </r>
  </si>
  <si>
    <r>
      <rPr>
        <sz val="6"/>
        <rFont val="Montserrat"/>
      </rPr>
      <t xml:space="preserve">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
</t>
    </r>
  </si>
  <si>
    <r>
      <rPr>
        <sz val="6"/>
        <rFont val="Montserrat"/>
      </rPr>
      <t>00000054093</t>
    </r>
  </si>
  <si>
    <r>
      <rPr>
        <sz val="6"/>
        <rFont val="Montserrat"/>
      </rPr>
      <t xml:space="preserve">A-0197 - Campo Luna-Palapa
</t>
    </r>
  </si>
  <si>
    <r>
      <rPr>
        <sz val="6"/>
        <rFont val="Montserrat"/>
      </rPr>
      <t>00000054094</t>
    </r>
  </si>
  <si>
    <r>
      <rPr>
        <sz val="6"/>
        <rFont val="Montserrat"/>
      </rPr>
      <t xml:space="preserve">A-0233-M - Campo Navegante
</t>
    </r>
  </si>
  <si>
    <r>
      <rPr>
        <sz val="6"/>
        <rFont val="Montserrat"/>
      </rPr>
      <t>00000054095</t>
    </r>
  </si>
  <si>
    <r>
      <rPr>
        <sz val="6"/>
        <rFont val="Montserrat"/>
      </rPr>
      <t xml:space="preserve">A-0305-M - Campo Sen
</t>
    </r>
  </si>
  <si>
    <r>
      <rPr>
        <sz val="6"/>
        <rFont val="Montserrat"/>
      </rPr>
      <t>00000054096</t>
    </r>
  </si>
  <si>
    <r>
      <rPr>
        <sz val="6"/>
        <rFont val="Montserrat"/>
      </rPr>
      <t xml:space="preserve">A-0310-M - Campo Sini
</t>
    </r>
  </si>
  <si>
    <r>
      <rPr>
        <sz val="6"/>
        <rFont val="Montserrat"/>
      </rPr>
      <t>00000054097</t>
    </r>
  </si>
  <si>
    <r>
      <rPr>
        <sz val="6"/>
        <rFont val="Montserrat"/>
      </rPr>
      <t xml:space="preserve">A-0332-M - Campo Terra
</t>
    </r>
  </si>
  <si>
    <r>
      <rPr>
        <sz val="6"/>
        <rFont val="Montserrat"/>
      </rPr>
      <t>00000054098</t>
    </r>
  </si>
  <si>
    <r>
      <rPr>
        <sz val="6"/>
        <rFont val="Montserrat"/>
      </rPr>
      <t xml:space="preserve">A-0340-M - Campo Tizón
</t>
    </r>
  </si>
  <si>
    <r>
      <rPr>
        <sz val="6"/>
        <rFont val="Montserrat"/>
      </rPr>
      <t>00000054170</t>
    </r>
  </si>
  <si>
    <r>
      <rPr>
        <sz val="6"/>
        <rFont val="Montserrat"/>
      </rPr>
      <t xml:space="preserve">CE Cárdenas-Mora
</t>
    </r>
  </si>
  <si>
    <r>
      <rPr>
        <sz val="6"/>
        <rFont val="Montserrat"/>
      </rPr>
      <t xml:space="preserve">Continuar con la operación y mantenimiento en los campos, así como acelerar la recuperación de las reservas
</t>
    </r>
  </si>
  <si>
    <r>
      <rPr>
        <sz val="6"/>
        <rFont val="Montserrat"/>
      </rPr>
      <t>00000054171</t>
    </r>
  </si>
  <si>
    <r>
      <rPr>
        <sz val="6"/>
        <rFont val="Montserrat"/>
      </rPr>
      <t xml:space="preserve">CE Ogarrio
</t>
    </r>
  </si>
  <si>
    <r>
      <rPr>
        <sz val="6"/>
        <rFont val="Montserrat"/>
      </rPr>
      <t>00000054400</t>
    </r>
  </si>
  <si>
    <r>
      <rPr>
        <sz val="6"/>
        <rFont val="Montserrat"/>
      </rPr>
      <t xml:space="preserve">CE Santuario-El Golpe
</t>
    </r>
  </si>
  <si>
    <r>
      <rPr>
        <sz val="6"/>
        <rFont val="Montserrat"/>
      </rPr>
      <t>00000054585</t>
    </r>
  </si>
  <si>
    <r>
      <rPr>
        <sz val="6"/>
        <rFont val="Montserrat"/>
      </rPr>
      <t xml:space="preserve">CEE Misión
</t>
    </r>
  </si>
  <si>
    <r>
      <rPr>
        <sz val="6"/>
        <rFont val="Montserrat"/>
      </rPr>
      <t>PEMEX - Integrales de exploración y producción</t>
    </r>
  </si>
  <si>
    <r>
      <rPr>
        <sz val="6"/>
        <rFont val="Montserrat"/>
      </rPr>
      <t>00000054655</t>
    </r>
  </si>
  <si>
    <r>
      <rPr>
        <sz val="6"/>
        <rFont val="Montserrat"/>
      </rPr>
      <t xml:space="preserve">Holok Fase II
</t>
    </r>
  </si>
  <si>
    <r>
      <rPr>
        <sz val="6"/>
        <rFont val="Montserrat"/>
      </rPr>
      <t xml:space="preserve">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
</t>
    </r>
  </si>
  <si>
    <r>
      <rPr>
        <sz val="6"/>
        <rFont val="Montserrat"/>
      </rPr>
      <t>00000054780</t>
    </r>
  </si>
  <si>
    <r>
      <rPr>
        <sz val="6"/>
        <rFont val="Montserrat"/>
      </rPr>
      <t xml:space="preserve">Chalabil Fase II
</t>
    </r>
  </si>
  <si>
    <r>
      <rPr>
        <sz val="6"/>
        <rFont val="Montserrat"/>
      </rPr>
      <t xml:space="preserve">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
</t>
    </r>
  </si>
  <si>
    <r>
      <rPr>
        <sz val="6"/>
        <rFont val="Montserrat"/>
      </rPr>
      <t>00000055126</t>
    </r>
  </si>
  <si>
    <r>
      <rPr>
        <sz val="6"/>
        <rFont val="Montserrat"/>
      </rPr>
      <t xml:space="preserve">Área Contractual 2 Perdido
</t>
    </r>
  </si>
  <si>
    <r>
      <rPr>
        <sz val="6"/>
        <rFont val="Montserrat"/>
      </rPr>
      <t xml:space="preserve">Descubrir aceite ligero en plays de edad Eoceno, con litología de arenas de grano fino y medio.
</t>
    </r>
  </si>
  <si>
    <r>
      <rPr>
        <sz val="6"/>
        <rFont val="Montserrat"/>
      </rPr>
      <t>00000055127</t>
    </r>
  </si>
  <si>
    <r>
      <rPr>
        <sz val="6"/>
        <rFont val="Montserrat"/>
      </rPr>
      <t xml:space="preserve">Área Contractual 5 Perdido
</t>
    </r>
  </si>
  <si>
    <r>
      <rPr>
        <sz val="6"/>
        <rFont val="Montserrat"/>
      </rPr>
      <t xml:space="preserve">Descubrir gas húmedo y condensado en plays del Oligoceno y Eoceno, con litología de arenas de grano fino.
</t>
    </r>
  </si>
  <si>
    <r>
      <rPr>
        <sz val="6"/>
        <rFont val="Montserrat"/>
      </rPr>
      <t>00000055129</t>
    </r>
  </si>
  <si>
    <r>
      <rPr>
        <sz val="6"/>
        <rFont val="Montserrat"/>
      </rPr>
      <t xml:space="preserve">Área Contractual 22 Cuenca Salina
</t>
    </r>
  </si>
  <si>
    <r>
      <rPr>
        <sz val="6"/>
        <rFont val="Montserrat"/>
      </rPr>
      <t xml:space="preserve">Descubrir aceite ligero y gas húmedo en plays de edad Cretácico y Jurásico Superior Oxfordiano, con litología de arenas de grano medio y calizas fracturadas.
</t>
    </r>
  </si>
  <si>
    <r>
      <rPr>
        <sz val="6"/>
        <rFont val="Montserrat"/>
      </rPr>
      <t>00000056954</t>
    </r>
  </si>
  <si>
    <r>
      <rPr>
        <sz val="6"/>
        <rFont val="Montserrat"/>
      </rPr>
      <t xml:space="preserve">Área Perdido Fase II
</t>
    </r>
  </si>
  <si>
    <r>
      <rPr>
        <sz val="6"/>
        <rFont val="Montserrat"/>
      </rPr>
      <t xml:space="preserve">Continuar con la incorporación de reservas en el play establecido Paleógeno a nivel del Eoceno inferior Wilcox y evaluar el potencial petrolero en los plays hipotéticos Neógeno y Mesozoico.
</t>
    </r>
  </si>
  <si>
    <r>
      <rPr>
        <sz val="6"/>
        <rFont val="Montserrat"/>
      </rPr>
      <t>00000057004</t>
    </r>
  </si>
  <si>
    <r>
      <rPr>
        <sz val="6"/>
        <rFont val="Montserrat"/>
      </rPr>
      <t xml:space="preserve">Área Contractual 16 Tampico-Misantla-Veracruz
</t>
    </r>
  </si>
  <si>
    <r>
      <rPr>
        <sz val="6"/>
        <rFont val="Montserrat"/>
      </rPr>
      <t xml:space="preserve">Se espera descubrir y producir aceite ligero y gas húmedo, en Plays de edad Mioceno y Cretácico Medio, con litología de arenas de grano medio, boundstone y brechas.
</t>
    </r>
  </si>
  <si>
    <r>
      <rPr>
        <sz val="6"/>
        <rFont val="Montserrat"/>
      </rPr>
      <t>00000057007</t>
    </r>
  </si>
  <si>
    <r>
      <rPr>
        <sz val="6"/>
        <rFont val="Montserrat"/>
      </rPr>
      <t xml:space="preserve">Área Contractual 17 Tampico-Misantla-Veracruz
</t>
    </r>
  </si>
  <si>
    <r>
      <rPr>
        <sz val="6"/>
        <rFont val="Montserrat"/>
      </rPr>
      <t xml:space="preserve">Descubrir aceite ligero y gas húmedo a nivel Cretácico Medio y Jurásico Superior.
</t>
    </r>
  </si>
  <si>
    <r>
      <rPr>
        <sz val="6"/>
        <rFont val="Montserrat"/>
      </rPr>
      <t>00000057009</t>
    </r>
  </si>
  <si>
    <r>
      <rPr>
        <sz val="6"/>
        <rFont val="Montserrat"/>
      </rPr>
      <t xml:space="preserve">Área Contractual 18 Tampico-Misantla-Veracruz
</t>
    </r>
  </si>
  <si>
    <r>
      <rPr>
        <sz val="6"/>
        <rFont val="Montserrat"/>
      </rPr>
      <t xml:space="preserve">Descubrir aceite ligero y gas húmedo en el play Cretácico Medio en facies lagunares con desarrollos carbonatados.
</t>
    </r>
  </si>
  <si>
    <r>
      <rPr>
        <sz val="6"/>
        <rFont val="Montserrat"/>
      </rPr>
      <t>00000057010</t>
    </r>
  </si>
  <si>
    <r>
      <rPr>
        <sz val="6"/>
        <rFont val="Montserrat"/>
      </rPr>
      <t xml:space="preserve">Área Contractual 29 Cuencas del Sureste
</t>
    </r>
  </si>
  <si>
    <r>
      <rPr>
        <sz val="6"/>
        <rFont val="Montserrat"/>
      </rPr>
      <t xml:space="preserve">Descubrir aceite ligero y gas húmedo, en plays de edad Mioceno, con litología de secuencias arenosas depositadas en un sistema de canales y abanicos de talud y cuenca.
</t>
    </r>
  </si>
  <si>
    <r>
      <rPr>
        <sz val="6"/>
        <rFont val="Montserrat"/>
      </rPr>
      <t>00000057011</t>
    </r>
  </si>
  <si>
    <r>
      <rPr>
        <sz val="6"/>
        <rFont val="Montserrat"/>
      </rPr>
      <t xml:space="preserve">Área Contractual 32 Cuencas del Sureste
</t>
    </r>
  </si>
  <si>
    <r>
      <rPr>
        <sz val="6"/>
        <rFont val="Montserrat"/>
      </rPr>
      <t xml:space="preserve">Descubrir aceite ligero y gas húmedo en el Play Mioceno, en litologías que corresponden a arenas de grano medio.
</t>
    </r>
  </si>
  <si>
    <r>
      <rPr>
        <sz val="6"/>
        <rFont val="Montserrat"/>
      </rPr>
      <t>00000057012</t>
    </r>
  </si>
  <si>
    <r>
      <rPr>
        <sz val="6"/>
        <rFont val="Montserrat"/>
      </rPr>
      <t xml:space="preserve">Área Contractual 33 Cuencas del Sureste
</t>
    </r>
  </si>
  <si>
    <r>
      <rPr>
        <sz val="6"/>
        <rFont val="Montserrat"/>
      </rPr>
      <t xml:space="preserve">Descubrir aceite ligero y gas húmedo en Plays de edad Plioceno y Presal, con litología de arenas de grano medio.
</t>
    </r>
  </si>
  <si>
    <r>
      <rPr>
        <sz val="6"/>
        <rFont val="Montserrat"/>
      </rPr>
      <t>00000057013</t>
    </r>
  </si>
  <si>
    <r>
      <rPr>
        <sz val="6"/>
        <rFont val="Montserrat"/>
      </rPr>
      <t xml:space="preserve">Área Contractual 35 Cuencas del Sureste
</t>
    </r>
  </si>
  <si>
    <r>
      <rPr>
        <sz val="6"/>
        <rFont val="Montserrat"/>
      </rPr>
      <t xml:space="preserve">Descubrir aceite pesado, en los Plays del Jurásico Superior Oxfordiano, compuesto litológicamente de arenas de grano grueso, y Cretácico con litología de grainstones a Boundstones de ambiente arrecifal.
</t>
    </r>
  </si>
  <si>
    <r>
      <rPr>
        <sz val="6"/>
        <rFont val="Montserrat"/>
      </rPr>
      <t>00000057741</t>
    </r>
  </si>
  <si>
    <r>
      <rPr>
        <sz val="6"/>
        <rFont val="Montserrat"/>
      </rPr>
      <t xml:space="preserve">Campo Xikin
</t>
    </r>
  </si>
  <si>
    <r>
      <rPr>
        <sz val="6"/>
        <rFont val="Montserrat"/>
      </rPr>
      <t xml:space="preserve">Perforación y terminación 10 pozos de desarrollo, adecuación de 1 octápodo adosado existente, 1 estructura ligera marina (ELM) y 2 oleogasoductos; considerando equipo de perforación fijo + A/E y equipo de perforación A/E.
</t>
    </r>
  </si>
  <si>
    <r>
      <rPr>
        <sz val="6"/>
        <rFont val="Montserrat"/>
      </rPr>
      <t>00000057870</t>
    </r>
  </si>
  <si>
    <r>
      <rPr>
        <sz val="6"/>
        <rFont val="Montserrat"/>
      </rPr>
      <t xml:space="preserve">CEE Ébano
</t>
    </r>
  </si>
  <si>
    <r>
      <rPr>
        <sz val="6"/>
        <rFont val="Montserrat"/>
      </rPr>
      <t xml:space="preserve">Asociarse para acelerar el desarrollo de las reservas de la Asignación AE-0391-M - Ébano y capturar en el mediano plazo su valor económico.
</t>
    </r>
  </si>
  <si>
    <r>
      <rPr>
        <sz val="6"/>
        <rFont val="Montserrat"/>
      </rPr>
      <t>00000058187</t>
    </r>
  </si>
  <si>
    <r>
      <rPr>
        <sz val="6"/>
        <rFont val="Montserrat"/>
      </rPr>
      <t xml:space="preserve">Campo Esah
</t>
    </r>
  </si>
  <si>
    <r>
      <rPr>
        <sz val="6"/>
        <rFont val="Montserrat"/>
      </rPr>
      <t xml:space="preserve">Realizar la recuperación del pozo exploratorio Esah-1 y perforar y terminar cinco pozos de desarrollo para contribuir en el corto plazo con la incorporación de producción.
</t>
    </r>
  </si>
  <si>
    <r>
      <rPr>
        <sz val="6"/>
        <rFont val="Montserrat"/>
      </rPr>
      <t>00000058232</t>
    </r>
  </si>
  <si>
    <r>
      <rPr>
        <sz val="6"/>
        <rFont val="Montserrat"/>
      </rPr>
      <t xml:space="preserve">Campo Chocol
</t>
    </r>
  </si>
  <si>
    <r>
      <rPr>
        <sz val="6"/>
        <rFont val="Montserrat"/>
      </rPr>
      <t xml:space="preserve">Realizar la perforación y terminación de 2 pozos de desarrollo y 4 reparaciones mayores para contribuir en el corto plazo con la incorporación de producción.
</t>
    </r>
  </si>
  <si>
    <r>
      <rPr>
        <sz val="6"/>
        <rFont val="Montserrat"/>
      </rPr>
      <t>00000058267</t>
    </r>
  </si>
  <si>
    <r>
      <rPr>
        <sz val="6"/>
        <rFont val="Montserrat"/>
      </rPr>
      <t xml:space="preserve">CEE Miquetla
</t>
    </r>
  </si>
  <si>
    <r>
      <rPr>
        <sz val="6"/>
        <rFont val="Montserrat"/>
      </rPr>
      <t xml:space="preserve">Asociarse para acelerar el desarrollo de las reservas de la Asignación AE-0388-M -Miquetla y capturar su valor económico.
</t>
    </r>
  </si>
  <si>
    <r>
      <rPr>
        <sz val="6"/>
        <rFont val="Montserrat"/>
      </rPr>
      <t>00000058288</t>
    </r>
  </si>
  <si>
    <r>
      <rPr>
        <sz val="6"/>
        <rFont val="Montserrat"/>
      </rPr>
      <t xml:space="preserve">Campo Cheek
</t>
    </r>
  </si>
  <si>
    <r>
      <rPr>
        <sz val="6"/>
        <rFont val="Montserrat"/>
      </rPr>
      <t xml:space="preserve">Recuperación del pozo exploratorio y perforación y terminación de 2 pozos de desarrollo.
</t>
    </r>
  </si>
  <si>
    <r>
      <rPr>
        <sz val="6"/>
        <rFont val="Montserrat"/>
      </rPr>
      <t>00000061550</t>
    </r>
  </si>
  <si>
    <r>
      <rPr>
        <sz val="6"/>
        <rFont val="Montserrat"/>
      </rPr>
      <t xml:space="preserve">Campo Cahua
</t>
    </r>
  </si>
  <si>
    <r>
      <rPr>
        <sz val="6"/>
        <rFont val="Montserrat"/>
      </rPr>
      <t xml:space="preserve">Perforación y terminación de 3 pozos de desarrollo , reparación mayor de 2 pozos, la construcción e instalación de una plataforma de perforación tipo estructura ligera marina (ELM) y la construcción e instalación de un oleogasoducto de 16¿ Ø x 26 km.
</t>
    </r>
  </si>
  <si>
    <r>
      <rPr>
        <sz val="6"/>
        <rFont val="Montserrat"/>
      </rPr>
      <t>00000061607</t>
    </r>
  </si>
  <si>
    <r>
      <rPr>
        <sz val="6"/>
        <rFont val="Montserrat"/>
      </rPr>
      <t xml:space="preserve">Campo Ixachi
</t>
    </r>
  </si>
  <si>
    <r>
      <rPr>
        <sz val="6"/>
        <rFont val="Montserrat"/>
      </rPr>
      <t xml:space="preserve">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
</t>
    </r>
  </si>
  <si>
    <r>
      <rPr>
        <sz val="6"/>
        <rFont val="Montserrat"/>
      </rPr>
      <t>00000061699</t>
    </r>
  </si>
  <si>
    <r>
      <rPr>
        <sz val="6"/>
        <rFont val="Montserrat"/>
      </rPr>
      <t xml:space="preserve">Campo Uchbal
</t>
    </r>
  </si>
  <si>
    <r>
      <rPr>
        <sz val="6"/>
        <rFont val="Montserrat"/>
      </rPr>
      <t xml:space="preserve">Perforación y terminación de cinco pozos de desarrollo construidos desde la estructura ligera marina denominada Xikín-B perteneciente al Campo Xikín.
</t>
    </r>
  </si>
  <si>
    <r>
      <rPr>
        <sz val="6"/>
        <rFont val="Montserrat"/>
      </rPr>
      <t>00000061766</t>
    </r>
  </si>
  <si>
    <r>
      <rPr>
        <sz val="6"/>
        <rFont val="Montserrat"/>
      </rPr>
      <t xml:space="preserve">Campo Mulach
</t>
    </r>
  </si>
  <si>
    <r>
      <rPr>
        <sz val="6"/>
        <rFont val="Montserrat"/>
      </rPr>
      <t xml:space="preserve">Perforar y terminar 6 pozos de desarrollo desde la Plataforma Mulach-A, construir e instalar un oleogasoducto de 20""Ø x 4.5 km hacia Xanab-D y construir e instalar un gasoducto de bombeo neumático de 8""Ø x 10 km de Yaxché-C a Mulach-A.
</t>
    </r>
  </si>
  <si>
    <r>
      <rPr>
        <sz val="6"/>
        <rFont val="Montserrat"/>
      </rPr>
      <t>00000061767</t>
    </r>
  </si>
  <si>
    <r>
      <rPr>
        <sz val="6"/>
        <rFont val="Montserrat"/>
      </rPr>
      <t xml:space="preserve">Campo Manik NW
</t>
    </r>
  </si>
  <si>
    <r>
      <rPr>
        <sz val="6"/>
        <rFont val="Montserrat"/>
      </rPr>
      <t xml:space="preserve">Perforar y terminar 3 pozos de desarrollo desde la Plataforma Manik-A.
</t>
    </r>
  </si>
  <si>
    <r>
      <rPr>
        <sz val="6"/>
        <rFont val="Montserrat"/>
      </rPr>
      <t>00000061835</t>
    </r>
  </si>
  <si>
    <r>
      <rPr>
        <sz val="6"/>
        <rFont val="Montserrat"/>
      </rPr>
      <t xml:space="preserve">Campo Cibix
</t>
    </r>
  </si>
  <si>
    <r>
      <rPr>
        <sz val="6"/>
        <rFont val="Montserrat"/>
      </rPr>
      <t xml:space="preserve">Operar el pozo descubridor Cibix-1, perforar y terminar 6 pozos, realizar 20 reparaciones mayores, realizar la ampliación de la pera Cibix 1 y construir la macropera Cibix 20, construir e instalar tres oleogasoductos con una longitud total de 17 Km.
</t>
    </r>
  </si>
  <si>
    <r>
      <rPr>
        <sz val="6"/>
        <rFont val="Montserrat"/>
      </rPr>
      <t>00000061837</t>
    </r>
  </si>
  <si>
    <r>
      <rPr>
        <sz val="6"/>
        <rFont val="Montserrat"/>
      </rPr>
      <t xml:space="preserve">Campo Octli
</t>
    </r>
  </si>
  <si>
    <r>
      <rPr>
        <sz val="6"/>
        <rFont val="Montserrat"/>
      </rPr>
      <t xml:space="preserve">Perforación y terminación de 5 pozos de desarrollo, realizar 4 reparaciones mayores, construir e instalar una Estructura Ligera Marina (ELM), Octli-A, construir e instalar un oleogasoducto de 16" Ø x 17 km de Octli-A a Cahua-A.
</t>
    </r>
  </si>
  <si>
    <r>
      <rPr>
        <sz val="6"/>
        <rFont val="Montserrat"/>
      </rPr>
      <t>00000061839</t>
    </r>
  </si>
  <si>
    <r>
      <rPr>
        <sz val="6"/>
        <rFont val="Montserrat"/>
      </rPr>
      <t xml:space="preserve">Campo Hok
</t>
    </r>
  </si>
  <si>
    <r>
      <rPr>
        <sz val="6"/>
        <rFont val="Montserrat"/>
      </rPr>
      <t xml:space="preserve">Perforar y terminar cuatro pozos de desarrollo, construir e instalar una Estructura Ligera Marina (ELM), Hok-A, construir e instalar un oleogasoducto de 12"Øx 10 Km hacia la ELM Koban-A.
</t>
    </r>
  </si>
  <si>
    <r>
      <rPr>
        <sz val="6"/>
        <rFont val="Montserrat"/>
      </rPr>
      <t>00000061840</t>
    </r>
  </si>
  <si>
    <r>
      <rPr>
        <sz val="6"/>
        <rFont val="Montserrat"/>
      </rPr>
      <t xml:space="preserve">Campo Teekit Profundo
</t>
    </r>
  </si>
  <si>
    <r>
      <rPr>
        <sz val="6"/>
        <rFont val="Montserrat"/>
      </rPr>
      <t xml:space="preserve">Perforar y terminar 4 pozos de desarrollo; construir e instalar una Estructura Ligera Marina, Teekit-A; construir e instalar un oleogasoducto de 12" Ø x 26.2 km de Teekit-A hacia Xikín-B y construir e instalar un gasoducto para BN de 8" Ø x 23 km de Yaxché-C hacia Teekit-A.
</t>
    </r>
  </si>
  <si>
    <r>
      <rPr>
        <sz val="6"/>
        <rFont val="Montserrat"/>
      </rPr>
      <t>00000062123</t>
    </r>
  </si>
  <si>
    <r>
      <rPr>
        <sz val="6"/>
        <rFont val="Montserrat"/>
      </rPr>
      <t xml:space="preserve">Campo Tlacame
</t>
    </r>
  </si>
  <si>
    <r>
      <rPr>
        <sz val="6"/>
        <rFont val="Montserrat"/>
      </rPr>
      <t xml:space="preserve">Perforar y terminar 5 pozos de desarrollo, construir e instalar una Estructura Ligera Marina, Tlacame-A, construir e instalar un oleogasoducto de 20" x 12.4 km hacia Xanab-C, construir e instalar un gasoducto para gas de bombeo neumático de 8" x 12 km de Mulach-A a Tlacame-A.
</t>
    </r>
  </si>
  <si>
    <r>
      <rPr>
        <sz val="6"/>
        <rFont val="Montserrat"/>
      </rPr>
      <t>00000062130</t>
    </r>
  </si>
  <si>
    <r>
      <rPr>
        <sz val="6"/>
        <rFont val="Montserrat"/>
      </rPr>
      <t xml:space="preserve">Campo Tetl
</t>
    </r>
  </si>
  <si>
    <r>
      <rPr>
        <sz val="6"/>
        <rFont val="Montserrat"/>
      </rPr>
      <t xml:space="preserve">Perforar y terminar tres pozos de desarrollo, construir e instalar una Estructura Ligera Marina, Tetl-A, construir e instalar un oleogasoducto de 20" x 22 Km de Tetl-A hacia Tlacame-A y construir e instalar un gasoducto para BN de 8" x 22 Km de Tlacame-A hacia Tetl-A.
</t>
    </r>
  </si>
  <si>
    <r>
      <rPr>
        <sz val="6"/>
        <rFont val="Montserrat"/>
      </rPr>
      <t>PEMEX - Explotación: aceleración de recuperación de reservas</t>
    </r>
  </si>
  <si>
    <r>
      <rPr>
        <sz val="6"/>
        <rFont val="Montserrat"/>
      </rPr>
      <t>00000062135</t>
    </r>
  </si>
  <si>
    <r>
      <rPr>
        <sz val="6"/>
        <rFont val="Montserrat"/>
      </rPr>
      <t xml:space="preserve">Campo Koban
</t>
    </r>
  </si>
  <si>
    <r>
      <rPr>
        <sz val="6"/>
        <rFont val="Montserrat"/>
      </rPr>
      <t xml:space="preserve">Perforar y terminar 4 pozos de desarrollo. Construir e instalar una Estructura Ligera Marina la cual se denominará Koban-A. Construir e instalar un oleogasoducto de 20" Ø x 18 km de Koban-A hacia la plataforma existente Tsimin-A.
</t>
    </r>
  </si>
  <si>
    <r>
      <rPr>
        <sz val="6"/>
        <rFont val="Montserrat"/>
      </rPr>
      <t>00000062140</t>
    </r>
  </si>
  <si>
    <r>
      <rPr>
        <sz val="6"/>
        <rFont val="Montserrat"/>
      </rPr>
      <t xml:space="preserve">Campo Suuk
</t>
    </r>
  </si>
  <si>
    <r>
      <rPr>
        <sz val="6"/>
        <rFont val="Montserrat"/>
      </rPr>
      <t xml:space="preserve">Perforar y terminar 6 pozos de desarrollo. Construir e instalar una Estructura Ligera Marina (ELM) denominada Suuk-A. Construir un oleogasoducto de 20"" x 7.9 km hacia Xikin-B.
</t>
    </r>
  </si>
  <si>
    <r>
      <rPr>
        <sz val="6"/>
        <rFont val="Montserrat"/>
      </rPr>
      <t>00000062335</t>
    </r>
  </si>
  <si>
    <r>
      <rPr>
        <sz val="6"/>
        <rFont val="Montserrat"/>
      </rPr>
      <t xml:space="preserve">Proyecto Coyula
</t>
    </r>
  </si>
  <si>
    <r>
      <rPr>
        <sz val="6"/>
        <rFont val="Montserrat"/>
      </rPr>
      <t xml:space="preserve">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
</t>
    </r>
  </si>
  <si>
    <r>
      <rPr>
        <sz val="6"/>
        <rFont val="Montserrat"/>
      </rPr>
      <t>PEMEX - Exploración en tierra</t>
    </r>
  </si>
  <si>
    <r>
      <rPr>
        <sz val="6"/>
        <rFont val="Montserrat"/>
      </rPr>
      <t>00000062568</t>
    </r>
  </si>
  <si>
    <r>
      <rPr>
        <sz val="6"/>
        <rFont val="Montserrat"/>
      </rPr>
      <t xml:space="preserve">A-0057-M - Campo Cactus
</t>
    </r>
  </si>
  <si>
    <r>
      <rPr>
        <sz val="6"/>
        <rFont val="Montserrat"/>
      </rPr>
      <t xml:space="preserve">Continuar con la operación y el mantenimiento de la Asignación, maximizando el valor económico y la recuperación de sus reservas.
</t>
    </r>
  </si>
  <si>
    <r>
      <rPr>
        <sz val="6"/>
        <rFont val="Montserrat"/>
      </rPr>
      <t>00000062569</t>
    </r>
  </si>
  <si>
    <r>
      <rPr>
        <sz val="6"/>
        <rFont val="Montserrat"/>
      </rPr>
      <t xml:space="preserve">A-0144-M - Campo Giraldas
</t>
    </r>
  </si>
  <si>
    <r>
      <rPr>
        <sz val="6"/>
        <rFont val="Montserrat"/>
      </rPr>
      <t xml:space="preserve">Maximizar el valor económico de la Asignación A-0144-M - Campo Giraldas mediante la recuperación de las reservas remanentes de hidrocarburos.
</t>
    </r>
  </si>
  <si>
    <r>
      <rPr>
        <sz val="6"/>
        <rFont val="Montserrat"/>
      </rPr>
      <t>00000062570</t>
    </r>
  </si>
  <si>
    <r>
      <rPr>
        <sz val="6"/>
        <rFont val="Montserrat"/>
      </rPr>
      <t xml:space="preserve">A-0317-M - Campo Sunuapa
</t>
    </r>
  </si>
  <si>
    <r>
      <rPr>
        <sz val="6"/>
        <rFont val="Montserrat"/>
      </rPr>
      <t xml:space="preserve">Maximizar el valor económico de la Asignación A-0317-M - Campo Sunuapa mediante la recuperación de las reservas remanentes del campo, que incluye el potencial en la formación Terciario derivado de un estudio de inversión sísmica realizado en la zona de Sunuapa.
</t>
    </r>
  </si>
  <si>
    <r>
      <rPr>
        <sz val="6"/>
        <rFont val="Montserrat"/>
      </rPr>
      <t>00000062571</t>
    </r>
  </si>
  <si>
    <r>
      <rPr>
        <sz val="6"/>
        <rFont val="Montserrat"/>
      </rPr>
      <t xml:space="preserve">A-0329-M - Campo Teotleco
</t>
    </r>
  </si>
  <si>
    <r>
      <rPr>
        <sz val="6"/>
        <rFont val="Montserrat"/>
      </rPr>
      <t xml:space="preserve">Maximizar el valor económico de la Asignación A-0329-M - Campo Teotleco mediante la recuperación de las reservas remanentes de hidrocarburos.
</t>
    </r>
  </si>
  <si>
    <r>
      <rPr>
        <sz val="6"/>
        <rFont val="Montserrat"/>
      </rPr>
      <t>00000062625</t>
    </r>
  </si>
  <si>
    <r>
      <rPr>
        <sz val="6"/>
        <rFont val="Montserrat"/>
      </rPr>
      <t xml:space="preserve">A-0003-M - Campo Agave
</t>
    </r>
  </si>
  <si>
    <r>
      <rPr>
        <sz val="6"/>
        <rFont val="Montserrat"/>
      </rPr>
      <t>00000062626</t>
    </r>
  </si>
  <si>
    <r>
      <rPr>
        <sz val="6"/>
        <rFont val="Montserrat"/>
      </rPr>
      <t xml:space="preserve">A-0029-M - Campo Artesa
</t>
    </r>
  </si>
  <si>
    <r>
      <rPr>
        <sz val="6"/>
        <rFont val="Montserrat"/>
      </rPr>
      <t>00000062627</t>
    </r>
  </si>
  <si>
    <r>
      <rPr>
        <sz val="6"/>
        <rFont val="Montserrat"/>
      </rPr>
      <t xml:space="preserve">A-0083-M - Campo Chiapas-Copanó
</t>
    </r>
  </si>
  <si>
    <r>
      <rPr>
        <sz val="6"/>
        <rFont val="Montserrat"/>
      </rPr>
      <t>00000062628</t>
    </r>
  </si>
  <si>
    <r>
      <rPr>
        <sz val="6"/>
        <rFont val="Montserrat"/>
      </rPr>
      <t xml:space="preserve">A-0099-M - Campo Comoapa
</t>
    </r>
  </si>
  <si>
    <r>
      <rPr>
        <sz val="6"/>
        <rFont val="Montserrat"/>
      </rPr>
      <t>00000062629</t>
    </r>
  </si>
  <si>
    <r>
      <rPr>
        <sz val="6"/>
        <rFont val="Montserrat"/>
      </rPr>
      <t xml:space="preserve">A-0141-M - Campo Gaucho
</t>
    </r>
  </si>
  <si>
    <r>
      <rPr>
        <sz val="6"/>
        <rFont val="Montserrat"/>
      </rPr>
      <t>00000062630</t>
    </r>
  </si>
  <si>
    <r>
      <rPr>
        <sz val="6"/>
        <rFont val="Montserrat"/>
      </rPr>
      <t xml:space="preserve">A-0169-M - Campo Juspi
</t>
    </r>
  </si>
  <si>
    <r>
      <rPr>
        <sz val="6"/>
        <rFont val="Montserrat"/>
      </rPr>
      <t>00000062631</t>
    </r>
  </si>
  <si>
    <r>
      <rPr>
        <sz val="6"/>
        <rFont val="Montserrat"/>
      </rPr>
      <t xml:space="preserve">A-0230-M - Campo Muspac
</t>
    </r>
  </si>
  <si>
    <r>
      <rPr>
        <sz val="6"/>
        <rFont val="Montserrat"/>
      </rPr>
      <t>00000062632</t>
    </r>
  </si>
  <si>
    <r>
      <rPr>
        <sz val="6"/>
        <rFont val="Montserrat"/>
      </rPr>
      <t xml:space="preserve">A-0236-M - Campo Níspero
</t>
    </r>
  </si>
  <si>
    <r>
      <rPr>
        <sz val="6"/>
        <rFont val="Montserrat"/>
      </rPr>
      <t>00000062633</t>
    </r>
  </si>
  <si>
    <r>
      <rPr>
        <sz val="6"/>
        <rFont val="Montserrat"/>
      </rPr>
      <t xml:space="preserve">A-0291-M - Campo Río Nuevo
</t>
    </r>
  </si>
  <si>
    <r>
      <rPr>
        <sz val="6"/>
        <rFont val="Montserrat"/>
      </rPr>
      <t xml:space="preserve">Continuar con las actividades programadas y recuperar la reserva remanente de la Asignación.
</t>
    </r>
  </si>
  <si>
    <r>
      <rPr>
        <sz val="6"/>
        <rFont val="Montserrat"/>
      </rPr>
      <t>00000062881</t>
    </r>
  </si>
  <si>
    <r>
      <rPr>
        <sz val="6"/>
        <rFont val="Montserrat"/>
      </rPr>
      <t xml:space="preserve">Campeche Oriente Fase II
</t>
    </r>
  </si>
  <si>
    <r>
      <rPr>
        <sz val="6"/>
        <rFont val="Montserrat"/>
      </rPr>
      <t xml:space="preserve">Realizar 21 estudios geológicos, 42 estudios asociados a pozos, 7 estudios geofísicos-geotécnicos, obtener 1,404.57 km2 de sísmica tridimensional y perforar y terminar 7 pozos exploratorios en el periodo 2020-2024.
</t>
    </r>
  </si>
  <si>
    <r>
      <rPr>
        <sz val="6"/>
        <rFont val="Montserrat"/>
      </rPr>
      <t>00000065141</t>
    </r>
  </si>
  <si>
    <r>
      <rPr>
        <sz val="6"/>
        <rFont val="Montserrat"/>
      </rPr>
      <t xml:space="preserve">A-0312-M - Campo Sitio Grande
</t>
    </r>
  </si>
  <si>
    <r>
      <rPr>
        <sz val="6"/>
        <rFont val="Montserrat"/>
      </rPr>
      <t>00000065396</t>
    </r>
  </si>
  <si>
    <r>
      <rPr>
        <sz val="6"/>
        <rFont val="Montserrat"/>
      </rPr>
      <t xml:space="preserve">Campo Quesqui
</t>
    </r>
  </si>
  <si>
    <r>
      <rPr>
        <sz val="6"/>
        <rFont val="Montserrat"/>
      </rPr>
      <t xml:space="preserve">Perforación y terminación de 19 pozos de desarrollo, 12 RMA, 88 RME, Construcción de 12 oleogasoductos, reacondicionamiento de infrestructura de Jujo y Tecominoacán y abandono de campos.
</t>
    </r>
  </si>
  <si>
    <r>
      <rPr>
        <sz val="6"/>
        <rFont val="Montserrat"/>
      </rPr>
      <t>00000065444</t>
    </r>
  </si>
  <si>
    <r>
      <rPr>
        <sz val="6"/>
        <rFont val="Montserrat"/>
      </rPr>
      <t xml:space="preserve">A-0046-M - Campo Bellota
</t>
    </r>
  </si>
  <si>
    <r>
      <rPr>
        <sz val="6"/>
        <rFont val="Montserrat"/>
      </rPr>
      <t xml:space="preserve">Modernización y mantenimiento de infraestructura para el manejo de la producción, perforación y terminación de cuatro pozos de desarrollo, ejecución de cinco reparaciones mayores y construcción de un gasoducto para BN.
</t>
    </r>
  </si>
  <si>
    <r>
      <rPr>
        <sz val="6"/>
        <rFont val="Montserrat"/>
      </rPr>
      <t>00000065445</t>
    </r>
  </si>
  <si>
    <r>
      <rPr>
        <sz val="6"/>
        <rFont val="Montserrat"/>
      </rPr>
      <t xml:space="preserve">A-0050-M - Campo Bricol
</t>
    </r>
  </si>
  <si>
    <r>
      <rPr>
        <sz val="6"/>
        <rFont val="Montserrat"/>
      </rPr>
      <t xml:space="preserve">Realizar actividades de mantenimiento a instalaciones para manejo de la producción base, perforaciones y terminaciones de cinco pozos y reparaciones mayores de dos pozos.
</t>
    </r>
  </si>
  <si>
    <r>
      <rPr>
        <sz val="6"/>
        <rFont val="Montserrat"/>
      </rPr>
      <t>00000065446</t>
    </r>
  </si>
  <si>
    <r>
      <rPr>
        <sz val="6"/>
        <rFont val="Montserrat"/>
      </rPr>
      <t xml:space="preserve">A-0087-M - Campo Chinchorro
</t>
    </r>
  </si>
  <si>
    <r>
      <rPr>
        <sz val="6"/>
        <rFont val="Montserrat"/>
      </rPr>
      <t xml:space="preserve">Perforación y terminación de un pozo de desarrollo, ejecución de cuatro reparaciones mayores y construcción de un gasoducto para BN.
</t>
    </r>
  </si>
  <si>
    <r>
      <rPr>
        <sz val="6"/>
        <rFont val="Montserrat"/>
      </rPr>
      <t>00000065449</t>
    </r>
  </si>
  <si>
    <r>
      <rPr>
        <sz val="6"/>
        <rFont val="Montserrat"/>
      </rPr>
      <t xml:space="preserve">A-0119-M - Campo Edén-Jolote
</t>
    </r>
  </si>
  <si>
    <r>
      <rPr>
        <sz val="6"/>
        <rFont val="Montserrat"/>
      </rPr>
      <t xml:space="preserve">Perforación y terminación de cuatro pozos de desarrollo, ejecución de seis reparaciones mayores y construcción de un gasoducto para BN.
</t>
    </r>
  </si>
  <si>
    <r>
      <rPr>
        <sz val="6"/>
        <rFont val="Montserrat"/>
      </rPr>
      <t>00000065450</t>
    </r>
  </si>
  <si>
    <r>
      <rPr>
        <sz val="6"/>
        <rFont val="Montserrat"/>
      </rPr>
      <t xml:space="preserve">A-0201-M - Campo Madrefil
</t>
    </r>
  </si>
  <si>
    <r>
      <rPr>
        <sz val="6"/>
        <rFont val="Montserrat"/>
      </rPr>
      <t xml:space="preserve">Perforación de seis pozos de desarrollo, y 10 reparaciones mayores, así como la construcción de tres ductos y actividades de operación y mantenimiento de la producción base.
</t>
    </r>
  </si>
  <si>
    <r>
      <rPr>
        <sz val="6"/>
        <rFont val="Montserrat"/>
      </rPr>
      <t>00000065452</t>
    </r>
  </si>
  <si>
    <r>
      <rPr>
        <sz val="6"/>
        <rFont val="Montserrat"/>
      </rPr>
      <t xml:space="preserve">A-0088-M - Campo Chipilín
</t>
    </r>
  </si>
  <si>
    <r>
      <rPr>
        <sz val="6"/>
        <rFont val="Montserrat"/>
      </rPr>
      <t xml:space="preserve">Reparación mayor de un pozo, así como intervenciones para el mantenimiento de la producción base.
</t>
    </r>
  </si>
  <si>
    <r>
      <rPr>
        <sz val="6"/>
        <rFont val="Montserrat"/>
      </rPr>
      <t>00000065453</t>
    </r>
  </si>
  <si>
    <r>
      <rPr>
        <sz val="6"/>
        <rFont val="Montserrat"/>
      </rPr>
      <t xml:space="preserve">A-0115-M - Campo Cupache
</t>
    </r>
  </si>
  <si>
    <r>
      <rPr>
        <sz val="6"/>
        <rFont val="Montserrat"/>
      </rPr>
      <t xml:space="preserve">Perforación y terminación de un pozo de desarrollo y ejecución de una reparación mayor.
</t>
    </r>
  </si>
  <si>
    <r>
      <rPr>
        <sz val="6"/>
        <rFont val="Montserrat"/>
      </rPr>
      <t>00000065454</t>
    </r>
  </si>
  <si>
    <r>
      <rPr>
        <sz val="6"/>
        <rFont val="Montserrat"/>
      </rPr>
      <t xml:space="preserve">A-0250-M - Campo Paché
</t>
    </r>
  </si>
  <si>
    <r>
      <rPr>
        <sz val="6"/>
        <rFont val="Montserrat"/>
      </rPr>
      <t xml:space="preserve">Realizar actividades de mantenimiento de instalaciones para manejo de la producción base, perforación y terminación de un pozo de desarrollo, y reparación mayor de pozo
</t>
    </r>
  </si>
  <si>
    <r>
      <rPr>
        <sz val="6"/>
        <rFont val="Montserrat"/>
      </rPr>
      <t>00000065455</t>
    </r>
  </si>
  <si>
    <r>
      <rPr>
        <sz val="6"/>
        <rFont val="Montserrat"/>
      </rPr>
      <t xml:space="preserve">A-0252-M - Campo Palangre
</t>
    </r>
  </si>
  <si>
    <r>
      <rPr>
        <sz val="6"/>
        <rFont val="Montserrat"/>
      </rPr>
      <t xml:space="preserve">Realizar actividades de mantenimiento de instalaciones para manejo de la producción base, perforación y terminación de un pozo de desarrollo, y reparación mayor de pozo.
</t>
    </r>
  </si>
  <si>
    <r>
      <rPr>
        <sz val="6"/>
        <rFont val="Montserrat"/>
      </rPr>
      <t>00000065456</t>
    </r>
  </si>
  <si>
    <r>
      <rPr>
        <sz val="6"/>
        <rFont val="Montserrat"/>
      </rPr>
      <t xml:space="preserve">A-0372-M - Campo Yagual
</t>
    </r>
  </si>
  <si>
    <r>
      <rPr>
        <sz val="6"/>
        <rFont val="Montserrat"/>
      </rPr>
      <t xml:space="preserve">Actividades de operación y mantenimiento a la producción base.
</t>
    </r>
  </si>
  <si>
    <r>
      <rPr>
        <sz val="6"/>
        <rFont val="Montserrat"/>
      </rPr>
      <t>00000065476</t>
    </r>
  </si>
  <si>
    <r>
      <rPr>
        <sz val="6"/>
        <rFont val="Montserrat"/>
      </rPr>
      <t xml:space="preserve">Campo Itta
</t>
    </r>
  </si>
  <si>
    <r>
      <rPr>
        <sz val="6"/>
        <rFont val="Montserrat"/>
      </rPr>
      <t xml:space="preserve">Explotar tres yacimientos (MS-3, MS-2 y MS-1) mediante la perforacion de tres pozos, la construcción de una plataforma tipo ELM y un oleogasoducto, como parte de una estrategia de desarrollo temprano.
</t>
    </r>
  </si>
  <si>
    <r>
      <rPr>
        <sz val="6"/>
        <rFont val="Montserrat"/>
      </rPr>
      <t>00000065477</t>
    </r>
  </si>
  <si>
    <r>
      <rPr>
        <sz val="6"/>
        <rFont val="Montserrat"/>
      </rPr>
      <t xml:space="preserve">Campo Tlamatini
</t>
    </r>
  </si>
  <si>
    <r>
      <rPr>
        <sz val="6"/>
        <rFont val="Montserrat"/>
      </rPr>
      <t xml:space="preserve">Explotar el yacimiento MS-1 mediante la perforación de tres pozos horizontales, la construcción de una plataforma tipo ELM, un oleogasoducto y un gasoducto de BN, como parte de una estrategia de desarrollo temprano.
</t>
    </r>
  </si>
  <si>
    <r>
      <rPr>
        <sz val="6"/>
        <rFont val="Montserrat"/>
      </rPr>
      <t>00000065725</t>
    </r>
  </si>
  <si>
    <r>
      <rPr>
        <sz val="6"/>
        <rFont val="Montserrat"/>
      </rPr>
      <t xml:space="preserve">Alosa Fase II
</t>
    </r>
  </si>
  <si>
    <r>
      <rPr>
        <sz val="6"/>
        <rFont val="Montserrat"/>
      </rPr>
      <t xml:space="preserve">Realizar 3 estudios (de evaluación y selección de prospectos, geológico-geotécnico y de impacto ambiental), 6 estudios asociados a pozos y a la perforación y terminación de un pozo exploratorio en el periodo 2021-2022.
</t>
    </r>
  </si>
  <si>
    <r>
      <rPr>
        <sz val="6"/>
        <rFont val="Montserrat"/>
      </rPr>
      <t>00000065774</t>
    </r>
  </si>
  <si>
    <r>
      <rPr>
        <sz val="6"/>
        <rFont val="Montserrat"/>
      </rPr>
      <t xml:space="preserve">Han Fase II
</t>
    </r>
  </si>
  <si>
    <r>
      <rPr>
        <sz val="6"/>
        <rFont val="Montserrat"/>
      </rPr>
      <t xml:space="preserve">Compra de 733 km2 de licenciamiento de procesado sísmico Wide Azimuth (multicliente), el procesamiento de 272 km2 de sísmica 3D y la realización de tres estudios exploratorios.
</t>
    </r>
  </si>
  <si>
    <r>
      <rPr>
        <sz val="6"/>
        <rFont val="Montserrat"/>
      </rPr>
      <t>00000065824</t>
    </r>
  </si>
  <si>
    <r>
      <rPr>
        <sz val="6"/>
        <rFont val="Montserrat"/>
      </rPr>
      <t xml:space="preserve">Comalcalco Fase II
</t>
    </r>
  </si>
  <si>
    <r>
      <rPr>
        <sz val="6"/>
        <rFont val="Montserrat"/>
      </rPr>
      <t xml:space="preserve">Perforación de 53 pozos exploratorios , 125 estudios exploratorios, adquisición de 39 km de sísmica 2D y 2,692 km² de sísmica 3D, procesado sísmico 2D de 78 km y procesado sísmico 3D de 8,180 km² en el periodo 2020-2024.
</t>
    </r>
  </si>
  <si>
    <r>
      <rPr>
        <sz val="6"/>
        <rFont val="Montserrat"/>
      </rPr>
      <t>00000065910</t>
    </r>
  </si>
  <si>
    <r>
      <rPr>
        <sz val="6"/>
        <rFont val="Montserrat"/>
      </rPr>
      <t xml:space="preserve">Campo Teca
</t>
    </r>
  </si>
  <si>
    <r>
      <rPr>
        <sz val="6"/>
        <rFont val="Montserrat"/>
      </rPr>
      <t xml:space="preserve">Construir e instalar una plataforma ELM, Teca-A, construir cuatro oleogasoductos y un gasoducto, perforar seis pozos de desarrollo y realizar dos RMA. Para la implementación del proceso de recuperación secundaria mediante inyección de agua de mar, se instalará un equipo de tratamiento e inyección en la cubierta de la plataforma Teca-A, así como perforar dos pozos inyectores. Se realizará la adecuación de infraestructura en B.S. Rabasa para el proceso de separación, deshidratación, desalado y compresión de la producción.
</t>
    </r>
  </si>
  <si>
    <r>
      <rPr>
        <sz val="6"/>
        <rFont val="Montserrat"/>
      </rPr>
      <t>00000065958</t>
    </r>
  </si>
  <si>
    <r>
      <rPr>
        <sz val="6"/>
        <rFont val="Montserrat"/>
      </rPr>
      <t xml:space="preserve">Cuichapa Fase II
</t>
    </r>
  </si>
  <si>
    <r>
      <rPr>
        <sz val="6"/>
        <rFont val="Montserrat"/>
      </rPr>
      <t xml:space="preserve">Perforar 27 pozos exploratorios, 10 con objetivo Mesozoico y 17 con objetivo Terciario; adquisición de 131 km de sísmica 2D y 2,161 km2 de sísmica 3D; procesado de 262 km de sísmica 2D y 9,112 km2 de sísmica 3D; la realización de 70 estudios exploratorios.
</t>
    </r>
  </si>
  <si>
    <r>
      <rPr>
        <sz val="6"/>
        <rFont val="Montserrat"/>
      </rPr>
      <t>00000069823</t>
    </r>
  </si>
  <si>
    <r>
      <rPr>
        <sz val="6"/>
        <rFont val="Montserrat"/>
      </rPr>
      <t xml:space="preserve">Campo Pokche
</t>
    </r>
  </si>
  <si>
    <r>
      <rPr>
        <sz val="6"/>
        <rFont val="Montserrat"/>
      </rPr>
      <t xml:space="preserve">Explotación marina somera para la recuperación de reservas remanentes de hidrocarburos mediante la perforación de pozos y actividades de mantenimiento a pozos, instalaciones y ductos, y abandono.
</t>
    </r>
  </si>
  <si>
    <r>
      <rPr>
        <sz val="6"/>
        <rFont val="Montserrat"/>
      </rPr>
      <t>00000069897</t>
    </r>
  </si>
  <si>
    <r>
      <rPr>
        <sz val="6"/>
        <rFont val="Montserrat"/>
      </rPr>
      <t xml:space="preserve">Campo Kayab
</t>
    </r>
  </si>
  <si>
    <r>
      <rPr>
        <sz val="6"/>
        <rFont val="Montserrat"/>
      </rPr>
      <t>00000069898</t>
    </r>
  </si>
  <si>
    <r>
      <rPr>
        <sz val="6"/>
        <rFont val="Montserrat"/>
      </rPr>
      <t xml:space="preserve">Campo Pit
</t>
    </r>
  </si>
  <si>
    <r>
      <rPr>
        <sz val="6"/>
        <rFont val="Montserrat"/>
      </rPr>
      <t>00000070077</t>
    </r>
  </si>
  <si>
    <r>
      <rPr>
        <sz val="6"/>
        <rFont val="Montserrat"/>
      </rPr>
      <t xml:space="preserve">A-0369-2M - Campo Xanab
</t>
    </r>
  </si>
  <si>
    <r>
      <rPr>
        <sz val="6"/>
        <rFont val="Montserrat"/>
      </rPr>
      <t xml:space="preserve">Perforación y terminación de un pozo de desarrollo, actividades de mantenimiento a la producción, mantenimiento y abandono de infraestructura.
</t>
    </r>
  </si>
  <si>
    <r>
      <rPr>
        <sz val="6"/>
        <rFont val="Montserrat"/>
      </rPr>
      <t>00000070137</t>
    </r>
  </si>
  <si>
    <r>
      <rPr>
        <sz val="6"/>
        <rFont val="Montserrat"/>
      </rPr>
      <t xml:space="preserve">Campo Paki
</t>
    </r>
  </si>
  <si>
    <r>
      <rPr>
        <sz val="6"/>
        <rFont val="Montserrat"/>
      </rPr>
      <t xml:space="preserve">Explotación marina aguas someras para la recuperación de reservas de hidrocarburos mediante la perforación de pozos y actividades de mantenimiento a pozos, instalaciones y ductos, y abandono.
</t>
    </r>
  </si>
  <si>
    <r>
      <rPr>
        <sz val="6"/>
        <rFont val="Montserrat"/>
      </rPr>
      <t>00000070138</t>
    </r>
  </si>
  <si>
    <r>
      <rPr>
        <sz val="6"/>
        <rFont val="Montserrat"/>
      </rPr>
      <t xml:space="preserve">A-0373-2M - Campo Yaxché
</t>
    </r>
  </si>
  <si>
    <r>
      <rPr>
        <sz val="6"/>
        <rFont val="Montserrat"/>
      </rPr>
      <t>00000070139</t>
    </r>
  </si>
  <si>
    <r>
      <rPr>
        <sz val="6"/>
        <rFont val="Montserrat"/>
      </rPr>
      <t xml:space="preserve">Campo Racemosa
</t>
    </r>
  </si>
  <si>
    <r>
      <rPr>
        <sz val="6"/>
        <rFont val="Montserrat"/>
      </rPr>
      <t xml:space="preserve">Explotación terrestre para la recuperación de reservas de hidrocarburos mediante la perforación de pozos, actividades de mantenimiento a pozos, instalaciones y ductos, y abandono.
</t>
    </r>
  </si>
  <si>
    <r>
      <rPr>
        <sz val="6"/>
        <rFont val="Montserrat"/>
      </rPr>
      <t>00000070145</t>
    </r>
  </si>
  <si>
    <r>
      <rPr>
        <sz val="6"/>
        <rFont val="Montserrat"/>
      </rPr>
      <t xml:space="preserve">Campo Tupilco Profundo
</t>
    </r>
  </si>
  <si>
    <r>
      <rPr>
        <sz val="6"/>
        <rFont val="Montserrat"/>
      </rPr>
      <t xml:space="preserve">Explotación terrestre para la recuperación de reservas de hidrocarburos mediante la perforación de pozos y actividades de mantenimiento a pozos, instalaciones y ductos, y abandono.
</t>
    </r>
  </si>
  <si>
    <r>
      <rPr>
        <sz val="6"/>
        <rFont val="Montserrat"/>
      </rPr>
      <t>00000070957</t>
    </r>
  </si>
  <si>
    <r>
      <rPr>
        <sz val="6"/>
        <rFont val="Montserrat"/>
      </rPr>
      <t xml:space="preserve">A-0196-M - Campo Lum
</t>
    </r>
  </si>
  <si>
    <r>
      <rPr>
        <sz val="6"/>
        <rFont val="Montserrat"/>
      </rPr>
      <t xml:space="preserve">Explotación aguas someras para la recuperación de reservas de hidrocarburos mediante la perforación de pozos y actividades de mantenimiento a pozos, instalaciones y ductos, y abandono.
</t>
    </r>
  </si>
  <si>
    <r>
      <rPr>
        <sz val="6"/>
        <rFont val="Montserrat"/>
      </rPr>
      <t>00000072747</t>
    </r>
  </si>
  <si>
    <r>
      <rPr>
        <sz val="6"/>
        <rFont val="Montserrat"/>
      </rPr>
      <t xml:space="preserve">A-0032-M - Campo Ayatsil
</t>
    </r>
  </si>
  <si>
    <r>
      <rPr>
        <sz val="6"/>
        <rFont val="Montserrat"/>
      </rPr>
      <t xml:space="preserve">Explotación aguas someras para la recuperación de reservas de hidrocarburos mediante la perforación de pozos, implementacion del sistema de recuperación secundaria, actividades de mantenimiento a pozos, instalaciones y ductos, y abandono.
</t>
    </r>
  </si>
  <si>
    <r>
      <rPr>
        <sz val="6"/>
        <rFont val="Montserrat"/>
      </rPr>
      <t>00000073552</t>
    </r>
  </si>
  <si>
    <r>
      <rPr>
        <sz val="6"/>
        <rFont val="Montserrat"/>
      </rPr>
      <t xml:space="preserve">A-0034-M - Campo Ayocote
</t>
    </r>
  </si>
  <si>
    <r>
      <rPr>
        <sz val="6"/>
        <rFont val="Montserrat"/>
      </rPr>
      <t xml:space="preserve">Explotación de áreas terrestres para la recuperación de reservas de hidrocarburos mediante RMA's y actividades de mantenimiento a pozos, instalaciones y ductos, y abandono.
</t>
    </r>
  </si>
  <si>
    <r>
      <rPr>
        <sz val="6"/>
        <rFont val="Montserrat"/>
      </rPr>
      <t>00000073553</t>
    </r>
  </si>
  <si>
    <r>
      <rPr>
        <sz val="6"/>
        <rFont val="Montserrat"/>
      </rPr>
      <t xml:space="preserve">A-0027-M - Campo Arroyo Prieto
</t>
    </r>
  </si>
  <si>
    <r>
      <rPr>
        <sz val="6"/>
        <rFont val="Montserrat"/>
      </rPr>
      <t xml:space="preserve">Explotación de áreas terrestres para la recuperación de reservas de hidrocarburos mediante perforación de pozos de desarrollo, RMA's y actividades de mantenimiento a pozos, instalaciones y ductos, y abandono.
</t>
    </r>
  </si>
  <si>
    <r>
      <rPr>
        <sz val="6"/>
        <rFont val="Montserrat"/>
      </rPr>
      <t>00000073555</t>
    </r>
  </si>
  <si>
    <r>
      <rPr>
        <sz val="6"/>
        <rFont val="Montserrat"/>
      </rPr>
      <t xml:space="preserve">A-0075-M - Campo Cerro Nanchital
</t>
    </r>
  </si>
  <si>
    <r>
      <rPr>
        <sz val="6"/>
        <rFont val="Montserrat"/>
      </rPr>
      <t xml:space="preserve">Explotación de áreas terrestres para la recuperación de reservas de hidrocarburos mediante RMA y actividades de mantenimiento a pozos, instalaciones y ductos, y abandono.
</t>
    </r>
  </si>
  <si>
    <r>
      <rPr>
        <sz val="6"/>
        <rFont val="Montserrat"/>
      </rPr>
      <t>00000073556</t>
    </r>
  </si>
  <si>
    <r>
      <rPr>
        <sz val="6"/>
        <rFont val="Montserrat"/>
      </rPr>
      <t xml:space="preserve">AE-0339-2M - Campo Tiumut
</t>
    </r>
  </si>
  <si>
    <r>
      <rPr>
        <sz val="6"/>
        <rFont val="Montserrat"/>
      </rPr>
      <t xml:space="preserve">Explotación de áreas terrestres para la recuperación de reservas de hidrocarburos mediante la perforación y terminación de pozos de desarrollo, RMA's y actividades de mantenimiento a pozos, instalaciones y ductos, y abandono.
</t>
    </r>
  </si>
  <si>
    <r>
      <rPr>
        <sz val="6"/>
        <rFont val="Montserrat"/>
      </rPr>
      <t>00000073557</t>
    </r>
  </si>
  <si>
    <r>
      <rPr>
        <sz val="6"/>
        <rFont val="Montserrat"/>
      </rPr>
      <t xml:space="preserve">AE-0235-2M - Campo Nelash
</t>
    </r>
  </si>
  <si>
    <r>
      <rPr>
        <sz val="6"/>
        <rFont val="Montserrat"/>
      </rPr>
      <t>00000073562</t>
    </r>
  </si>
  <si>
    <r>
      <rPr>
        <sz val="6"/>
        <rFont val="Montserrat"/>
      </rPr>
      <t xml:space="preserve">A-0035-M - Campo Bacab
</t>
    </r>
  </si>
  <si>
    <r>
      <rPr>
        <sz val="6"/>
        <rFont val="Montserrat"/>
      </rPr>
      <t xml:space="preserve">Explotación aguas someras para la recuperación de reservas de hidrocarburos mediante la perforación de pozos, RMA, actividades de mantenimiento a pozos, instalaciones y ductos, y abandono.
</t>
    </r>
  </si>
  <si>
    <r>
      <rPr>
        <sz val="6"/>
        <rFont val="Montserrat"/>
      </rPr>
      <t>00000073593</t>
    </r>
  </si>
  <si>
    <r>
      <rPr>
        <sz val="6"/>
        <rFont val="Montserrat"/>
      </rPr>
      <t xml:space="preserve">A-0327-M - Campo Tekel
</t>
    </r>
  </si>
  <si>
    <r>
      <rPr>
        <sz val="6"/>
        <rFont val="Montserrat"/>
      </rPr>
      <t>00000073594</t>
    </r>
  </si>
  <si>
    <r>
      <rPr>
        <sz val="6"/>
        <rFont val="Montserrat"/>
      </rPr>
      <t xml:space="preserve">A-0361-M - Campo Utsil
</t>
    </r>
  </si>
  <si>
    <r>
      <rPr>
        <sz val="6"/>
        <rFont val="Montserrat"/>
      </rPr>
      <t>00000073700</t>
    </r>
  </si>
  <si>
    <r>
      <rPr>
        <sz val="6"/>
        <rFont val="Montserrat"/>
      </rPr>
      <t xml:space="preserve">A-0092-M - Campo Cinco Presidentes
</t>
    </r>
  </si>
  <si>
    <r>
      <rPr>
        <sz val="6"/>
        <rFont val="Montserrat"/>
      </rPr>
      <t xml:space="preserve">Explotación de áreas terrestres para la recuperación de reservas de hidrocarburos mediante perforación de pozos de desarrollo, RMAs, implementación de Recuperación Secundaria por inyección de agua y actividades de mantenimiento a pozos, instalaciones y ductos, y abandono.
</t>
    </r>
  </si>
  <si>
    <r>
      <rPr>
        <sz val="6"/>
        <rFont val="Montserrat"/>
      </rPr>
      <t>00000073701</t>
    </r>
  </si>
  <si>
    <r>
      <rPr>
        <sz val="6"/>
        <rFont val="Montserrat"/>
      </rPr>
      <t xml:space="preserve">A-0145-M - Campo Guaricho
</t>
    </r>
  </si>
  <si>
    <r>
      <rPr>
        <sz val="6"/>
        <rFont val="Montserrat"/>
      </rPr>
      <t xml:space="preserve">Explotación de áreas terrestres para la recuperación de reservas de hidrocarburos mediante RMAs y actividades de mantenimiento a pozos, instalaciones y ductos, y abandono.
</t>
    </r>
  </si>
  <si>
    <r>
      <rPr>
        <sz val="6"/>
        <rFont val="Montserrat"/>
      </rPr>
      <t>00000073702</t>
    </r>
  </si>
  <si>
    <r>
      <rPr>
        <sz val="6"/>
        <rFont val="Montserrat"/>
      </rPr>
      <t xml:space="preserve">A-0195-2M - Campo Los Soldados
</t>
    </r>
  </si>
  <si>
    <r>
      <rPr>
        <sz val="6"/>
        <rFont val="Montserrat"/>
      </rPr>
      <t xml:space="preserve">Explotación de áreas terrestres para la recuperación de reservas de hidrocarburos mediante perforación de pozos de desarrollo, RMAs y actividades de mantenimiento a pozos, instalaciones y ductos, y abandono.
</t>
    </r>
  </si>
  <si>
    <r>
      <rPr>
        <sz val="6"/>
        <rFont val="Montserrat"/>
      </rPr>
      <t>00000073921</t>
    </r>
  </si>
  <si>
    <r>
      <rPr>
        <sz val="6"/>
        <rFont val="Montserrat"/>
      </rPr>
      <t xml:space="preserve">A-0284-2M - Campo Rabasa
</t>
    </r>
  </si>
  <si>
    <r>
      <rPr>
        <sz val="6"/>
        <rFont val="Montserrat"/>
      </rPr>
      <t xml:space="preserve">Explotación de áreas terrestres para la recuperación de reservas de hidrocarburos mediante perforación de pozos de desarrollo, RMAs, implementación de recuperación secundaria por inyección de agua y actividades de mantenimiento a pozos, instalaciones y ductos, y abandono.
</t>
    </r>
  </si>
  <si>
    <r>
      <rPr>
        <sz val="6"/>
        <rFont val="Montserrat"/>
      </rPr>
      <t>00000073982</t>
    </r>
  </si>
  <si>
    <r>
      <rPr>
        <sz val="6"/>
        <rFont val="Montserrat"/>
      </rPr>
      <t xml:space="preserve">A-0183-3M - Campo Ku
</t>
    </r>
  </si>
  <si>
    <r>
      <rPr>
        <sz val="6"/>
        <rFont val="Montserrat"/>
      </rPr>
      <t xml:space="preserve">Explotación en aguas someras para la recuperación de reservas de hidrocarburos mediante la perforación de un pozo, RMA, implementación de la recuperación secundaria, actividades de mantenimiento a pozos, instalaciones y ductos, y abandono.
</t>
    </r>
  </si>
  <si>
    <r>
      <rPr>
        <sz val="6"/>
        <rFont val="Montserrat"/>
      </rPr>
      <t>00000073984</t>
    </r>
  </si>
  <si>
    <r>
      <rPr>
        <sz val="6"/>
        <rFont val="Montserrat"/>
      </rPr>
      <t xml:space="preserve">A-0375-2M - Campo Zaap
</t>
    </r>
  </si>
  <si>
    <r>
      <rPr>
        <sz val="6"/>
        <rFont val="Montserrat"/>
      </rPr>
      <t>00000074047</t>
    </r>
  </si>
  <si>
    <r>
      <rPr>
        <sz val="6"/>
        <rFont val="Montserrat"/>
      </rPr>
      <t xml:space="preserve">A-0292-M - Campo Rodador
</t>
    </r>
  </si>
  <si>
    <r>
      <rPr>
        <sz val="6"/>
        <rFont val="Montserrat"/>
      </rPr>
      <t xml:space="preserve">Explotación en áreas terrestres para la recuperación de reservas de hidrocarburos mediante reparaciones mayores, la implementación de un proceso de recuperación secundaria por inyeccion de agua y actividades de mantenimiento y abandono de pozos e infraestructura.
</t>
    </r>
  </si>
  <si>
    <r>
      <rPr>
        <sz val="6"/>
        <rFont val="Montserrat"/>
      </rPr>
      <t>00000074762</t>
    </r>
  </si>
  <si>
    <r>
      <rPr>
        <sz val="6"/>
        <rFont val="Montserrat"/>
      </rPr>
      <t xml:space="preserve">Campo Tlalkivak
</t>
    </r>
  </si>
  <si>
    <r>
      <rPr>
        <sz val="6"/>
        <rFont val="Montserrat"/>
      </rPr>
      <t xml:space="preserve">Explotación de campos marinos para la recuperación de reservas de hidrocarburos actividades de mantenimiento a pozos, instalaciones y ductos, y abandono.
</t>
    </r>
  </si>
  <si>
    <r>
      <rPr>
        <sz val="6"/>
        <rFont val="Montserrat"/>
      </rPr>
      <t>00000074782</t>
    </r>
  </si>
  <si>
    <r>
      <rPr>
        <sz val="6"/>
        <rFont val="Montserrat"/>
      </rPr>
      <t xml:space="preserve">Techiaktli
</t>
    </r>
  </si>
  <si>
    <r>
      <rPr>
        <sz val="6"/>
        <rFont val="Montserrat"/>
      </rPr>
      <t xml:space="preserve">Exploración terrestre para la incorporación de reservas mediante la perforación de pozos y realización de estudios exploratorios.
</t>
    </r>
  </si>
  <si>
    <r>
      <rPr>
        <sz val="6"/>
        <rFont val="Montserrat"/>
      </rPr>
      <t>00000074852</t>
    </r>
  </si>
  <si>
    <r>
      <rPr>
        <sz val="6"/>
        <rFont val="Montserrat"/>
      </rPr>
      <t xml:space="preserve">AE-0036-2M - Campo Bacal
</t>
    </r>
  </si>
  <si>
    <r>
      <rPr>
        <sz val="6"/>
        <rFont val="Montserrat"/>
      </rPr>
      <t xml:space="preserve">Explotación de campos terrestres para la recuperación de reservas de hidrocarburos mediante actividades de mantenimiento a pozos, instalaciones y ductos, y abandono.
</t>
    </r>
  </si>
  <si>
    <r>
      <rPr>
        <sz val="6"/>
        <rFont val="Montserrat"/>
      </rPr>
      <t>00000074853</t>
    </r>
  </si>
  <si>
    <r>
      <rPr>
        <sz val="6"/>
        <rFont val="Montserrat"/>
      </rPr>
      <t xml:space="preserve">A-0051-M - Campo Brillante
</t>
    </r>
  </si>
  <si>
    <r>
      <rPr>
        <sz val="6"/>
        <rFont val="Montserrat"/>
      </rPr>
      <t xml:space="preserve">Explotación de campos terrestres para la recuperación de reservas de hidrocarburos actividades de mantenimiento a pozos, instalaciones y ductos, y abandono.
</t>
    </r>
  </si>
  <si>
    <r>
      <rPr>
        <sz val="6"/>
        <rFont val="Montserrat"/>
      </rPr>
      <t>00000074854</t>
    </r>
  </si>
  <si>
    <r>
      <rPr>
        <sz val="6"/>
        <rFont val="Montserrat"/>
      </rPr>
      <t xml:space="preserve">AE-0187-2M - Campo Lacamango
</t>
    </r>
  </si>
  <si>
    <r>
      <rPr>
        <sz val="6"/>
        <rFont val="Montserrat"/>
      </rPr>
      <t xml:space="preserve">Explotación de campos terrestres para la recuperación de reservas de hidrocarburos, actividades de mantenimiento a pozos, instalaciones y ductos, y abandono.
</t>
    </r>
  </si>
  <si>
    <r>
      <rPr>
        <sz val="6"/>
        <rFont val="Montserrat"/>
      </rPr>
      <t>00000076388</t>
    </r>
  </si>
  <si>
    <r>
      <rPr>
        <sz val="6"/>
        <rFont val="Montserrat"/>
      </rPr>
      <t xml:space="preserve">A-0300-M - Campo San Ramón
</t>
    </r>
  </si>
  <si>
    <r>
      <rPr>
        <sz val="6"/>
        <rFont val="Montserrat"/>
      </rPr>
      <t xml:space="preserve">Explotación de áreas terrestres para la recuperación de reservas de hidrocarburos mediante perforación de pozos de desarrollo, reparaciones mayores y actividades de mantenimiento a pozos, instalaciones y ductos, y abandono.
</t>
    </r>
  </si>
  <si>
    <r>
      <rPr>
        <sz val="6"/>
        <rFont val="Montserrat"/>
      </rPr>
      <t>00000076389</t>
    </r>
  </si>
  <si>
    <r>
      <rPr>
        <sz val="6"/>
        <rFont val="Montserrat"/>
      </rPr>
      <t xml:space="preserve">A-0047-M - Campo Blasillo
</t>
    </r>
  </si>
  <si>
    <r>
      <rPr>
        <sz val="6"/>
        <rFont val="Montserrat"/>
      </rPr>
      <t>00000077617</t>
    </r>
  </si>
  <si>
    <r>
      <rPr>
        <sz val="6"/>
        <rFont val="Montserrat"/>
      </rPr>
      <t xml:space="preserve">A-0203-3M - Campo Maloob
</t>
    </r>
  </si>
  <si>
    <r>
      <rPr>
        <sz val="6"/>
        <rFont val="Montserrat"/>
      </rPr>
      <t xml:space="preserve">Explotación de áreas marinas someras para la recuperación de reservas de hidrocarburos mediante perforación de pozos de desarrollo, reparaciones mayores, construcción de infraestructura y actividades de mantenimiento y abandono.
</t>
    </r>
  </si>
  <si>
    <r>
      <rPr>
        <sz val="6"/>
        <rFont val="Montserrat"/>
      </rPr>
      <t>001 02 001</t>
    </r>
  </si>
  <si>
    <r>
      <rPr>
        <sz val="6"/>
        <rFont val="Montserrat"/>
      </rPr>
      <t xml:space="preserve">Proyecto Aceite Terciario del Golfo
</t>
    </r>
  </si>
  <si>
    <r>
      <rPr>
        <sz val="6"/>
        <rFont val="Montserrat"/>
      </rPr>
      <t xml:space="preserve">Se ubica en los estados de Veracruz y Puebla. Incluye 29 campos productivos de aceite y gas asociado. Se divide en ocho sectores: Soledad-Coyotes, Aguafria Coapechaca, Tajin-Corralillo, Pdte.Aleman-Furbero, Sitio-Tenexcuila, Amatitlán-Agua Nacida, Coyol Humapa y Miquetla-Miahuapan.
</t>
    </r>
  </si>
  <si>
    <r>
      <rPr>
        <sz val="6"/>
        <rFont val="Montserrat"/>
      </rPr>
      <t>018 01 016</t>
    </r>
  </si>
  <si>
    <r>
      <rPr>
        <sz val="6"/>
        <rFont val="Montserrat"/>
      </rPr>
      <t xml:space="preserve">Integral Jujo-Tecominoacán
</t>
    </r>
  </si>
  <si>
    <r>
      <rPr>
        <sz val="6"/>
        <rFont val="Montserrat"/>
      </rPr>
      <t xml:space="preserve">Se localiza en los municipios de Cardenas y Huimanguillo en el estado de Tabasco. Esta integrado por 5 campos en avanzada etapa de explotación Jujo-Tecominoacan, Jacinto, Paredón, Tepeyil y Fénix.
</t>
    </r>
  </si>
  <si>
    <r>
      <rPr>
        <sz val="6"/>
        <rFont val="Montserrat"/>
      </rPr>
      <t>020 96 020</t>
    </r>
  </si>
  <si>
    <r>
      <rPr>
        <sz val="6"/>
        <rFont val="Montserrat"/>
      </rPr>
      <t xml:space="preserve">Cantarell
</t>
    </r>
  </si>
  <si>
    <r>
      <rPr>
        <sz val="6"/>
        <rFont val="Montserrat"/>
      </rPr>
      <t xml:space="preserve">Contempla actividad de perforación, intervenciones mayores y menores a pozos, mantenimiento de presión por inyección de N2 y gas amargo, construcción de infraestructura de aprovechamiento de gas, deshidratación de crudo.
</t>
    </r>
  </si>
  <si>
    <r>
      <rPr>
        <sz val="6"/>
        <rFont val="Montserrat"/>
      </rPr>
      <t>021 96 021</t>
    </r>
  </si>
  <si>
    <r>
      <rPr>
        <sz val="6"/>
        <rFont val="Montserrat"/>
      </rPr>
      <t xml:space="preserve">Burgos
</t>
    </r>
  </si>
  <si>
    <r>
      <rPr>
        <sz val="6"/>
        <rFont val="Montserrat"/>
      </rPr>
      <t xml:space="preserve">Se localiza en los estados de Tamaulipas, Nuevo León y Coahuila. Comprende únicamente la parte de desarrollo de 81 campos a través de explotación primaria perforando pozos convencionales y horizontales.
</t>
    </r>
  </si>
  <si>
    <r>
      <rPr>
        <sz val="6"/>
        <rFont val="Montserrat"/>
      </rPr>
      <t>0218T4L0039</t>
    </r>
  </si>
  <si>
    <r>
      <rPr>
        <sz val="6"/>
        <rFont val="Montserrat"/>
      </rPr>
      <t xml:space="preserve">Proyecto Tamaulipas Constituciones
</t>
    </r>
  </si>
  <si>
    <r>
      <rPr>
        <sz val="6"/>
        <rFont val="Montserrat"/>
      </rPr>
      <t xml:space="preserve">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t>
    </r>
  </si>
  <si>
    <r>
      <rPr>
        <sz val="6"/>
        <rFont val="Montserrat"/>
      </rPr>
      <t>039 98 039</t>
    </r>
  </si>
  <si>
    <r>
      <rPr>
        <sz val="6"/>
        <rFont val="Montserrat"/>
      </rPr>
      <t xml:space="preserve">Integral Ku-Maloob-Zaap
</t>
    </r>
  </si>
  <si>
    <r>
      <rPr>
        <sz val="6"/>
        <rFont val="Montserrat"/>
      </rPr>
      <t xml:space="preserve">Se ubica frente a los estados de Campeche y Tabasco, dentro de las aguas territoriales del Golfo de México. Incluye los campos Ku, Maloob, Zaap, Bacab, Lum, Ayatsil, Tekel y Pit. Contempla mantenimiento de presión, desarrollo de infraestructura, manejo de aceite extrapesado.
</t>
    </r>
  </si>
  <si>
    <r>
      <rPr>
        <sz val="6"/>
        <rFont val="Montserrat"/>
      </rPr>
      <t>069 98 069</t>
    </r>
  </si>
  <si>
    <r>
      <rPr>
        <sz val="6"/>
        <rFont val="Montserrat"/>
      </rPr>
      <t xml:space="preserve">Integral Complejo Antonio J. Bermudez
</t>
    </r>
  </si>
  <si>
    <r>
      <rPr>
        <sz val="6"/>
        <rFont val="Montserrat"/>
      </rPr>
      <t xml:space="preserve">Lo integran los campos Cunduacán, Íride, Oxiacaque, Platanal, Samaria y Carrizo. La estrategia incluye recuperación secundaria por inyección de N2, controlar irrupción de agua y fluidos inyectados,y aseguramiento de flujo de crudo extrapesado.
</t>
    </r>
  </si>
  <si>
    <r>
      <rPr>
        <sz val="6"/>
        <rFont val="Montserrat"/>
      </rPr>
      <t>0718TZZ0001</t>
    </r>
  </si>
  <si>
    <r>
      <rPr>
        <sz val="6"/>
        <rFont val="Montserrat"/>
      </rPr>
      <t xml:space="preserve">Integral Lakach
</t>
    </r>
  </si>
  <si>
    <r>
      <rPr>
        <sz val="6"/>
        <rFont val="Montserrat"/>
      </rPr>
      <t xml:space="preserve">Proyecto marino en aguas profundas. La explotación de este campos se realizará con infraestructura submarina y terrestre, ayudando a mejorar la oferta de gas natural del país.
</t>
    </r>
  </si>
  <si>
    <r>
      <rPr>
        <sz val="6"/>
        <rFont val="Montserrat"/>
      </rPr>
      <t>093 98 093</t>
    </r>
  </si>
  <si>
    <r>
      <rPr>
        <sz val="6"/>
        <rFont val="Montserrat"/>
      </rPr>
      <t xml:space="preserve">Integral Poza Rica
</t>
    </r>
  </si>
  <si>
    <r>
      <rPr>
        <sz val="6"/>
        <rFont val="Montserrat"/>
      </rPr>
      <t xml:space="preserve">Se localiza al Norte del Estado de Veracruz. Está enfocado al desarrollo de los campos integrados en tres áreas (Tres Hermanos, Poza Rica y Faja de Oro Terrestre), así como la optimización de la producción actual de hidrocarburos.
</t>
    </r>
  </si>
  <si>
    <r>
      <rPr>
        <sz val="6"/>
        <rFont val="Montserrat"/>
      </rPr>
      <t>094 01 092</t>
    </r>
  </si>
  <si>
    <r>
      <rPr>
        <sz val="6"/>
        <rFont val="Montserrat"/>
      </rPr>
      <t xml:space="preserve">Integral Arenque
</t>
    </r>
  </si>
  <si>
    <r>
      <rPr>
        <sz val="6"/>
        <rFont val="Montserrat"/>
      </rPr>
      <t xml:space="preserve">Los campos incluidos son: Arenque, Lobina, Atún, Bagre, Carpa, Marsopa y Mejillón. Contempla la perforación y terminación de pozos, realización de reentradas, cambios de intervalos y estimulaciones.
</t>
    </r>
  </si>
  <si>
    <r>
      <rPr>
        <sz val="6"/>
        <rFont val="Montserrat"/>
      </rPr>
      <t>095 01 093</t>
    </r>
  </si>
  <si>
    <r>
      <rPr>
        <sz val="6"/>
        <rFont val="Montserrat"/>
      </rPr>
      <t xml:space="preserve">Integral Ayin-Alux
</t>
    </r>
  </si>
  <si>
    <r>
      <rPr>
        <sz val="6"/>
        <rFont val="Montserrat"/>
      </rPr>
      <t xml:space="preserve">El Proyecto de Explotación Ayin-Alux está enfocado a la producción e incorporación de reservas de aceite negro y gas asociado, se conforma por las iniciativas de desarrollo de los campos Ayin y Alux.
</t>
    </r>
  </si>
  <si>
    <r>
      <rPr>
        <sz val="6"/>
        <rFont val="Montserrat"/>
      </rPr>
      <t>097 01 095</t>
    </r>
  </si>
  <si>
    <r>
      <rPr>
        <sz val="6"/>
        <rFont val="Montserrat"/>
      </rPr>
      <t xml:space="preserve">Integral Bellota-Chinchorro
</t>
    </r>
  </si>
  <si>
    <r>
      <rPr>
        <sz val="6"/>
        <rFont val="Montserrat"/>
      </rPr>
      <t xml:space="preserve">Incluye los campos Bellota, Bricol, Cárdenas, Chinchorro, Cobra, Chipilín, Cupaché, Edén, Jolote, Madrefil, Mora, Palangre, Yagual y Paché. Contempla perforaciones y reparaciones de pozos y la optimización de infraestrcutura existente. En este proyecto se integró el anterior proyecto Cárdenas.
</t>
    </r>
  </si>
  <si>
    <r>
      <rPr>
        <sz val="6"/>
        <rFont val="Montserrat"/>
      </rPr>
      <t>098 01 096</t>
    </r>
  </si>
  <si>
    <r>
      <rPr>
        <sz val="6"/>
        <rFont val="Montserrat"/>
      </rPr>
      <t xml:space="preserve">Integral Cactus Sitio-Grande
</t>
    </r>
  </si>
  <si>
    <r>
      <rPr>
        <sz val="6"/>
        <rFont val="Montserrat"/>
      </rPr>
      <t xml:space="preserve">Está integrado por los proyectos Cactus-Sitio Grande, Carmito-Artesa y San Manuel. Incluye actividades de perforación y mantenimiento de pozos en los campos Arroyo Zanapa, Cactus, Cacho López, Juspí, Níspero, Río Nuevo y Sitio Grande; así como optimizar las instalaciones existentes.
</t>
    </r>
  </si>
  <si>
    <r>
      <rPr>
        <sz val="6"/>
        <rFont val="Montserrat"/>
      </rPr>
      <t>101 01 099</t>
    </r>
  </si>
  <si>
    <r>
      <rPr>
        <sz val="6"/>
        <rFont val="Montserrat"/>
      </rPr>
      <t xml:space="preserve">Integral Chuc
</t>
    </r>
  </si>
  <si>
    <r>
      <rPr>
        <sz val="6"/>
        <rFont val="Montserrat"/>
      </rPr>
      <t xml:space="preserve">Lo integran los campos Abkatún, Chuc, Pol, Caan, Kanaab, Batab, Tumut, Homol, Che, Chuhuk, Etkal, Kuil, Onel, Pokoch, Uchak y Wayil. Incluye explotación y mantenimiento de campos, perforación de pozos de desarrollo, ampliar red de bombeo neumático y proceso de recuperación mejorada en Chuc.
</t>
    </r>
  </si>
  <si>
    <r>
      <rPr>
        <sz val="6"/>
        <rFont val="Montserrat"/>
      </rPr>
      <t>109 01 107</t>
    </r>
  </si>
  <si>
    <r>
      <rPr>
        <sz val="6"/>
        <rFont val="Montserrat"/>
      </rPr>
      <t xml:space="preserve">Integral Yaxche
</t>
    </r>
  </si>
  <si>
    <r>
      <rPr>
        <sz val="6"/>
        <rFont val="Montserrat"/>
      </rPr>
      <t xml:space="preserve">Se localiza a 20 kilómetros al Noroeste de la Terminal Marítima Dos Bocas. Está integrado por los campos Yaxche y Xanab, requiere de inversiones adicionales para concluir la infraestructura necesaria al desarrollo, mantenimiento y operación de pozos.
</t>
    </r>
  </si>
  <si>
    <r>
      <rPr>
        <sz val="6"/>
        <rFont val="Montserrat"/>
      </rPr>
      <t>1118T4L0006</t>
    </r>
  </si>
  <si>
    <r>
      <rPr>
        <sz val="6"/>
        <rFont val="Montserrat"/>
      </rPr>
      <t xml:space="preserve">Proyecto de adquisición de 2 plataformas autoelevables
</t>
    </r>
  </si>
  <si>
    <r>
      <rPr>
        <sz val="6"/>
        <rFont val="Montserrat"/>
      </rPr>
      <t xml:space="preserve">Adquirir 2 plataformas autoelevables de perforación marina, para proporcionar mayor flexibilidad a las operaciones de los proyectos de Pemex Exploración y Producción y cumplir de manera eficiente con los programas de producción de petróleo.
</t>
    </r>
  </si>
  <si>
    <r>
      <rPr>
        <sz val="6"/>
        <rFont val="Montserrat"/>
      </rPr>
      <t>1218T4L0001</t>
    </r>
  </si>
  <si>
    <r>
      <rPr>
        <sz val="6"/>
        <rFont val="Montserrat"/>
      </rPr>
      <t xml:space="preserve">Adquisición de 2 Equipos Modulares de Perforación
</t>
    </r>
  </si>
  <si>
    <r>
      <rPr>
        <sz val="6"/>
        <rFont val="Montserrat"/>
      </rPr>
      <t xml:space="preserve">Adquirir mediante arrendamiento financiero 2 equipos modulares de perforación marino, con capacidad de perforación de por lo menos 3,000 HP para cubrir requerimientos en los campos Ayatsil-Tekel.
</t>
    </r>
  </si>
  <si>
    <r>
      <rPr>
        <sz val="6"/>
        <rFont val="Montserrat"/>
      </rPr>
      <t>1218T4L0017</t>
    </r>
  </si>
  <si>
    <r>
      <rPr>
        <sz val="6"/>
        <rFont val="Montserrat"/>
      </rPr>
      <t xml:space="preserve">Proyecto Tsimin Xux
</t>
    </r>
  </si>
  <si>
    <r>
      <rPr>
        <sz val="6"/>
        <rFont val="Montserrat"/>
      </rPr>
      <t xml:space="preserve">Contribuir con el cumplimiento de la meta de producción y la calidad del crudo en el periodo 2015-2039 incorporando un volumen de aceite del orden de los 404 millones de barriles (MMb) de aceite y 2,630 miles de millones de pies cúbicos (MMMpc) de gas.
</t>
    </r>
  </si>
  <si>
    <r>
      <rPr>
        <sz val="6"/>
        <rFont val="Montserrat"/>
      </rPr>
      <t>1218T4L0018</t>
    </r>
  </si>
  <si>
    <r>
      <rPr>
        <sz val="6"/>
        <rFont val="Montserrat"/>
      </rPr>
      <t xml:space="preserve">Proyecto Ogarrio - Sánchez Magallanes
</t>
    </r>
  </si>
  <si>
    <r>
      <rPr>
        <sz val="6"/>
        <rFont val="Montserrat"/>
      </rPr>
      <t xml:space="preserve">Lo integran 44 campos: de los principales Ogarrio, San Ramón, Cinco Presidentes, Rodador, Blasillo, Magallanes, Rabasa, Guaricho y los Soldados. Los hidrocarburos que se producen son aceite ligero, cuyas densidades varían entre 20 y 30 API.
</t>
    </r>
  </si>
  <si>
    <r>
      <rPr>
        <sz val="6"/>
        <rFont val="Montserrat"/>
      </rPr>
      <t>1218T4L0021</t>
    </r>
  </si>
  <si>
    <r>
      <rPr>
        <sz val="6"/>
        <rFont val="Montserrat"/>
      </rPr>
      <t xml:space="preserve">Proyecto Crudo Ligero Marino
</t>
    </r>
  </si>
  <si>
    <r>
      <rPr>
        <sz val="6"/>
        <rFont val="Montserrat"/>
      </rPr>
      <t xml:space="preserve">Se localiza frente a las costas de los estados de Tabasco y Campeche, aproximadamente a 75 km al Noreste de la Terminal Marítima Dos Bocas. Considera desarrollo y explotación de 12 campos: Sinan, May, Bolontoku, Kab, Yum, Citam, Mison, Nal, Ichalkil, Och, Uech y Kax.
</t>
    </r>
  </si>
  <si>
    <r>
      <rPr>
        <sz val="6"/>
        <rFont val="Montserrat"/>
      </rPr>
      <t>1218T4L0022</t>
    </r>
  </si>
  <si>
    <r>
      <rPr>
        <sz val="6"/>
        <rFont val="Montserrat"/>
      </rPr>
      <t xml:space="preserve">Proyecto Integral Cuenca de Macuspana
</t>
    </r>
  </si>
  <si>
    <r>
      <rPr>
        <sz val="6"/>
        <rFont val="Montserrat"/>
      </rPr>
      <t xml:space="preserve">Campos de gas seco, gas asociado y aceite ligero, siendo los más importantes José Colomo, Cobo, Narváez, Hormiguero, Tepetitán. En su mayoría son campos en avanzado estado de explotación.
</t>
    </r>
  </si>
  <si>
    <r>
      <rPr>
        <sz val="6"/>
        <rFont val="Montserrat"/>
      </rPr>
      <t>1218T4L0024</t>
    </r>
  </si>
  <si>
    <r>
      <rPr>
        <sz val="6"/>
        <rFont val="Montserrat"/>
      </rPr>
      <t xml:space="preserve">Proyecto Lankahuasa
</t>
    </r>
  </si>
  <si>
    <r>
      <rPr>
        <sz val="6"/>
        <rFont val="Montserrat"/>
      </rPr>
      <t xml:space="preserve">Proyecto marino. Se localiza al norte del estado de Veracruz, entre los poblados de Tecolutla y Punta Delgada. Lo integra el campo Lankahusa. De acuerdo al proceso de EP, se encuentra en la etapa de desarrollo de campos. El hidrocarburo que se produce es gas seco.
</t>
    </r>
  </si>
  <si>
    <r>
      <rPr>
        <sz val="6"/>
        <rFont val="Montserrat"/>
      </rPr>
      <t>1218T4L0025</t>
    </r>
  </si>
  <si>
    <r>
      <rPr>
        <sz val="6"/>
        <rFont val="Montserrat"/>
      </rPr>
      <t xml:space="preserve">Proyecto Integral Veracruz
</t>
    </r>
  </si>
  <si>
    <r>
      <rPr>
        <sz val="6"/>
        <rFont val="Montserrat"/>
      </rPr>
      <t xml:space="preserve">Se ubica en la porción terrestre de la Cuenca de Veracruz. Los hidrocarburos esperados a obtener son gas, aceite ligero y superligero en rocas del Plioceno, Mioceno y Cretácico. El recurso prospectivo estimado de este proyecto es de 2,160 mmbpce.
</t>
    </r>
  </si>
  <si>
    <r>
      <rPr>
        <sz val="6"/>
        <rFont val="Montserrat"/>
      </rPr>
      <t>1218T4L0026</t>
    </r>
  </si>
  <si>
    <r>
      <rPr>
        <sz val="6"/>
        <rFont val="Montserrat"/>
      </rPr>
      <t xml:space="preserve">Proyecto Ixtal-Manik
</t>
    </r>
  </si>
  <si>
    <r>
      <rPr>
        <sz val="6"/>
        <rFont val="Montserrat"/>
      </rPr>
      <t xml:space="preserve">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
</t>
    </r>
  </si>
  <si>
    <r>
      <rPr>
        <sz val="6"/>
        <rFont val="Montserrat"/>
      </rPr>
      <t>1218T4L0027</t>
    </r>
  </si>
  <si>
    <r>
      <rPr>
        <sz val="6"/>
        <rFont val="Montserrat"/>
      </rPr>
      <t xml:space="preserve">Proyecto Costero Terrestre
</t>
    </r>
  </si>
  <si>
    <r>
      <rPr>
        <sz val="6"/>
        <rFont val="Montserrat"/>
      </rPr>
      <t xml:space="preserve">Se ubica en los municipios de Centla, Tabasco y el Carmen, Campeche, abarca un área aproximada de 1,343 km2, se considera como un proyecto de explotación de gas y condensado terrestre de los yacimientos del mesozoico, conformado por 2 campos: Costero y Ribereño.
</t>
    </r>
  </si>
  <si>
    <r>
      <rPr>
        <sz val="6"/>
        <rFont val="Montserrat"/>
      </rPr>
      <t>1318T4L0011</t>
    </r>
  </si>
  <si>
    <r>
      <rPr>
        <sz val="6"/>
        <rFont val="Montserrat"/>
      </rPr>
      <t xml:space="preserve">Adquisición de nueve equipos de perforación terrestres
</t>
    </r>
  </si>
  <si>
    <r>
      <rPr>
        <sz val="6"/>
        <rFont val="Montserrat"/>
      </rPr>
      <t xml:space="preserve">Proporcionar servicios de perforación y mantenimiento de pozos, en apoyo a las actividades sustantivas de Pemex Exploración y Producción con eficiencia y seguridad.
</t>
    </r>
  </si>
  <si>
    <r>
      <rPr>
        <b/>
        <sz val="8"/>
        <color rgb="FFFFFFFF"/>
        <rFont val="Montserrat"/>
      </rPr>
      <t>T9K   Pemex Logística</t>
    </r>
  </si>
  <si>
    <r>
      <rPr>
        <b/>
        <sz val="6"/>
        <rFont val="Montserrat"/>
      </rPr>
      <t>50.79</t>
    </r>
  </si>
  <si>
    <r>
      <rPr>
        <sz val="6"/>
        <rFont val="Montserrat"/>
      </rPr>
      <t>00000051692</t>
    </r>
  </si>
  <si>
    <r>
      <rPr>
        <sz val="6"/>
        <rFont val="Montserrat"/>
      </rPr>
      <t xml:space="preserve">Caso de Mantenimiento para el Sistema Altamira Integral
</t>
    </r>
  </si>
  <si>
    <r>
      <rPr>
        <sz val="6"/>
        <rFont val="Montserrat"/>
      </rPr>
      <t xml:space="preserve">Documentar las actividades e inversiones necesarias para llevar a cabo las actividades de mantenimiento para el sostenimiento de la capacidad de transporte, tratamiento primario de aceite y gas del Sistema Altamira Integral, bajo una perspectiva de competitividad y optimización
</t>
    </r>
  </si>
  <si>
    <r>
      <rPr>
        <sz val="6"/>
        <rFont val="Montserrat"/>
      </rPr>
      <t>00000053131</t>
    </r>
  </si>
  <si>
    <r>
      <rPr>
        <sz val="6"/>
        <rFont val="Montserrat"/>
      </rPr>
      <t xml:space="preserve">Mantenimiento de la Terminal Marítima Dos Bocas
</t>
    </r>
  </si>
  <si>
    <r>
      <rPr>
        <sz val="6"/>
        <rFont val="Montserrat"/>
      </rPr>
      <t xml:space="preserve">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
</t>
    </r>
  </si>
  <si>
    <r>
      <rPr>
        <sz val="6"/>
        <rFont val="Montserrat"/>
      </rPr>
      <t>00000053543</t>
    </r>
  </si>
  <si>
    <r>
      <rPr>
        <sz val="6"/>
        <rFont val="Montserrat"/>
      </rPr>
      <t xml:space="preserve">Corredor Terminal Marítima Dos Bocas-CCC Palomas
</t>
    </r>
  </si>
  <si>
    <r>
      <rPr>
        <sz val="6"/>
        <rFont val="Montserrat"/>
      </rPr>
      <t xml:space="preserve">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
</t>
    </r>
  </si>
  <si>
    <r>
      <rPr>
        <sz val="6"/>
        <rFont val="Montserrat"/>
      </rPr>
      <t>00000053549</t>
    </r>
  </si>
  <si>
    <r>
      <rPr>
        <sz val="6"/>
        <rFont val="Montserrat"/>
      </rPr>
      <t xml:space="preserve">Sistema de Ductos de Condensado Terrestre Sur
</t>
    </r>
  </si>
  <si>
    <r>
      <rPr>
        <sz val="6"/>
        <rFont val="Montserrat"/>
      </rPr>
      <t xml:space="preserve">El desarrollo del proyecto considera realizar rehabilitaciones, mantenimiento preventivo y predictivo para asegurar la confiabilidad y continuidad operativa en la infraestructura asociada a los procesos transporte de condensados.
</t>
    </r>
  </si>
  <si>
    <r>
      <rPr>
        <sz val="6"/>
        <rFont val="Montserrat"/>
      </rPr>
      <t>00000053885</t>
    </r>
  </si>
  <si>
    <r>
      <rPr>
        <sz val="6"/>
        <rFont val="Montserrat"/>
      </rPr>
      <t xml:space="preserve">Sistema de transporte de Gas Marino-Mesozoico
</t>
    </r>
  </si>
  <si>
    <r>
      <rPr>
        <sz val="6"/>
        <rFont val="Montserrat"/>
      </rPr>
      <t xml:space="preserve">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
</t>
    </r>
  </si>
  <si>
    <r>
      <rPr>
        <sz val="6"/>
        <rFont val="Montserrat"/>
      </rPr>
      <t>00000054665</t>
    </r>
  </si>
  <si>
    <r>
      <rPr>
        <sz val="6"/>
        <rFont val="Montserrat"/>
      </rPr>
      <t xml:space="preserve">Mantenimiento a Sistemas de Transporte por Ducto del Permiso 7 Crudos
</t>
    </r>
  </si>
  <si>
    <r>
      <rPr>
        <sz val="6"/>
        <rFont val="Montserrat"/>
      </rPr>
      <t xml:space="preserve">Sostenimiento de la operación y alargamiento de la vida útil remanente de los activos de 15 sistemas de ductos
</t>
    </r>
  </si>
  <si>
    <r>
      <rPr>
        <sz val="6"/>
        <rFont val="Montserrat"/>
      </rPr>
      <t>00000057570</t>
    </r>
  </si>
  <si>
    <r>
      <rPr>
        <sz val="6"/>
        <rFont val="Montserrat"/>
      </rPr>
      <t xml:space="preserve">Mantenimiento Capitalizable a 6 Terminales de Almacenamiento de la Gerencia Logística Regional Norte
</t>
    </r>
  </si>
  <si>
    <r>
      <rPr>
        <sz val="6"/>
        <rFont val="Montserrat"/>
      </rPr>
      <t xml:space="preserve">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
</t>
    </r>
  </si>
  <si>
    <r>
      <rPr>
        <sz val="6"/>
        <rFont val="Montserrat"/>
      </rPr>
      <t>00000058146</t>
    </r>
  </si>
  <si>
    <r>
      <rPr>
        <sz val="6"/>
        <rFont val="Montserrat"/>
      </rPr>
      <t xml:space="preserve">Rehabilitaciones Mayores para el Sostenimiento de las Embarcaciones de la Flota Mayor adscritas a Pemex Logística
</t>
    </r>
  </si>
  <si>
    <r>
      <rPr>
        <sz val="6"/>
        <rFont val="Montserrat"/>
      </rPr>
      <t xml:space="preserve">Sostenimiento de la operación y restitución de la vida útil remanente de 16 buquetanques.
</t>
    </r>
  </si>
  <si>
    <r>
      <rPr>
        <sz val="6"/>
        <rFont val="Montserrat"/>
      </rPr>
      <t xml:space="preserve">K-036 Conservación de infraestructura marítimo-portuaria
</t>
    </r>
  </si>
  <si>
    <r>
      <rPr>
        <sz val="6"/>
        <rFont val="Montserrat"/>
      </rPr>
      <t>00000058195</t>
    </r>
  </si>
  <si>
    <r>
      <rPr>
        <sz val="6"/>
        <rFont val="Montserrat"/>
      </rPr>
      <t xml:space="preserve">Rehabilitaciones para el Sostenimiento de las Embarcaciones de Apoyo a la Operación Náutica Adscritas a Pemex Logística
</t>
    </r>
  </si>
  <si>
    <r>
      <rPr>
        <sz val="6"/>
        <rFont val="Montserrat"/>
      </rPr>
      <t xml:space="preserve">Sostenimiento de la operación y restitución de la vida útil remanente de 17 Remolcadores
</t>
    </r>
  </si>
  <si>
    <r>
      <rPr>
        <sz val="6"/>
        <rFont val="Montserrat"/>
      </rPr>
      <t>00000058212</t>
    </r>
  </si>
  <si>
    <r>
      <rPr>
        <sz val="6"/>
        <rFont val="Montserrat"/>
      </rPr>
      <t xml:space="preserve">Rehabilitación General de las Instalaciones que Integran el Centro de Reparaciones Navales en Cd. Madero Tamaulipas
</t>
    </r>
  </si>
  <si>
    <r>
      <rPr>
        <sz val="6"/>
        <rFont val="Montserrat"/>
      </rPr>
      <t xml:space="preserve">Sostenimiento de la operación y restitución de la vida útil remanente del Centro de Reparaciones Navales Cd. Madero.
</t>
    </r>
  </si>
  <si>
    <r>
      <rPr>
        <sz val="6"/>
        <rFont val="Montserrat"/>
      </rPr>
      <t>00000058471</t>
    </r>
  </si>
  <si>
    <r>
      <rPr>
        <sz val="6"/>
        <rFont val="Montserrat"/>
      </rPr>
      <t xml:space="preserve">Mantenimiento Capitalizable a 6 Terminales de Almacenamiento de la Gcia. Log. Regional Norte: TAD SLP, Cd. Valles, Cd. Victoria, Ags, Cd. Mante y Zac.
</t>
    </r>
  </si>
  <si>
    <r>
      <rPr>
        <sz val="6"/>
        <rFont val="Montserrat"/>
      </rPr>
      <t xml:space="preserve">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
</t>
    </r>
  </si>
  <si>
    <r>
      <rPr>
        <sz val="6"/>
        <rFont val="Montserrat"/>
      </rPr>
      <t>00000059111</t>
    </r>
  </si>
  <si>
    <r>
      <rPr>
        <sz val="6"/>
        <rFont val="Montserrat"/>
      </rPr>
      <t xml:space="preserve">Mantenimiento Integral para la confiabilidad de las Terminales de Distribución de Gas Licuado del Petróleo.
</t>
    </r>
  </si>
  <si>
    <r>
      <rPr>
        <sz val="6"/>
        <rFont val="Montserrat"/>
      </rPr>
      <t xml:space="preserve">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
</t>
    </r>
  </si>
  <si>
    <r>
      <rPr>
        <sz val="6"/>
        <rFont val="Montserrat"/>
      </rPr>
      <t>00000061751</t>
    </r>
  </si>
  <si>
    <r>
      <rPr>
        <sz val="6"/>
        <rFont val="Montserrat"/>
      </rPr>
      <t xml:space="preserve">Mantto Capitalizable a 7 Terminales de Almac. de la Gcia Logística Reg. Nte: TAD Sta Catarina, Chih, Cd. Juárez, Parral, Saltillo, Gómez Palacio, Dgo.
</t>
    </r>
  </si>
  <si>
    <r>
      <rPr>
        <sz val="6"/>
        <rFont val="Montserrat"/>
      </rPr>
      <t xml:space="preserve">Realizar rehabilitaciones, mantenimiento  preventivo y predictivo para asegurar la confiabilidad y continuidad operativa de la infraestructura asociada a los procesos almacenamiento y despacho que ofrecen las TAD TAD Santa Catarina, Chihuahua, Cd. Juárez, Parral, Saltillo, Gomez Palacio y Durango.
</t>
    </r>
  </si>
  <si>
    <r>
      <rPr>
        <sz val="6"/>
        <rFont val="Montserrat"/>
      </rPr>
      <t>00000062620</t>
    </r>
  </si>
  <si>
    <r>
      <rPr>
        <sz val="6"/>
        <rFont val="Montserrat"/>
      </rPr>
      <t xml:space="preserve">Mantenimiento a Sistemas de Transporte por Ducto Permiso 6 Progreso
</t>
    </r>
  </si>
  <si>
    <r>
      <rPr>
        <sz val="6"/>
        <rFont val="Montserrat"/>
      </rPr>
      <t xml:space="preserve">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
</t>
    </r>
  </si>
  <si>
    <r>
      <rPr>
        <sz val="6"/>
        <rFont val="Montserrat"/>
      </rPr>
      <t>00000064392</t>
    </r>
  </si>
  <si>
    <r>
      <rPr>
        <sz val="6"/>
        <rFont val="Montserrat"/>
      </rPr>
      <t xml:space="preserve">Mantenimiento Capitalizable a la Terminal de Almacenamiento y Servicios Portuarios Pajaritos y Terminal de Almacenamiento y Despacho Pajaritos
</t>
    </r>
  </si>
  <si>
    <r>
      <rPr>
        <sz val="6"/>
        <rFont val="Montserrat"/>
      </rPr>
      <t xml:space="preserve">Acciones de mantenimiento predictivo y correctivo, para preservar las actividades sustantivas de la TASP Pajaritos, TAD Pajaritos permisos PL/11749/ALM/2015, PQ/11746/ALM/2015, lp/2159/ALM/2015 P/1175/ALM/2015 y no regulado terminal marítima de azufre.
</t>
    </r>
  </si>
  <si>
    <r>
      <rPr>
        <sz val="6"/>
        <rFont val="Montserrat"/>
      </rPr>
      <t>00000065417</t>
    </r>
  </si>
  <si>
    <r>
      <rPr>
        <sz val="6"/>
        <rFont val="Montserrat"/>
      </rPr>
      <t xml:space="preserve">Mantenimiento capitalizable de la Terminal de Almacenamiento y Servicios Portuarios Tuxpan, Veracruz
</t>
    </r>
  </si>
  <si>
    <r>
      <rPr>
        <sz val="6"/>
        <rFont val="Montserrat"/>
      </rPr>
      <t xml:space="preserve">Mantener en condiciones adecuadas de operación, la infraestructura declarada en el permiso PL/11748/ALM/2015, TASP Tuxpan, tiene como función principal recibir, almacenar y entregar gasolinas y diésel.
</t>
    </r>
  </si>
  <si>
    <r>
      <rPr>
        <sz val="6"/>
        <rFont val="Montserrat"/>
      </rPr>
      <t>00000065457</t>
    </r>
  </si>
  <si>
    <r>
      <rPr>
        <sz val="6"/>
        <rFont val="Montserrat"/>
      </rPr>
      <t xml:space="preserve">Mantenimiento Capitalizable a la TASP Salina Cruz y Ductos Marinos y Playeros de Salina Cruz pertenecientes a la Gcia. de Almcmnto. y Serv. Portuarios
</t>
    </r>
  </si>
  <si>
    <r>
      <rPr>
        <sz val="6"/>
        <rFont val="Montserrat"/>
      </rPr>
      <t xml:space="preserve">Mantener en condiciones adecuadas de operación, la infraestructura declarada en el del permiso PL/11750/ALM/2015, TASP Salina Cruz, tiene como función principal recibir, almacenar y entregar productos petrolíferos.
</t>
    </r>
  </si>
  <si>
    <r>
      <rPr>
        <sz val="6"/>
        <rFont val="Montserrat"/>
      </rPr>
      <t>00000065488</t>
    </r>
  </si>
  <si>
    <r>
      <rPr>
        <sz val="6"/>
        <rFont val="Montserrat"/>
      </rPr>
      <t xml:space="preserve">Mantenimiento Capitalizable a 5 TAD de la GLR Centro: TAD 18 de Marzo, Añil, Barranca del Muerto, San Juan Ixhuatepec y Toluca
</t>
    </r>
  </si>
  <si>
    <r>
      <rPr>
        <sz val="6"/>
        <rFont val="Montserrat"/>
      </rPr>
      <t xml:space="preserve">El Caso de Mantenimiento consiste en el mantenimiento a cinco sistemas de almacenamiento de la Gerencia Logística Regional Centro, incluyendo las instalaciones necesarias en el punto de recepción, almacenamiento y entrega.
</t>
    </r>
  </si>
  <si>
    <r>
      <rPr>
        <sz val="6"/>
        <rFont val="Montserrat"/>
      </rPr>
      <t>00000065648</t>
    </r>
  </si>
  <si>
    <r>
      <rPr>
        <sz val="6"/>
        <rFont val="Montserrat"/>
      </rPr>
      <t xml:space="preserve">Mantenimiento Capitalizable a Terminales de la Gerencia de Almacenamiento y Servicios Portuarios, TAD Madero, TASP Madero, TDGL Madero
</t>
    </r>
  </si>
  <si>
    <r>
      <rPr>
        <sz val="6"/>
        <rFont val="Montserrat"/>
      </rPr>
      <t xml:space="preserve">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
</t>
    </r>
  </si>
  <si>
    <r>
      <rPr>
        <sz val="6"/>
        <rFont val="Montserrat"/>
      </rPr>
      <t>00000065660</t>
    </r>
  </si>
  <si>
    <r>
      <rPr>
        <sz val="6"/>
        <rFont val="Montserrat"/>
      </rPr>
      <t xml:space="preserve">Mantenimiento a 6 TAD de la GLR Centro: TAD Morelia, Pachuca, Querétaro, León, Irapuato y Tula
</t>
    </r>
  </si>
  <si>
    <r>
      <rPr>
        <sz val="6"/>
        <rFont val="Montserrat"/>
      </rPr>
      <t xml:space="preserve">El Caso de Mantenimiento consiste en el mantenimiento a seis sistemas de almacenamiento de la Gerencia Logística Regional Centro, incluyendo las instalaciones necesarias en el punto de recepción, almacenamiento y entrega.
</t>
    </r>
  </si>
  <si>
    <r>
      <rPr>
        <sz val="6"/>
        <rFont val="Montserrat"/>
      </rPr>
      <t>00000065683</t>
    </r>
  </si>
  <si>
    <r>
      <rPr>
        <sz val="6"/>
        <rFont val="Montserrat"/>
      </rPr>
      <t xml:space="preserve">Mantenimiento Capitalizable a 6 TAD de la GLR Centro: TAD Cuernavaca, Cuautla, Iguala, Celaya, Uruapan y Zamora
</t>
    </r>
  </si>
  <si>
    <r>
      <rPr>
        <sz val="6"/>
        <rFont val="Montserrat"/>
      </rPr>
      <t>00000065753</t>
    </r>
  </si>
  <si>
    <r>
      <rPr>
        <sz val="6"/>
        <rFont val="Montserrat"/>
      </rPr>
      <t xml:space="preserve">Mantenimiento a 7 Terminales de Almacenamiento de la Gerencia Logística Regional Pacifico
</t>
    </r>
  </si>
  <si>
    <r>
      <rPr>
        <sz val="6"/>
        <rFont val="Montserrat"/>
      </rPr>
      <t xml:space="preserve">El Caso de Mantenimiento consiste en el mantenimiento a siete sistemas de almacenamiento de la Gerencia Logística Regional Pacifico, incluyendo las instalaciones necesarias en el punto de recepción, almacenamiento y entrega.
</t>
    </r>
  </si>
  <si>
    <r>
      <rPr>
        <sz val="6"/>
        <rFont val="Montserrat"/>
      </rPr>
      <t>00000065883</t>
    </r>
  </si>
  <si>
    <r>
      <rPr>
        <sz val="6"/>
        <rFont val="Montserrat"/>
      </rPr>
      <t xml:space="preserve">Mantenimiento a 7 Terminales de Almacenamiento de la Gerencia Logística Regional Pacifico: TAD Obregón, Guaymas, Hermosillo, La Paz, Magdalena, Navojoa y Nogales y dos Terminales de Servicios Portuarios TASP Guaymas y La Paz.
</t>
    </r>
  </si>
  <si>
    <r>
      <rPr>
        <sz val="6"/>
        <rFont val="Montserrat"/>
      </rPr>
      <t>00000065884</t>
    </r>
  </si>
  <si>
    <r>
      <rPr>
        <sz val="6"/>
        <rFont val="Montserrat"/>
      </rPr>
      <t xml:space="preserve">Mantenimiento Capitalizable a 5 Terminales de Almacenamiento de la Gerencia Logística Regional Golfo
</t>
    </r>
  </si>
  <si>
    <r>
      <rPr>
        <sz val="6"/>
        <rFont val="Montserrat"/>
      </rPr>
      <t xml:space="preserve">Realizar rehabilitaciones, mantenimiento preventivo y predictivo para asegurar la confiabilidad y continuidad operativa de la infraestructura asociada a los procesos almacenamiento y despacho que ofrecen las TAD Minatitlán, Tapachula, Tuxtla Gutiérrez Villahermosa, y Campeche.
</t>
    </r>
  </si>
  <si>
    <r>
      <rPr>
        <sz val="6"/>
        <rFont val="Montserrat"/>
      </rPr>
      <t>00000065887</t>
    </r>
  </si>
  <si>
    <r>
      <rPr>
        <sz val="6"/>
        <rFont val="Montserrat"/>
      </rPr>
      <t xml:space="preserve">Mantenimiento a 5 Terminales de la GLR Golfo: TAD Poza Rica, Tierra Blanca, Jalapa, Perote y Veracruz
</t>
    </r>
  </si>
  <si>
    <r>
      <rPr>
        <sz val="6"/>
        <rFont val="Montserrat"/>
      </rPr>
      <t xml:space="preserve">Mantenimiento a 5 Terminales de la GLR Golfo: TAD Poza Rica, Tierra Blanca, Jalapa, Perote y Veracruz.
</t>
    </r>
  </si>
  <si>
    <r>
      <rPr>
        <sz val="6"/>
        <rFont val="Montserrat"/>
      </rPr>
      <t>00000065889</t>
    </r>
  </si>
  <si>
    <r>
      <rPr>
        <sz val="6"/>
        <rFont val="Montserrat"/>
      </rPr>
      <t xml:space="preserve">Realizar rehabilitaciones, mantenimiento preventivo y predictivo para asegurar la confiabilidad y continuidad operativa de la infraestructura asociada a los procesos almacenamiento y despacho que ofrecen las TAD Acapulco, Colima, El Castillo, Lázaro Cárdenas, Manzanillo, Tepic, Zapopan.
</t>
    </r>
  </si>
  <si>
    <r>
      <rPr>
        <sz val="6"/>
        <rFont val="Montserrat"/>
      </rPr>
      <t>00000065902</t>
    </r>
  </si>
  <si>
    <r>
      <rPr>
        <sz val="6"/>
        <rFont val="Montserrat"/>
      </rPr>
      <t xml:space="preserve">Mantenimiento a 2 TAD de la GLR Golfo: Mérida y TAD Progreso
</t>
    </r>
  </si>
  <si>
    <r>
      <rPr>
        <sz val="6"/>
        <rFont val="Montserrat"/>
      </rPr>
      <t xml:space="preserve">Realizar rehabilitaciones, mantenimiento preventivo y predictivo para asegurar la confiabilidad y continuidad operativa de la infraestructura asociada a los procesos de almacenamiento y despacho que ofrecen las TAD Mérida y Progreso.
</t>
    </r>
  </si>
  <si>
    <r>
      <rPr>
        <sz val="6"/>
        <rFont val="Montserrat"/>
      </rPr>
      <t>00000065920</t>
    </r>
  </si>
  <si>
    <r>
      <rPr>
        <sz val="6"/>
        <rFont val="Montserrat"/>
      </rPr>
      <t xml:space="preserve">Mantenimiento Capitalizable a 5 Terminales de Almacenamiento de la Gerencia Logística Regional Golfo TAD Puebla Escámela Tehuacán Oaxaca y Salina Cruz
</t>
    </r>
  </si>
  <si>
    <r>
      <rPr>
        <sz val="6"/>
        <rFont val="Montserrat"/>
      </rPr>
      <t xml:space="preserve">Mantenimiento a 5 TAD de la GLR Golfo: TAD Puebla, Escámela, Tehuacán, Oaxaca y Salina Cruz
</t>
    </r>
  </si>
  <si>
    <r>
      <rPr>
        <sz val="6"/>
        <rFont val="Montserrat"/>
      </rPr>
      <t>00000066420</t>
    </r>
  </si>
  <si>
    <r>
      <rPr>
        <sz val="6"/>
        <rFont val="Montserrat"/>
      </rPr>
      <t xml:space="preserve">Mantenimiento a Sistemas de Transporte por Ducto Permiso 4 "Norte"
</t>
    </r>
  </si>
  <si>
    <r>
      <rPr>
        <sz val="6"/>
        <rFont val="Montserrat"/>
      </rPr>
      <t xml:space="preserve">Mantenimiento a 11 ductos, equipos dinámicos asociados, derechos de vía e instalaciones del Permiso de transporte 4 Norte.
</t>
    </r>
  </si>
  <si>
    <r>
      <rPr>
        <sz val="6"/>
        <rFont val="Montserrat"/>
      </rPr>
      <t>00000066899</t>
    </r>
  </si>
  <si>
    <r>
      <rPr>
        <sz val="6"/>
        <rFont val="Montserrat"/>
      </rPr>
      <t xml:space="preserve">Mantenimiento a los Sistemas de Transporte por Ducto Santuario: Petróleo y Gas
</t>
    </r>
  </si>
  <si>
    <r>
      <rPr>
        <sz val="6"/>
        <rFont val="Montserrat"/>
      </rPr>
      <t xml:space="preserve">El Sistema Santuario posee 3 ductos que lo integran, 2 de gas y 1 de petróleo crudo, y se consideran las siguientes actividades principales: rehabilitación de los sistemas de protección catódica, evaluación de integridad, rehabilitación de ductos, mantenimiento a derechos de vía, mantenimiento a instalaciones superficiales de ductos (incluye 2 trampas y protección catódica) e inspección interior y exterior de ductos.
</t>
    </r>
  </si>
  <si>
    <r>
      <rPr>
        <sz val="6"/>
        <rFont val="Montserrat"/>
      </rPr>
      <t>00000069060</t>
    </r>
  </si>
  <si>
    <r>
      <rPr>
        <sz val="6"/>
        <rFont val="Montserrat"/>
      </rPr>
      <t xml:space="preserve">Mantenimiento a Sistemas de Transporte por Ducto Permiso LPG
</t>
    </r>
  </si>
  <si>
    <r>
      <rPr>
        <sz val="6"/>
        <rFont val="Montserrat"/>
      </rPr>
      <t xml:space="preserve">Mantenimiento a Sistemas de Transporte por Ducto Permiso LPG:Gasoducto 24¿ ¿ 20¿ ¿ 14¿ Cactus ¿ Venta de Carpio ¿ Guadalajara. Rehabilitación del sistema de protección catódica e integridad mecánica. Equipo dinámico. Rehabilitación de equipos dinámicos y servicios auxiliares.Sistemas de medición y SCADA. Mantenimiento a equipos del sistema de medición y SCADA. Terminales de Gas LP (TDGL). Rehabilitación de tanques, sistemas eléctricos, sistemas de medición de llenado, sistemas contraincendio y bombas de proceso.
</t>
    </r>
  </si>
  <si>
    <r>
      <rPr>
        <sz val="6"/>
        <rFont val="Montserrat"/>
      </rPr>
      <t>00000069084</t>
    </r>
  </si>
  <si>
    <r>
      <rPr>
        <sz val="6"/>
        <rFont val="Montserrat"/>
      </rPr>
      <t xml:space="preserve">Mantenimiento al Sistema de Tratamiento de Aceite Terrestre Norte: PD Naranjos, CAB Tajín y CAB Poza Rica
</t>
    </r>
  </si>
  <si>
    <r>
      <rPr>
        <sz val="6"/>
        <rFont val="Montserrat"/>
      </rPr>
      <t xml:space="preserve">El desarrollo del proyecto considera realizar rehabilitaciones, mantenimiento preventivo y predictivo para asegurar la confiabilidad y continuidad operativa en la infraestructura asociada a el Sistema de Tratamiento de Aceite Terrestre Norte: PD Naranjos, CAB Tajín y CAB Poza Rica.
</t>
    </r>
  </si>
  <si>
    <r>
      <rPr>
        <sz val="6"/>
        <rFont val="Montserrat"/>
      </rPr>
      <t>00000069091</t>
    </r>
  </si>
  <si>
    <r>
      <rPr>
        <sz val="6"/>
        <rFont val="Montserrat"/>
      </rPr>
      <t xml:space="preserve">Mantenimiento a los Sistemas de Transporte por Ducto Misión: Gas y Condensados
</t>
    </r>
  </si>
  <si>
    <r>
      <rPr>
        <sz val="6"/>
        <rFont val="Montserrat"/>
      </rPr>
      <t xml:space="preserve">El desarrollo del proyecto considera realizar rehabilitaciones, mantenimiento preventivo y predictivo para asegurar la confiabilidad y continuidad operativa en la infraestructura asociada a el Sistema Misión.
</t>
    </r>
  </si>
  <si>
    <r>
      <rPr>
        <sz val="6"/>
        <rFont val="Montserrat"/>
      </rPr>
      <t>00000069099</t>
    </r>
  </si>
  <si>
    <r>
      <rPr>
        <sz val="6"/>
        <rFont val="Montserrat"/>
      </rPr>
      <t xml:space="preserve">Mantenimiento a los Sistemas de Transporte por Ducto Altamira: Gas y Condensados
</t>
    </r>
  </si>
  <si>
    <r>
      <rPr>
        <sz val="6"/>
        <rFont val="Montserrat"/>
      </rPr>
      <t>00000069176</t>
    </r>
  </si>
  <si>
    <r>
      <rPr>
        <sz val="6"/>
        <rFont val="Montserrat"/>
      </rPr>
      <t xml:space="preserve">Sustitución de vehículos contra incendio
</t>
    </r>
  </si>
  <si>
    <r>
      <rPr>
        <sz val="6"/>
        <rFont val="Montserrat"/>
      </rPr>
      <t xml:space="preserve">Sustituir 3 vehículos contra incendio cuya vida útil ha terminado, con el objetivo de brindar respuesta a emergencias de manera oportuna y eficaz en escenarios de riesgos derivados del Análisis de Riesgos de Proceso de la Terminal de Almacenamiento y Servicios Portuarios Pajaritos.
</t>
    </r>
  </si>
  <si>
    <r>
      <rPr>
        <sz val="6"/>
        <rFont val="Montserrat"/>
      </rPr>
      <t>00000069984</t>
    </r>
  </si>
  <si>
    <r>
      <rPr>
        <sz val="6"/>
        <rFont val="Montserrat"/>
      </rPr>
      <t xml:space="preserve">Mantenimiento a Sistemas de Transporte por Ducto Permiso 5 transporte por ducto de petrolíferos para el sistema zona sur golfo centro occidente
</t>
    </r>
  </si>
  <si>
    <r>
      <rPr>
        <sz val="6"/>
        <rFont val="Montserrat"/>
      </rPr>
      <t xml:space="preserve">Mantenimiento a Sistemas de Transporte por Ducto Permiso 5 transporte por ducto de petrolíferos para el sistema zona sur golfo centro occidente.
</t>
    </r>
  </si>
  <si>
    <r>
      <rPr>
        <sz val="6"/>
        <rFont val="Montserrat"/>
      </rPr>
      <t>00000070014</t>
    </r>
  </si>
  <si>
    <r>
      <rPr>
        <sz val="6"/>
        <rFont val="Montserrat"/>
      </rPr>
      <t xml:space="preserve">Mantenimiento de los Sistemas de Transporte por Ducto del Permiso 1 Rosarito, 2 Guaymas y 3 Topolobampo
</t>
    </r>
  </si>
  <si>
    <r>
      <rPr>
        <sz val="6"/>
        <rFont val="Montserrat"/>
      </rPr>
      <t xml:space="preserve">Restablecer la integridad mecánica y mantener las condiciones de operación de las instalaciones que integran los sistemas de transporte por Ducto del Permiso 1 Rosarito, Permiso 2 Guaymas y Permiso 3 Topolobampo.
</t>
    </r>
  </si>
  <si>
    <r>
      <rPr>
        <sz val="6"/>
        <rFont val="Montserrat"/>
      </rPr>
      <t>00000070026</t>
    </r>
  </si>
  <si>
    <r>
      <rPr>
        <sz val="6"/>
        <rFont val="Montserrat"/>
      </rPr>
      <t xml:space="preserve">Mantenimiento a Sistemas de Transporte por Ducto Permiso 8 Transporte por ducto de Petroquímicos
</t>
    </r>
  </si>
  <si>
    <r>
      <rPr>
        <sz val="6"/>
        <rFont val="Montserrat"/>
      </rPr>
      <t xml:space="preserve">Restablecer la integridad mecánica y restituir las condiciones de operación de las instalaciones (isobutanoductos, estaciones de bombeo, sistemas de medición y SCADA) que integran los sistemas de transporte del permiso 8.
</t>
    </r>
  </si>
  <si>
    <r>
      <rPr>
        <sz val="6"/>
        <rFont val="Montserrat"/>
      </rPr>
      <t>00000070097</t>
    </r>
  </si>
  <si>
    <r>
      <rPr>
        <sz val="6"/>
        <rFont val="Montserrat"/>
      </rPr>
      <t xml:space="preserve">Mantenimiento al sistema de transporte de gas licuado de petróleo Hobbs-Méndez
</t>
    </r>
  </si>
  <si>
    <r>
      <rPr>
        <sz val="6"/>
        <rFont val="Montserrat"/>
      </rPr>
      <t xml:space="preserve">Restablecer la integridad mecánica y mantener las condiciones de operación de las instalaciones que integran los sistemas de transporte por Ducto del Permiso Hobbs Méndez.
</t>
    </r>
  </si>
  <si>
    <r>
      <rPr>
        <sz val="6"/>
        <rFont val="Montserrat"/>
      </rPr>
      <t>00000073546</t>
    </r>
  </si>
  <si>
    <r>
      <rPr>
        <sz val="6"/>
        <rFont val="Montserrat"/>
      </rPr>
      <t xml:space="preserve">Mantenimiento al Sistema de Transporte Condensados Terrestre Sur
</t>
    </r>
  </si>
  <si>
    <r>
      <rPr>
        <sz val="6"/>
        <rFont val="Montserrat"/>
      </rPr>
      <t xml:space="preserve">El programa de mantenimiento considera realizar rehabilitaciones, mantenimiento preventivo y predictivo en la infraestructura asociada a el Sistema Condensados Terrestres Sur para asegurar la confiabilidad y continuidad operativa.
</t>
    </r>
  </si>
  <si>
    <r>
      <rPr>
        <sz val="6"/>
        <rFont val="Montserrat"/>
      </rPr>
      <t>00000073572</t>
    </r>
  </si>
  <si>
    <r>
      <rPr>
        <sz val="6"/>
        <rFont val="Montserrat"/>
      </rPr>
      <t xml:space="preserve">Mantenimiento al Sistema de Transporte Aceite Terrestre Sur
</t>
    </r>
  </si>
  <si>
    <r>
      <rPr>
        <sz val="6"/>
        <rFont val="Montserrat"/>
      </rPr>
      <t xml:space="preserve">El programa de mantenimiento considera realizar rehabilitaciones, mantenimiento preventivo y predictivo en la infraestructura asociada a el Sistema Aceite Terrestre Sur para asegurar la confiabilidad y continuidad operativa.
</t>
    </r>
  </si>
  <si>
    <r>
      <rPr>
        <sz val="6"/>
        <rFont val="Montserrat"/>
      </rPr>
      <t>00000073603</t>
    </r>
  </si>
  <si>
    <r>
      <rPr>
        <sz val="6"/>
        <rFont val="Montserrat"/>
      </rPr>
      <t xml:space="preserve">Mantenimiento al Sistema de Transporte Gas Marino Mesozoico 2023-2027
</t>
    </r>
  </si>
  <si>
    <r>
      <rPr>
        <sz val="6"/>
        <rFont val="Montserrat"/>
      </rPr>
      <t xml:space="preserve">El desarrollo del proyecto considera realizar rehabilitaciones, mantenimiento preventivo y predictivo para asegurar la confiabilidad y continuidad operativa en la infraestructura asociada a el Sistema Gas Marino Mesozoico
</t>
    </r>
  </si>
  <si>
    <r>
      <rPr>
        <sz val="6"/>
        <rFont val="Montserrat"/>
      </rPr>
      <t>00000074286</t>
    </r>
  </si>
  <si>
    <r>
      <rPr>
        <sz val="6"/>
        <rFont val="Montserrat"/>
      </rPr>
      <t xml:space="preserve">Ampliación de la capacidad de descarga de COPE en TAD Pajaritos
</t>
    </r>
  </si>
  <si>
    <r>
      <rPr>
        <sz val="6"/>
        <rFont val="Montserrat"/>
      </rPr>
      <t xml:space="preserve">Incrementar la capacidad de descarga de combustóleo pesado en la TAD Pajaritos, para ofrecer a PTRI una capacidad de descarga adicional de 40Mbd de CT y 15Mbd de AT para alcanzar la capacidad de 80Mbd de CT y 30Mbd de AT (110Mbd totales).
</t>
    </r>
  </si>
  <si>
    <r>
      <rPr>
        <sz val="6"/>
        <rFont val="Montserrat"/>
      </rPr>
      <t>00000074524</t>
    </r>
  </si>
  <si>
    <r>
      <rPr>
        <sz val="6"/>
        <rFont val="Montserrat"/>
      </rPr>
      <t xml:space="preserve">Mantenimiento de los Sistemas de Transporte por Ducto del Permiso 7 Oleoductos 2023-2027
</t>
    </r>
  </si>
  <si>
    <r>
      <rPr>
        <sz val="6"/>
        <rFont val="Montserrat"/>
      </rPr>
      <t xml:space="preserve">Restablecer la integridad mecánica y mantener las condiciones de operación de las instalaciones que integran los sistemas de transporte por Ducto del Permiso 7 Oleoductos.
</t>
    </r>
  </si>
  <si>
    <r>
      <rPr>
        <sz val="6"/>
        <rFont val="Montserrat"/>
      </rPr>
      <t>00000074739</t>
    </r>
  </si>
  <si>
    <r>
      <rPr>
        <sz val="6"/>
        <rFont val="Montserrat"/>
      </rPr>
      <t xml:space="preserve">Sostenimiento de Unidades de Puesto de Mandos Móviles
</t>
    </r>
  </si>
  <si>
    <r>
      <rPr>
        <sz val="6"/>
        <rFont val="Montserrat"/>
      </rPr>
      <t xml:space="preserve">Realizar el mantenimiento a 16 unidades puesto de mando móviles para salvaguardar la integridad de los DDV e instalaciones superficiales del sistema de transporte por ducto.
</t>
    </r>
  </si>
  <si>
    <r>
      <rPr>
        <sz val="6"/>
        <rFont val="Montserrat"/>
      </rPr>
      <t>00000074859</t>
    </r>
  </si>
  <si>
    <r>
      <rPr>
        <sz val="6"/>
        <rFont val="Montserrat"/>
      </rPr>
      <t xml:space="preserve">Mantenimiento al Centro de Reparaciones Navales CERENAV
</t>
    </r>
  </si>
  <si>
    <r>
      <rPr>
        <sz val="6"/>
        <rFont val="Montserrat"/>
      </rPr>
      <t xml:space="preserve">Restablecer la integridad mecánica y mantener las condiciones de operación de la infraestructura del Centro de Reparaciones Navales ubicado en Cd. Madero Tamaulipas.
</t>
    </r>
  </si>
  <si>
    <r>
      <rPr>
        <sz val="6"/>
        <rFont val="Montserrat"/>
      </rPr>
      <t>00000075789</t>
    </r>
  </si>
  <si>
    <r>
      <rPr>
        <sz val="6"/>
        <rFont val="Montserrat"/>
      </rPr>
      <t xml:space="preserve">Sistemas de medición en terminales
</t>
    </r>
  </si>
  <si>
    <r>
      <rPr>
        <sz val="6"/>
        <rFont val="Montserrat"/>
      </rPr>
      <t xml:space="preserve">Realización del estudio de preinversión que permita contar con los elementos técnico - económicos, para formular el Caso de Negocio del proyecto de inversión con sus respectivos parámetros de rentabilidad sustentados, a fin de elegir la opción más conveniente para la planeación y ejecución del proyecto.
</t>
    </r>
  </si>
  <si>
    <r>
      <rPr>
        <sz val="6"/>
        <rFont val="Montserrat"/>
      </rPr>
      <t>0318T4M0060</t>
    </r>
  </si>
  <si>
    <r>
      <rPr>
        <sz val="6"/>
        <rFont val="Montserrat"/>
      </rPr>
      <t xml:space="preserve">Normatividad Ductos e Instalaciones Norte
</t>
    </r>
  </si>
  <si>
    <r>
      <rPr>
        <sz val="6"/>
        <rFont val="Montserrat"/>
      </rPr>
      <t xml:space="preserve">Contempla la realización de unidades de inversión encaminadas a dar cumplimiento a las nuevas estrategias involucradas en el Plan de Negocios de Pemex Refinación y la atención de recomendaciones de reaseguro en los sistemas CI en el sectro ductos Norte.
</t>
    </r>
  </si>
  <si>
    <r>
      <rPr>
        <sz val="6"/>
        <rFont val="Montserrat"/>
      </rPr>
      <t>0318T4M0119</t>
    </r>
  </si>
  <si>
    <r>
      <rPr>
        <sz val="6"/>
        <rFont val="Montserrat"/>
      </rPr>
      <t xml:space="preserve">Infraestructura Ductos e Instalaciones Golfo
</t>
    </r>
  </si>
  <si>
    <r>
      <rPr>
        <sz val="6"/>
        <rFont val="Montserrat"/>
      </rPr>
      <t xml:space="preserve">Inversión en modernización, infraestructura, seguridad y protección ambiental de los oleoductos y poliductos con los que cuenta Pemex para el abastecimiento de la demanda de crudo y destilados en la zona Golfo del país.
</t>
    </r>
  </si>
  <si>
    <r>
      <rPr>
        <sz val="6"/>
        <rFont val="Montserrat"/>
      </rPr>
      <t>0618T4N0021</t>
    </r>
  </si>
  <si>
    <r>
      <rPr>
        <sz val="6"/>
        <rFont val="Montserrat"/>
      </rPr>
      <t xml:space="preserve">Rehabilitaciones, modificación y modernización de las estaciones de compresión y bombeo a nivel nacional
</t>
    </r>
  </si>
  <si>
    <r>
      <rPr>
        <sz val="6"/>
        <rFont val="Montserrat"/>
      </rPr>
      <t xml:space="preserve">Realizar los servicios de rehabilitación, modificación y modernización mayor en la estaciones de compresión y bombeo del sistema nacional de gasoductos y LPG ductos.
</t>
    </r>
  </si>
  <si>
    <r>
      <rPr>
        <sz val="6"/>
        <rFont val="Montserrat"/>
      </rPr>
      <t>0718T4M0005</t>
    </r>
  </si>
  <si>
    <r>
      <rPr>
        <sz val="6"/>
        <rFont val="Montserrat"/>
      </rPr>
      <t xml:space="preserve">Construcción de muelle en la residencia de operación portuaria La Paz, B. C. S.
</t>
    </r>
  </si>
  <si>
    <r>
      <rPr>
        <sz val="6"/>
        <rFont val="Montserrat"/>
      </rPr>
      <t xml:space="preserve">Consiste básicamente en la construcción de un Muelle nuevo y de la modernización de toda la infraestructura con el propósito de que pueda operar en condiciones seguras y reduzca las maniobras que hoy encarecen la operación.
</t>
    </r>
  </si>
  <si>
    <r>
      <rPr>
        <sz val="6"/>
        <rFont val="Montserrat"/>
      </rPr>
      <t>0818T4M0030</t>
    </r>
  </si>
  <si>
    <r>
      <rPr>
        <sz val="6"/>
        <rFont val="Montserrat"/>
      </rPr>
      <t xml:space="preserve">Implementación del Sistema SCADA en 47 Sistemas de Transporte por Ducto de PEMEX Refinación
</t>
    </r>
  </si>
  <si>
    <r>
      <rPr>
        <sz val="6"/>
        <rFont val="Montserrat"/>
      </rPr>
      <t xml:space="preserve">Operar con mayor eficiencia y confiabilidad, contribuir a la mitigación riesgos al personal, a la población y al medio ambiente y coadyuvar al combate del mercado ilícito de combustibles en las instalaciones seleccionados pertenecientes a cuarenta y siete
</t>
    </r>
  </si>
  <si>
    <r>
      <rPr>
        <sz val="6"/>
        <rFont val="Montserrat"/>
      </rPr>
      <t>0818T4M0031</t>
    </r>
  </si>
  <si>
    <r>
      <rPr>
        <sz val="6"/>
        <rFont val="Montserrat"/>
      </rPr>
      <t xml:space="preserve">Diagnóstico de la integridad y Adecuación de los Sist. Instrumentados de Seguridad y del Control Básico de las Estaciones de bombeo y rebombeo Sureste
</t>
    </r>
  </si>
  <si>
    <r>
      <rPr>
        <sz val="6"/>
        <rFont val="Montserrat"/>
      </rPr>
      <t xml:space="preserve">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t>
    </r>
  </si>
  <si>
    <r>
      <rPr>
        <sz val="6"/>
        <rFont val="Montserrat"/>
      </rPr>
      <t>0818T4M0039</t>
    </r>
  </si>
  <si>
    <r>
      <rPr>
        <sz val="6"/>
        <rFont val="Montserrat"/>
      </rPr>
      <t xml:space="preserve">Evaluación y Rehabilitación de la Integridad Mecanica de los Oleoductos 30-24 D.N. y 24-20-24 D.N., Nuevo Teapa - Madero - Cadereyta.
</t>
    </r>
  </si>
  <si>
    <r>
      <rPr>
        <sz val="6"/>
        <rFont val="Montserrat"/>
      </rPr>
      <t xml:space="preserve">Evaluación total del estado mecánico, análisis de la integridad mecánica, rehabilitación de las fallas de integridad inmediata y futura de los sistemas de protección de la corrosión interior y exterior de los oleoductos.
</t>
    </r>
  </si>
  <si>
    <r>
      <rPr>
        <sz val="6"/>
        <rFont val="Montserrat"/>
      </rPr>
      <t>0818T4M0040</t>
    </r>
  </si>
  <si>
    <r>
      <rPr>
        <sz val="6"/>
        <rFont val="Montserrat"/>
      </rPr>
      <t xml:space="preserve">Eval. y Rehab. de la Integridad Mecánica de los Oleoductos 48 y 30 D.N., Nvo Teapa - Salina Cruz y 24, 18, 12 y 14 D.N. Nuevo Teapa - Minatitlán.
</t>
    </r>
  </si>
  <si>
    <r>
      <rPr>
        <sz val="6"/>
        <rFont val="Montserrat"/>
      </rPr>
      <t xml:space="preserve">Evaluación total del estado mecánico, análisis de la integridad, rehabilitación de las fallas de integridad inmediata y futura de los sistemas de protección de la corrosión interior y exterior de los oleoductos
</t>
    </r>
  </si>
  <si>
    <r>
      <rPr>
        <sz val="6"/>
        <rFont val="Montserrat"/>
      </rPr>
      <t>0818T4M0041</t>
    </r>
  </si>
  <si>
    <r>
      <rPr>
        <sz val="6"/>
        <rFont val="Montserrat"/>
      </rPr>
      <t xml:space="preserve">Eval y rehab integridad mecánica oleoducto de 24-14-12-16 DN, Poza Rica-Salamanca y Oleoducto 30- 20-24-20 D.N y 24 D.N, Nuevo Teapa Tula Salamanca
</t>
    </r>
  </si>
  <si>
    <r>
      <rPr>
        <sz val="6"/>
        <rFont val="Montserrat"/>
      </rPr>
      <t>0818T4M0043</t>
    </r>
  </si>
  <si>
    <r>
      <rPr>
        <sz val="6"/>
        <rFont val="Montserrat"/>
      </rPr>
      <t xml:space="preserve">Evaluación y Rehabilitación de la Integridad Mecanica de los Poliductos y Combustoleoductos en la Zona Norte y Pacífico
</t>
    </r>
  </si>
  <si>
    <r>
      <rPr>
        <sz val="6"/>
        <rFont val="Montserrat"/>
      </rPr>
      <t xml:space="preserve">Evaluación total del estado mecánico, análisis de la integridad, rehabilitación de las fallas de integridad inmediata y futura de los sistemas de protección de la corrosión interior y exterior de ductos.
</t>
    </r>
  </si>
  <si>
    <r>
      <rPr>
        <sz val="6"/>
        <rFont val="Montserrat"/>
      </rPr>
      <t>0818T4M0044</t>
    </r>
  </si>
  <si>
    <r>
      <rPr>
        <sz val="6"/>
        <rFont val="Montserrat"/>
      </rPr>
      <t xml:space="preserve">Evaluación y Rehabilitación de la Integridad Mecánica de Poliductos, Dieselductos, Gasolinoductos, Combustoleoductos e Isobutanoductos en Zona Sur.
</t>
    </r>
  </si>
  <si>
    <r>
      <rPr>
        <sz val="6"/>
        <rFont val="Montserrat"/>
      </rPr>
      <t xml:space="preserve">Evaluación total del estado mecánico, Análisis de la integridad, rehabilitación de las fallas de integridad inmediata y futura de los sistemas de protección de la corrosión interior y exterior de los Ductos
</t>
    </r>
  </si>
  <si>
    <r>
      <rPr>
        <sz val="6"/>
        <rFont val="Montserrat"/>
      </rPr>
      <t>0818T4M0045</t>
    </r>
  </si>
  <si>
    <r>
      <rPr>
        <sz val="6"/>
        <rFont val="Montserrat"/>
      </rPr>
      <t xml:space="preserve">Eval. y Rehab. de Integridad Mecanica de Poliductos, Turbosinodtos, Dieseldtos, Premiundtos, Magnadtos, Combustoleodtos y Gasoductos en la Zona Centro
</t>
    </r>
  </si>
  <si>
    <r>
      <rPr>
        <sz val="6"/>
        <rFont val="Montserrat"/>
      </rPr>
      <t xml:space="preserve">Evaluación total del estado mecánico, análisis de la integridad, rehabilitación de las fallas de integridad inmediata y futura de los sistemas de protección de la corrosión interior y exterior de los Ductos.
</t>
    </r>
  </si>
  <si>
    <r>
      <rPr>
        <sz val="6"/>
        <rFont val="Montserrat"/>
      </rPr>
      <t>0918T4M0013</t>
    </r>
  </si>
  <si>
    <r>
      <rPr>
        <sz val="6"/>
        <rFont val="Montserrat"/>
      </rPr>
      <t xml:space="preserve">Renovación de remolcadores, chalanes y buques multipropósito de la Flota Menor de Pemex Refinación
</t>
    </r>
  </si>
  <si>
    <r>
      <rPr>
        <sz val="6"/>
        <rFont val="Montserrat"/>
      </rPr>
      <t xml:space="preserve">Adquisición de 16 remolcadores, 3 chalanes y 3 buques multipropósito, para sustituir parte de la flota menor de Pemex Refinación.
</t>
    </r>
  </si>
  <si>
    <r>
      <rPr>
        <sz val="6"/>
        <rFont val="Montserrat"/>
      </rPr>
      <t>0918T4M0032</t>
    </r>
  </si>
  <si>
    <r>
      <rPr>
        <sz val="6"/>
        <rFont val="Montserrat"/>
      </rPr>
      <t xml:space="preserve">Modernización de los laboratorios de Control de Calidad de las Terminales Marítimas de Salina Cruz, Tuxpan, Madero y Pajaritos
</t>
    </r>
  </si>
  <si>
    <r>
      <rPr>
        <sz val="6"/>
        <rFont val="Montserrat"/>
      </rPr>
      <t xml:space="preserve">Dotar a las Terminales Marítimas de Tuxpan, Pajaritos, Madero y Salina Cruz de instalaciones confiables, modernas y seguras para garantizar la confiabilidad en el control de calidad de los productos.
</t>
    </r>
  </si>
  <si>
    <r>
      <rPr>
        <sz val="6"/>
        <rFont val="Montserrat"/>
      </rPr>
      <t>0918T4N0005</t>
    </r>
  </si>
  <si>
    <r>
      <rPr>
        <sz val="6"/>
        <rFont val="Montserrat"/>
      </rPr>
      <t xml:space="preserve">Mantenimiento y Seguridad en las Terminales de Gas Licuado
</t>
    </r>
  </si>
  <si>
    <r>
      <rPr>
        <sz val="6"/>
        <rFont val="Montserrat"/>
      </rPr>
      <t xml:space="preserve">Lograr que las terminales de gas licuado operen en condiciones de seguridad y confiabilidad, mediante un programa de inversión. Incluye tareas dedicadas al mantenimiento preventivo y predictivo, a la seguridad e inversiones para operarlas de acuerdo a la normatividad de Pemex Gas
</t>
    </r>
  </si>
  <si>
    <r>
      <rPr>
        <sz val="6"/>
        <rFont val="Montserrat"/>
      </rPr>
      <t>0918T4N0006</t>
    </r>
  </si>
  <si>
    <r>
      <rPr>
        <sz val="6"/>
        <rFont val="Montserrat"/>
      </rPr>
      <t xml:space="preserve">Actualización tecnológica de los sistemas de control de las terminales de gas licuado
</t>
    </r>
  </si>
  <si>
    <r>
      <rPr>
        <sz val="6"/>
        <rFont val="Montserrat"/>
      </rPr>
      <t xml:space="preserve">Controlar y registrar sus operaciones mediante el Sistema Digital de Monitoreo y Control, que controla los dispositivos de seguridad por mezclas explosivas, humo o flama. El proyecto se lleva a cabo debido por obsolescencia de los equipos, con más de 10 años de operación
</t>
    </r>
  </si>
  <si>
    <r>
      <rPr>
        <sz val="6"/>
        <rFont val="Montserrat"/>
      </rPr>
      <t>1018T4M0021</t>
    </r>
  </si>
  <si>
    <r>
      <rPr>
        <sz val="6"/>
        <rFont val="Montserrat"/>
      </rPr>
      <t xml:space="preserve">Rehabilitación integral de los tanques de almacenamiento en Terminales Marítimas de la SUD.
</t>
    </r>
  </si>
  <si>
    <r>
      <rPr>
        <sz val="6"/>
        <rFont val="Montserrat"/>
      </rPr>
      <t xml:space="preserve">El alcance del Proyecto es para 38 tanques de los 106 totales administrados por la GOMP, con un costo total estimado de $541.9 millones de pesos. Incluye Diagnóstico, Inspección, Rehabilitación, Modernización y Certificación.
</t>
    </r>
  </si>
  <si>
    <r>
      <rPr>
        <sz val="6"/>
        <rFont val="Montserrat"/>
      </rPr>
      <t>1018T4M0026</t>
    </r>
  </si>
  <si>
    <r>
      <rPr>
        <sz val="6"/>
        <rFont val="Montserrat"/>
      </rPr>
      <t xml:space="preserve">Construcción de Estación de Rebombeo Intermedia para el Poliducto de 16 pulgadas de diametro Salamanca Guadalajara
</t>
    </r>
  </si>
  <si>
    <r>
      <rPr>
        <sz val="6"/>
        <rFont val="Montserrat"/>
      </rPr>
      <t xml:space="preserve">Construcción de una nueva Estación de Rebombeo intermedia y reubicación de la Casa de Bombas Salamanca, en el poliducto 16 Salamanca - Guadalajara
</t>
    </r>
  </si>
  <si>
    <r>
      <rPr>
        <sz val="6"/>
        <rFont val="Montserrat"/>
      </rPr>
      <t>1018T4M0028</t>
    </r>
  </si>
  <si>
    <r>
      <rPr>
        <sz val="6"/>
        <rFont val="Montserrat"/>
      </rPr>
      <t xml:space="preserve">Modernización de la Estación de bombeo Tepetitlán de la Subgerencia de Transporte por Ducto Centro.
</t>
    </r>
  </si>
  <si>
    <r>
      <rPr>
        <sz val="6"/>
        <rFont val="Montserrat"/>
      </rPr>
      <t xml:space="preserve">Cambio del equipo de bombeo, 10 motobombas, alimentadas con energía, sustituyéndolo por 4 turbobombas de gas reconfiguradas, modernización, actualización y reconfiguración, de los sistemas auxiliares, la instrumentación, cabezales, ductos, casa de bombas.
</t>
    </r>
  </si>
  <si>
    <r>
      <rPr>
        <sz val="6"/>
        <rFont val="Montserrat"/>
      </rPr>
      <t>1118T4M0003</t>
    </r>
  </si>
  <si>
    <r>
      <rPr>
        <sz val="6"/>
        <rFont val="Montserrat"/>
      </rPr>
      <t xml:space="preserve">Infraestructura para incrementar la capacidad de transporte de los Sistemas de Distribución y Almacenamiento Pajaritos - Minatitlán - Salina Cruz
</t>
    </r>
  </si>
  <si>
    <r>
      <rPr>
        <sz val="6"/>
        <rFont val="Montserrat"/>
      </rPr>
      <t xml:space="preserve">Modificación del equipo de bombeo principal y booster. Adecuaciones en Casa de Bombas Pajaritos e interconexiones para libramiento en Minatitlán. Nueva Estación de Rebombeo en Donají del Poliducto de 16 MinatitlánSalina Cruz, para incrementar el flujo del poliducto.
</t>
    </r>
  </si>
  <si>
    <r>
      <rPr>
        <sz val="6"/>
        <rFont val="Montserrat"/>
      </rPr>
      <t>1118T4M0041</t>
    </r>
  </si>
  <si>
    <r>
      <rPr>
        <sz val="6"/>
        <rFont val="Montserrat"/>
      </rPr>
      <t xml:space="preserve">Mantenimiento Estratégico GAR Centro
</t>
    </r>
  </si>
  <si>
    <r>
      <rPr>
        <sz val="6"/>
        <rFont val="Montserrat"/>
      </rPr>
      <t xml:space="preserve">Rehabilitación de los activos a mantener la Capacidad de Distribución de la GAR Centro.
</t>
    </r>
  </si>
  <si>
    <r>
      <rPr>
        <sz val="6"/>
        <rFont val="Montserrat"/>
      </rPr>
      <t>1118T4N0006</t>
    </r>
  </si>
  <si>
    <r>
      <rPr>
        <sz val="6"/>
        <rFont val="Montserrat"/>
      </rPr>
      <t xml:space="preserve">Mantenimiento integral de los sistemas de ductos para etano, petroquímicos básicos y petroquímicos secundarios
</t>
    </r>
  </si>
  <si>
    <r>
      <rPr>
        <sz val="6"/>
        <rFont val="Montserrat"/>
      </rPr>
      <t xml:space="preserve">Mantenimiento integral de ductos de etano, petroquímicos básicos y secundarios por medio de la inspección, rehabilitación de indicaciones, corrección de deslaves, rehabilitación de los sistemas de protección catódica y la adquisición de equipo y herramienta.
</t>
    </r>
  </si>
  <si>
    <r>
      <rPr>
        <sz val="6"/>
        <rFont val="Montserrat"/>
      </rPr>
      <t>1218T4M0009</t>
    </r>
  </si>
  <si>
    <r>
      <rPr>
        <sz val="6"/>
        <rFont val="Montserrat"/>
      </rPr>
      <t xml:space="preserve">Transporte de gas natural de Jáltipan a la Refinería de Salina Cruz.
</t>
    </r>
  </si>
  <si>
    <r>
      <rPr>
        <sz val="6"/>
        <rFont val="Montserrat"/>
      </rPr>
      <t xml:space="preserve">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
</t>
    </r>
  </si>
  <si>
    <r>
      <rPr>
        <sz val="6"/>
        <rFont val="Montserrat"/>
      </rPr>
      <t>1218T4M0023</t>
    </r>
  </si>
  <si>
    <r>
      <rPr>
        <sz val="6"/>
        <rFont val="Montserrat"/>
      </rPr>
      <t xml:space="preserve">Rehabilitación de tanques de la GTD
</t>
    </r>
  </si>
  <si>
    <r>
      <rPr>
        <sz val="6"/>
        <rFont val="Montserrat"/>
      </rPr>
      <t xml:space="preserve">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
</t>
    </r>
  </si>
  <si>
    <r>
      <rPr>
        <sz val="6"/>
        <rFont val="Montserrat"/>
      </rPr>
      <t>1218T4M0030</t>
    </r>
  </si>
  <si>
    <r>
      <rPr>
        <sz val="6"/>
        <rFont val="Montserrat"/>
      </rPr>
      <t xml:space="preserve">Sustitución de los buques tanque Nuevo Pemex I, II, III y IV mediante adquisición y/o arrendamiento financiero
</t>
    </r>
  </si>
  <si>
    <r>
      <rPr>
        <sz val="6"/>
        <rFont val="Montserrat"/>
      </rPr>
      <t xml:space="preserve">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
</t>
    </r>
  </si>
  <si>
    <r>
      <rPr>
        <sz val="6"/>
        <rFont val="Montserrat"/>
      </rPr>
      <t>1318T4M0032</t>
    </r>
  </si>
  <si>
    <r>
      <rPr>
        <sz val="6"/>
        <rFont val="Montserrat"/>
      </rPr>
      <t xml:space="preserve">Rehabilitaciones Mayores para el Sostenimiento de la Operación Segura del Transporte Marítimo
</t>
    </r>
  </si>
  <si>
    <r>
      <rPr>
        <sz val="6"/>
        <rFont val="Montserrat"/>
      </rPr>
      <t xml:space="preserve">Rehabilitación mayor de los 10 sistemas operativos identificados como críticos para cada uno de los 16 buques tanque de la GOMP conforme a los requerimientos de las Casas Clasificadoras, Marina Mercante, planes de mantenimiento, suministros, asistencia técnica y garantías de fábrica.
</t>
    </r>
  </si>
  <si>
    <r>
      <rPr>
        <sz val="6"/>
        <rFont val="Montserrat"/>
      </rPr>
      <t>1318T4M0044</t>
    </r>
  </si>
  <si>
    <r>
      <rPr>
        <sz val="6"/>
        <rFont val="Montserrat"/>
      </rPr>
      <t xml:space="preserve">Sostenimiento de los sist. de monitoreo y control de Ductos y de los sist. de medición de flujo de la Red Nacional de Distribución de Pemex Refinación
</t>
    </r>
  </si>
  <si>
    <r>
      <rPr>
        <sz val="6"/>
        <rFont val="Montserrat"/>
      </rPr>
      <t xml:space="preserve">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
</t>
    </r>
  </si>
  <si>
    <r>
      <rPr>
        <sz val="6"/>
        <rFont val="Montserrat"/>
      </rPr>
      <t>1318T4M0060</t>
    </r>
  </si>
  <si>
    <r>
      <rPr>
        <sz val="6"/>
        <rFont val="Montserrat"/>
      </rPr>
      <t xml:space="preserve">Sostenimiento de los sistemas de seguridad, medición, control y automatización en TARs
</t>
    </r>
  </si>
  <si>
    <r>
      <rPr>
        <sz val="6"/>
        <rFont val="Montserrat"/>
      </rPr>
      <t xml:space="preserve">Programa para mantener operando los equipos, instrumentos y aplicaciones industriales que conforman los sistemas de seguridad, medición, control y automatización en las TARs.
</t>
    </r>
  </si>
  <si>
    <r>
      <rPr>
        <sz val="6"/>
        <rFont val="Montserrat"/>
      </rPr>
      <t>1318T4N0022</t>
    </r>
  </si>
  <si>
    <r>
      <rPr>
        <sz val="6"/>
        <rFont val="Montserrat"/>
      </rPr>
      <t xml:space="preserve">Mantenimiento integral de los sistemas de ductos para gas natural y GLP, etapa II
</t>
    </r>
  </si>
  <si>
    <r>
      <rPr>
        <sz val="6"/>
        <rFont val="Montserrat"/>
      </rPr>
      <t>1318T4N0041</t>
    </r>
  </si>
  <si>
    <r>
      <rPr>
        <sz val="6"/>
        <rFont val="Montserrat"/>
      </rPr>
      <t xml:space="preserve">Confiabilidad operacional en los activos de la Subdirección de Ductos
</t>
    </r>
  </si>
  <si>
    <r>
      <rPr>
        <sz val="6"/>
        <rFont val="Montserrat"/>
      </rPr>
      <t xml:space="preserve">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
</t>
    </r>
  </si>
  <si>
    <r>
      <rPr>
        <sz val="6"/>
        <rFont val="Montserrat"/>
      </rPr>
      <t>1418T4M0050</t>
    </r>
  </si>
  <si>
    <r>
      <rPr>
        <sz val="6"/>
        <rFont val="Montserrat"/>
      </rPr>
      <t xml:space="preserve">Restauración, estandarización y adecuación de los muelles de la TOMP Guaymas
</t>
    </r>
  </si>
  <si>
    <r>
      <rPr>
        <sz val="6"/>
        <rFont val="Montserrat"/>
      </rPr>
      <t xml:space="preserve">Restauración, estandarización y adecuación de 1 muelle de la TOMP Guaymas, atendiendo los aspectos de seguridad y confiabilidad operativa en cumplimiento con toda normatividad vigente.
</t>
    </r>
  </si>
  <si>
    <r>
      <rPr>
        <sz val="6"/>
        <rFont val="Montserrat"/>
      </rPr>
      <t>1418T4M0057</t>
    </r>
  </si>
  <si>
    <r>
      <rPr>
        <sz val="6"/>
        <rFont val="Montserrat"/>
      </rPr>
      <t xml:space="preserve">Restauración, estandarización y adecuación de los muelles de la TOMP Salina Cruz
</t>
    </r>
  </si>
  <si>
    <r>
      <rPr>
        <sz val="6"/>
        <rFont val="Montserrat"/>
      </rPr>
      <t xml:space="preserve">Restauración, estandarización y adecuación de infraestructura de la TASP Salina Cruz (Muelle 9, Tanque TV-3,1 monoboyas), RASP Manzanillo y TASP Tuxpan, atendiendo los aspectos de seguridad y confiabilidad operativa en cumplimiento con toda normatividad vigente.
</t>
    </r>
  </si>
  <si>
    <r>
      <rPr>
        <sz val="6"/>
        <rFont val="Montserrat"/>
      </rPr>
      <t>1418T4M0058</t>
    </r>
  </si>
  <si>
    <r>
      <rPr>
        <sz val="6"/>
        <rFont val="Montserrat"/>
      </rPr>
      <t xml:space="preserve">Restauración, estandarización y adecuación de los muelles de la TOMP Pajaritos
</t>
    </r>
  </si>
  <si>
    <r>
      <rPr>
        <sz val="6"/>
        <rFont val="Montserrat"/>
      </rPr>
      <t xml:space="preserve">Restauración, estandarización y adecuación de los 12 muelles de la TOMP Pajaritos y de las Residencias de Operación Marítima y Portuaria Veracruz, Lerma y Progreso, atendiendo los aspectos de seguridad y confiabilidad operativa en cumplimiento con toda normatividad vigente.
</t>
    </r>
  </si>
  <si>
    <r>
      <rPr>
        <b/>
        <sz val="8"/>
        <color rgb="FFFFFFFF"/>
        <rFont val="Montserrat"/>
      </rPr>
      <t>T9M   Pemex Transformación Industrial</t>
    </r>
  </si>
  <si>
    <r>
      <rPr>
        <b/>
        <sz val="6"/>
        <rFont val="Montserrat"/>
      </rPr>
      <t>33.04</t>
    </r>
  </si>
  <si>
    <r>
      <rPr>
        <sz val="6"/>
        <rFont val="Montserrat"/>
      </rPr>
      <t>00000048690</t>
    </r>
  </si>
  <si>
    <r>
      <rPr>
        <sz val="6"/>
        <rFont val="Montserrat"/>
      </rPr>
      <t xml:space="preserve">Acciones para la conservación de las plantas de proceso y servicios principales del CPG Cactus
</t>
    </r>
  </si>
  <si>
    <r>
      <rPr>
        <sz val="6"/>
        <rFont val="Montserrat"/>
      </rPr>
      <t xml:space="preserve">Acciones para la conservación de las plantas de proceso y servicios principales del CPG Cactus, para asegurar la confiabilidad operativa de los procesos del CPG Cactus.
</t>
    </r>
  </si>
  <si>
    <r>
      <rPr>
        <sz val="6"/>
        <rFont val="Montserrat"/>
      </rPr>
      <t>00000048691</t>
    </r>
  </si>
  <si>
    <r>
      <rPr>
        <sz val="6"/>
        <rFont val="Montserrat"/>
      </rPr>
      <t xml:space="preserve">Mantenimiento integral de las plantas recuperadoras de Azufre del Complejo Procesador de Gas Cactus
</t>
    </r>
  </si>
  <si>
    <r>
      <rPr>
        <sz val="6"/>
        <rFont val="Montserrat"/>
      </rPr>
      <t xml:space="preserve">Mantenimiento integral de las plantas recuperadoras de Azufre del Complejo Procesador de Gas Cactus para asegurar la confiabilidad operativa del Complejo Procesador de Gas Cactus.
</t>
    </r>
  </si>
  <si>
    <r>
      <rPr>
        <sz val="6"/>
        <rFont val="Montserrat"/>
      </rPr>
      <t>00000048692</t>
    </r>
  </si>
  <si>
    <r>
      <rPr>
        <sz val="6"/>
        <rFont val="Montserrat"/>
      </rPr>
      <t xml:space="preserve">Reparación de la planta Criogénica 1 del Complejo Procesador de Gas Ciudad Pemex
</t>
    </r>
  </si>
  <si>
    <r>
      <rPr>
        <sz val="6"/>
        <rFont val="Montserrat"/>
      </rPr>
      <t xml:space="preserve">Cambio de material desecante en deshidratadores FA-203 A/B/C/D/E/F, limpieza de interiores del intercambiador EA203, enfriadores (EA213 A/C/D, EA214 A/B/C/D/E/F, EA202 A/B/C), ( FB201A), retiro de sólidos, inspec de integración mecánica del equipo, prueba hidrostática, limpieza de FA203 A/B/C/D/E/F.
</t>
    </r>
  </si>
  <si>
    <r>
      <rPr>
        <sz val="6"/>
        <rFont val="Montserrat"/>
      </rPr>
      <t>00000048699</t>
    </r>
  </si>
  <si>
    <r>
      <rPr>
        <sz val="6"/>
        <rFont val="Montserrat"/>
      </rPr>
      <t xml:space="preserve">Sostenimiento de la capacidad instalada de producción de las plantas de proceso del C.P. Independencia
</t>
    </r>
  </si>
  <si>
    <r>
      <rPr>
        <sz val="6"/>
        <rFont val="Montserrat"/>
      </rPr>
      <t xml:space="preserve">Contempla la adquisición de equipos, ejecución de obras y acondicionamiento de instalaciones, para restablecer las condiciones de operación y el sostenimiento de la capacidad instalada de producción de las plantas de proceso del Complejo Petroquímico Independencia.
</t>
    </r>
  </si>
  <si>
    <r>
      <rPr>
        <sz val="6"/>
        <rFont val="Montserrat"/>
      </rPr>
      <t>00000048703</t>
    </r>
  </si>
  <si>
    <r>
      <rPr>
        <sz val="6"/>
        <rFont val="Montserrat"/>
      </rPr>
      <t xml:space="preserve">Mantenimiento integral de las instalaciones del CPG Arenque
</t>
    </r>
  </si>
  <si>
    <r>
      <rPr>
        <sz val="6"/>
        <rFont val="Montserrat"/>
      </rPr>
      <t xml:space="preserve">Realizar el mantenimiento integral a las plantas de endulzadora de gas, criogénica, recuperadora de azufre, integración y servicios principales en un paro de planta programado y corrida operacional.
</t>
    </r>
  </si>
  <si>
    <r>
      <rPr>
        <sz val="6"/>
        <rFont val="Montserrat"/>
      </rPr>
      <t>00000048706</t>
    </r>
  </si>
  <si>
    <r>
      <rPr>
        <sz val="6"/>
        <rFont val="Montserrat"/>
      </rPr>
      <t xml:space="preserve">Programa de mantenimiento de la planta de Etileno del Complejo Petroquímico Cangrejera
</t>
    </r>
  </si>
  <si>
    <r>
      <rPr>
        <sz val="6"/>
        <rFont val="Montserrat"/>
      </rPr>
      <t xml:space="preserve">Llevar a cabo la rehabilitación de la planta de proceso así como la sustitución de equipo después de un periodo de trabajo donde sufre un deterioro esperado y de acuerdo a lo programado regresen a las condiciones de diseño original.
</t>
    </r>
  </si>
  <si>
    <r>
      <rPr>
        <sz val="6"/>
        <rFont val="Montserrat"/>
      </rPr>
      <t>00000048708</t>
    </r>
  </si>
  <si>
    <r>
      <rPr>
        <sz val="6"/>
        <rFont val="Montserrat"/>
      </rPr>
      <t xml:space="preserve">Programa de mantenimiento para el sostenimiento de la capacidad de la planta de Polietileno de Baja Densidad Complejo Petroquímico Cangrejera
</t>
    </r>
  </si>
  <si>
    <r>
      <rPr>
        <sz val="6"/>
        <rFont val="Montserrat"/>
      </rPr>
      <t xml:space="preserve">El proyecto consiste básicamente en realizar todas aquellas actividades indispensables para llevar a cabo la rehabilitación de la planta de Polietiileno de BD y Silos de PEBD.
</t>
    </r>
  </si>
  <si>
    <r>
      <rPr>
        <sz val="6"/>
        <rFont val="Montserrat"/>
      </rPr>
      <t>00000048710</t>
    </r>
  </si>
  <si>
    <r>
      <rPr>
        <sz val="6"/>
        <rFont val="Montserrat"/>
      </rPr>
      <t xml:space="preserve">Mantenimiento integral de los servicios principales del CPG Cactus
</t>
    </r>
  </si>
  <si>
    <r>
      <rPr>
        <sz val="6"/>
        <rFont val="Montserrat"/>
      </rPr>
      <t xml:space="preserve">Mantenimiento integral de los servicios principales del CPG Cactus para asegurar la integridad de las instalaciones y garantizar la confiabilidad operativa.
</t>
    </r>
  </si>
  <si>
    <r>
      <rPr>
        <sz val="6"/>
        <rFont val="Montserrat"/>
      </rPr>
      <t>00000048714</t>
    </r>
  </si>
  <si>
    <r>
      <rPr>
        <sz val="6"/>
        <rFont val="Montserrat"/>
      </rPr>
      <t xml:space="preserve">Mantenimiento a los sistemas de seguridad, control y sistemas de respaldo de energía de los Complejos Procesadores de Gas
</t>
    </r>
  </si>
  <si>
    <r>
      <rPr>
        <sz val="6"/>
        <rFont val="Montserrat"/>
      </rPr>
      <t xml:space="preserve">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
</t>
    </r>
  </si>
  <si>
    <r>
      <rPr>
        <sz val="6"/>
        <rFont val="Montserrat"/>
      </rPr>
      <t>00000048715</t>
    </r>
  </si>
  <si>
    <r>
      <rPr>
        <sz val="6"/>
        <rFont val="Montserrat"/>
      </rPr>
      <t xml:space="preserve">Rehabilitación integral de los turbocompresores de refrigeración de las plantas criogénicas del CPG Nuevo Pemex
</t>
    </r>
  </si>
  <si>
    <r>
      <rPr>
        <sz val="6"/>
        <rFont val="Montserrat"/>
      </rPr>
      <t xml:space="preserve">Rehabilitacion integral de turbocompresores de refrigeración de las plantas criogénicas del CPG Nuevo Pemex.
</t>
    </r>
  </si>
  <si>
    <r>
      <rPr>
        <sz val="6"/>
        <rFont val="Montserrat"/>
      </rPr>
      <t>00000048717</t>
    </r>
  </si>
  <si>
    <r>
      <rPr>
        <sz val="6"/>
        <rFont val="Montserrat"/>
      </rPr>
      <t xml:space="preserve">Modernización de equipos de la planta Criogénica 1 del CPG Ciudad Pemex
</t>
    </r>
  </si>
  <si>
    <r>
      <rPr>
        <sz val="6"/>
        <rFont val="Montserrat"/>
      </rPr>
      <t xml:space="preserve">Asegurar la recuperación de licuables en base al diseño de la planta Criogénica No. 1 mediante la modernización, rehabilitación y/o sustitución de equipos con vida útil agotada, así como la normalización de recomendaciones de SSPA
</t>
    </r>
  </si>
  <si>
    <r>
      <rPr>
        <sz val="6"/>
        <rFont val="Montserrat"/>
      </rPr>
      <t>00000048721</t>
    </r>
  </si>
  <si>
    <r>
      <rPr>
        <sz val="6"/>
        <rFont val="Montserrat"/>
      </rPr>
      <t xml:space="preserve">Adquisición de equipos y rehabilitación de las plantas de procesos, servicios principales, para la continuidad operativa del CPG La Venta
</t>
    </r>
  </si>
  <si>
    <r>
      <rPr>
        <sz val="6"/>
        <rFont val="Montserrat"/>
      </rPr>
      <t xml:space="preserve">Conservar la confiabilidad y disponibilidad de los equipos y sistemas de la planta de proceso y servicios principales para garantizar la continuidad operativa del CPG La venta.
</t>
    </r>
  </si>
  <si>
    <r>
      <rPr>
        <sz val="6"/>
        <rFont val="Montserrat"/>
      </rPr>
      <t>00000048726</t>
    </r>
  </si>
  <si>
    <r>
      <rPr>
        <sz val="6"/>
        <rFont val="Montserrat"/>
      </rPr>
      <t xml:space="preserve">Mantenimiento mayor a las plantas Criogénicas 1-6 y Fraccionadoras de Condensados 1, 3 y 4.
</t>
    </r>
  </si>
  <si>
    <r>
      <rPr>
        <sz val="6"/>
        <rFont val="Montserrat"/>
      </rPr>
      <t xml:space="preserve">Efectuar mantenimiento mayor a las plantas criogénicas mediante la adquisición de equipos, materiales, herramientas y de la contratación de servicios para lograr la recuperación de diseño de los hidrocarburos líquidos asociados al GHD en el CPG Burgos.
</t>
    </r>
  </si>
  <si>
    <r>
      <rPr>
        <sz val="6"/>
        <rFont val="Montserrat"/>
      </rPr>
      <t>00000050814</t>
    </r>
  </si>
  <si>
    <r>
      <rPr>
        <sz val="6"/>
        <rFont val="Montserrat"/>
      </rPr>
      <t xml:space="preserve">Mantenimiento de la planta Criogénica III del CPG Nuevo Pemex
</t>
    </r>
  </si>
  <si>
    <r>
      <rPr>
        <sz val="6"/>
        <rFont val="Montserrat"/>
      </rPr>
      <t xml:space="preserve">Adquisición de los materiales requeridos para el mantenimiento, así como también la realización de contratos arrendamientos, servicios y obras que permitan devolver la integridad mecánica de las instalaciones, la eficiencia de los equipos.
</t>
    </r>
  </si>
  <si>
    <r>
      <rPr>
        <sz val="6"/>
        <rFont val="Montserrat"/>
      </rPr>
      <t>00000050817</t>
    </r>
  </si>
  <si>
    <r>
      <rPr>
        <sz val="6"/>
        <rFont val="Montserrat"/>
      </rPr>
      <t xml:space="preserve">Proyecto de quemadores de fosa, elevado e integración, del CPG Cd. Pemex
</t>
    </r>
  </si>
  <si>
    <r>
      <rPr>
        <sz val="6"/>
        <rFont val="Montserrat"/>
      </rPr>
      <t xml:space="preserve">Construcción de quemadores de fosa L-301, L-303, seccionamiento L-302, integración de corrientes lado sur a norte, rehabilitación de quemador elevado TC-3101 y sistema de desfogue ácido en el CPG Ciudad Pemex.
</t>
    </r>
  </si>
  <si>
    <r>
      <rPr>
        <sz val="6"/>
        <rFont val="Montserrat"/>
      </rPr>
      <t>00000050818</t>
    </r>
  </si>
  <si>
    <r>
      <rPr>
        <sz val="6"/>
        <rFont val="Montserrat"/>
      </rPr>
      <t xml:space="preserve">Mantenimiento a plantas y servicios auxiliares del Complejo Procesador de Gas Burgos
</t>
    </r>
  </si>
  <si>
    <r>
      <rPr>
        <sz val="6"/>
        <rFont val="Montserrat"/>
      </rPr>
      <t xml:space="preserve">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
</t>
    </r>
  </si>
  <si>
    <r>
      <rPr>
        <sz val="6"/>
        <rFont val="Montserrat"/>
      </rPr>
      <t>00000050820</t>
    </r>
  </si>
  <si>
    <r>
      <rPr>
        <sz val="6"/>
        <rFont val="Montserrat"/>
      </rPr>
      <t xml:space="preserve">Mantenimiento integral para analizadores de los Complejos Procesadores de Gas
</t>
    </r>
  </si>
  <si>
    <r>
      <rPr>
        <sz val="6"/>
        <rFont val="Montserrat"/>
      </rPr>
      <t xml:space="preserve">El programa de inversión contempla el mantenimiento preventivo y correctivo a todos los analizadores de plantas de proceso y servicios auxiliares, instalados de los 9 Complejos Procesadores de Gas.
</t>
    </r>
  </si>
  <si>
    <r>
      <rPr>
        <sz val="6"/>
        <rFont val="Montserrat"/>
      </rPr>
      <t>00000051604</t>
    </r>
  </si>
  <si>
    <r>
      <rPr>
        <sz val="6"/>
        <rFont val="Montserrat"/>
      </rPr>
      <t xml:space="preserve">Adquisición de resinas de intercambio iónico para la planta de Tratamiento de Agua MD de la refinería Francisco I. Madero
</t>
    </r>
  </si>
  <si>
    <r>
      <rPr>
        <sz val="6"/>
        <rFont val="Montserrat"/>
      </rPr>
      <t xml:space="preserve">Adquisiciones de resinas de intercambio Iónico para la planta Tratamiento de Agua.
</t>
    </r>
  </si>
  <si>
    <r>
      <rPr>
        <sz val="6"/>
        <rFont val="Montserrat"/>
      </rPr>
      <t>00000051605</t>
    </r>
  </si>
  <si>
    <r>
      <rPr>
        <sz val="6"/>
        <rFont val="Montserrat"/>
      </rPr>
      <t xml:space="preserve">Adquisición de catalizadores de hidrotratamiento 2017-2018
</t>
    </r>
  </si>
  <si>
    <r>
      <rPr>
        <sz val="6"/>
        <rFont val="Montserrat"/>
      </rPr>
      <t xml:space="preserve">Adquisiciones de catalizadores de hidrotratamiento.
</t>
    </r>
  </si>
  <si>
    <r>
      <rPr>
        <sz val="6"/>
        <rFont val="Montserrat"/>
      </rPr>
      <t>00000052502</t>
    </r>
  </si>
  <si>
    <r>
      <rPr>
        <sz val="6"/>
        <rFont val="Montserrat"/>
      </rPr>
      <t xml:space="preserve">Adquisición de catalizadores para las plantas de Pemex Etileno 2017-2019
</t>
    </r>
  </si>
  <si>
    <r>
      <rPr>
        <sz val="6"/>
        <rFont val="Montserrat"/>
      </rPr>
      <t xml:space="preserve">Realizar las actividades necesarias para llevar a cabo la adquisición de catalizadores en Pemex Etileno
</t>
    </r>
  </si>
  <si>
    <r>
      <rPr>
        <sz val="6"/>
        <rFont val="Montserrat"/>
      </rPr>
      <t>00000053216</t>
    </r>
  </si>
  <si>
    <r>
      <rPr>
        <sz val="6"/>
        <rFont val="Montserrat"/>
      </rPr>
      <t xml:space="preserve">Mantenimiento mayor de la planta Fraccionadora de Hidrocarburos Cangrejera del CPGP Coatzacoalcos
</t>
    </r>
  </si>
  <si>
    <r>
      <rPr>
        <sz val="6"/>
        <rFont val="Montserrat"/>
      </rPr>
      <t xml:space="preserve">Mantenimiento y limpieza especializada a los equipos principales de proceso (estáticos, instrumentación asociada, tuberías, sistema eléctrico, etc.).
</t>
    </r>
  </si>
  <si>
    <r>
      <rPr>
        <sz val="6"/>
        <rFont val="Montserrat"/>
      </rPr>
      <t>00000053321</t>
    </r>
  </si>
  <si>
    <r>
      <rPr>
        <sz val="6"/>
        <rFont val="Montserrat"/>
      </rPr>
      <t xml:space="preserve">Mantenimiento de la planta de Refrigeración y Almacenamiento de Amoniaco No. 2 de la Terminal Refrigerada Pajaritos
</t>
    </r>
  </si>
  <si>
    <r>
      <rPr>
        <sz val="6"/>
        <rFont val="Montserrat"/>
      </rPr>
      <t xml:space="preserve">Mantenimiento de la planta de Refrigeración y Almacenamiento de la TRP, mediante la rehabilitación de la infraestructura y equipos de las áreas de proceso, almacenamiento, servicios auxiliares e integración para restablecer las condiciones de operación establecidas.
</t>
    </r>
  </si>
  <si>
    <r>
      <rPr>
        <sz val="6"/>
        <rFont val="Montserrat"/>
      </rPr>
      <t>00000053566</t>
    </r>
  </si>
  <si>
    <r>
      <rPr>
        <sz val="6"/>
        <rFont val="Montserrat"/>
      </rPr>
      <t xml:space="preserve">Reparación de planta Endulzadora de Gas 2 del Complejo Procesador de Gas Ciudad Pemex
</t>
    </r>
  </si>
  <si>
    <r>
      <rPr>
        <sz val="6"/>
        <rFont val="Montserrat"/>
      </rPr>
      <t xml:space="preserve">Mantenimiento mayor de la planta Endulzadora de Gas 2, contemplando los equipos principales, torres absorbedoras 101-CO1/CO2, torre regeneradora 102-CO, al igual que los intercambiadores de calor 101-EX1/2/3/4 y 102-EX1/2/3/4, rehervidores 104-EX1/2, recipientes 101-V,111-V,107-V, 103-F.
</t>
    </r>
  </si>
  <si>
    <r>
      <rPr>
        <sz val="6"/>
        <rFont val="Montserrat"/>
      </rPr>
      <t>00000053568</t>
    </r>
  </si>
  <si>
    <r>
      <rPr>
        <sz val="6"/>
        <rFont val="Montserrat"/>
      </rPr>
      <t xml:space="preserve">Reparación de la planta Endulzadora de Gas 3 del Complejo Procesador de Gas Ciudad Pemex
</t>
    </r>
  </si>
  <si>
    <r>
      <rPr>
        <sz val="6"/>
        <rFont val="Montserrat"/>
      </rPr>
      <t xml:space="preserve">Dar mantenimiento y limpieza de los internos de la torre absorbedora DA-4401B, torre regeneradora DA-4402, al igual que los intercambiadores de calor EA-4401A/B, EA-4402 A/B/C, EA-4403 y EA-4404 A/B, los recipientes FA-4403, FA-4410, FA-4411, FA-4413.
</t>
    </r>
  </si>
  <si>
    <r>
      <rPr>
        <sz val="6"/>
        <rFont val="Montserrat"/>
      </rPr>
      <t>00000053572</t>
    </r>
  </si>
  <si>
    <r>
      <rPr>
        <sz val="6"/>
        <rFont val="Montserrat"/>
      </rPr>
      <t xml:space="preserve">Reparación de la planta Recuperadora de Azufre 1 del Complejo Procesador de Gas Ciudad Pemex
</t>
    </r>
  </si>
  <si>
    <r>
      <rPr>
        <sz val="6"/>
        <rFont val="Montserrat"/>
      </rPr>
      <t xml:space="preserve">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
</t>
    </r>
  </si>
  <si>
    <r>
      <rPr>
        <sz val="6"/>
        <rFont val="Montserrat"/>
      </rPr>
      <t>00000053608</t>
    </r>
  </si>
  <si>
    <r>
      <rPr>
        <sz val="6"/>
        <rFont val="Montserrat"/>
      </rPr>
      <t xml:space="preserve">Mantenimiento de planta Criogénica 2 Complejo Procesador de Gas Poza Rica
</t>
    </r>
  </si>
  <si>
    <r>
      <rPr>
        <sz val="6"/>
        <rFont val="Montserrat"/>
      </rPr>
      <t xml:space="preserve">Mantenimiento especializado a equipos principales de proceso (estáticos, instrumentación asociada, tuberias, sistema eléctrico, etc.).
</t>
    </r>
  </si>
  <si>
    <r>
      <rPr>
        <sz val="6"/>
        <rFont val="Montserrat"/>
      </rPr>
      <t>00000053612</t>
    </r>
  </si>
  <si>
    <r>
      <rPr>
        <sz val="6"/>
        <rFont val="Montserrat"/>
      </rPr>
      <t xml:space="preserve">Adquisición de catalizadores y resinas capitalizables para el proceso de gasolinas en la refinería de Cadereyta
</t>
    </r>
  </si>
  <si>
    <r>
      <rPr>
        <sz val="6"/>
        <rFont val="Montserrat"/>
      </rPr>
      <t xml:space="preserve">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
</t>
    </r>
  </si>
  <si>
    <r>
      <rPr>
        <sz val="6"/>
        <rFont val="Montserrat"/>
      </rPr>
      <t>00000053737</t>
    </r>
  </si>
  <si>
    <r>
      <rPr>
        <sz val="6"/>
        <rFont val="Montserrat"/>
      </rPr>
      <t xml:space="preserve">Reparación de la planta Endulzadora de Gas 1 del Complejo Procesador de Gas Ciudad Pemex
</t>
    </r>
  </si>
  <si>
    <r>
      <rPr>
        <sz val="6"/>
        <rFont val="Montserrat"/>
      </rPr>
      <t xml:space="preserve">Mantenimiento para recuperar la capacidad de procesamiento de gas de 480 MMpcd a partir de la capacidad actual de 400 MMpcd, así como eliminar las condiciones de riesgo para restituir la seguridad del personal e instalaciones, calibrando los dispositivos de seguridad.
</t>
    </r>
  </si>
  <si>
    <r>
      <rPr>
        <sz val="6"/>
        <rFont val="Montserrat"/>
      </rPr>
      <t>00000053738</t>
    </r>
  </si>
  <si>
    <r>
      <rPr>
        <sz val="6"/>
        <rFont val="Montserrat"/>
      </rPr>
      <t xml:space="preserve">Reparación de la planta Recuperadora de Azufre 2 del Complejo Procesador de Gas Ciudad Pemex
</t>
    </r>
  </si>
  <si>
    <r>
      <rPr>
        <sz val="6"/>
        <rFont val="Montserrat"/>
      </rPr>
      <t xml:space="preserve">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
</t>
    </r>
  </si>
  <si>
    <r>
      <rPr>
        <sz val="6"/>
        <rFont val="Montserrat"/>
      </rPr>
      <t>00000054606</t>
    </r>
  </si>
  <si>
    <r>
      <rPr>
        <sz val="6"/>
        <rFont val="Montserrat"/>
      </rPr>
      <t xml:space="preserve">Mantenimiento de la refinería de Salina Cruz 2018-2022
</t>
    </r>
  </si>
  <si>
    <r>
      <rPr>
        <sz val="6"/>
        <rFont val="Montserrat"/>
      </rPr>
      <t xml:space="preserve">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t>
    </r>
  </si>
  <si>
    <r>
      <rPr>
        <sz val="6"/>
        <rFont val="Montserrat"/>
      </rPr>
      <t>00000054713</t>
    </r>
  </si>
  <si>
    <r>
      <rPr>
        <sz val="6"/>
        <rFont val="Montserrat"/>
      </rPr>
      <t xml:space="preserve">Mantenimiento de la refinería de Cadereyta 2018-2022
</t>
    </r>
  </si>
  <si>
    <r>
      <rPr>
        <sz val="6"/>
        <rFont val="Montserrat"/>
      </rPr>
      <t xml:space="preserve">Rehabilitaciones y reacondicionamiento de las plantas de proceso, áreas y equipos de servicios auxiliares (agua, aire, vapor y energía eléctrica), tanques de almacenamiento, talleres, laboratorios, efluentes e instalaciones periféricas, cumplimiento a recomendaciones de terceros.
</t>
    </r>
  </si>
  <si>
    <r>
      <rPr>
        <sz val="6"/>
        <rFont val="Montserrat"/>
      </rPr>
      <t>00000057574</t>
    </r>
  </si>
  <si>
    <r>
      <rPr>
        <sz val="6"/>
        <rFont val="Montserrat"/>
      </rPr>
      <t xml:space="preserve">Adquisición de catalizadores de Cadereyta
</t>
    </r>
  </si>
  <si>
    <r>
      <rPr>
        <sz val="6"/>
        <rFont val="Montserrat"/>
      </rPr>
      <t xml:space="preserve">Adquisición de los catalizadores para las plantas de ULSG (Ultra Low Sulfur Gasoline), Hidrodesulfuradora de Naftas 1( U-400-1), Hidrodesulfuradora de Naftas 2. (U-400-2), Hidrodesulfuradora de Destilados Intermedios 1(U-700-1), Hidrógeno, Hidrodesulfuradora de Gasóleos de Coquización.
</t>
    </r>
  </si>
  <si>
    <r>
      <rPr>
        <sz val="6"/>
        <rFont val="Montserrat"/>
      </rPr>
      <t>00000057595</t>
    </r>
  </si>
  <si>
    <r>
      <rPr>
        <sz val="6"/>
        <rFont val="Montserrat"/>
      </rPr>
      <t xml:space="preserve">Mantenimiento para transporte, guarda y manejo del amoniaco
</t>
    </r>
  </si>
  <si>
    <r>
      <rPr>
        <sz val="6"/>
        <rFont val="Montserrat"/>
      </rPr>
      <t xml:space="preserve">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
</t>
    </r>
  </si>
  <si>
    <r>
      <rPr>
        <sz val="6"/>
        <rFont val="Montserrat"/>
      </rPr>
      <t>00000057603</t>
    </r>
  </si>
  <si>
    <r>
      <rPr>
        <sz val="6"/>
        <rFont val="Montserrat"/>
      </rPr>
      <t xml:space="preserve">Mantenimiento de la planta de Refrigeración y Almacenamiento de Amoniaco No. 1 de la Terminal Refrigerada Pajaritos
</t>
    </r>
  </si>
  <si>
    <r>
      <rPr>
        <sz val="6"/>
        <rFont val="Montserrat"/>
      </rPr>
      <t xml:space="preserve">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
</t>
    </r>
  </si>
  <si>
    <r>
      <rPr>
        <sz val="6"/>
        <rFont val="Montserrat"/>
      </rPr>
      <t>00000057604</t>
    </r>
  </si>
  <si>
    <r>
      <rPr>
        <sz val="6"/>
        <rFont val="Montserrat"/>
      </rPr>
      <t xml:space="preserve">Mantenimiento al Complejo Procesador de Gas Cactus 2018-2022
</t>
    </r>
  </si>
  <si>
    <r>
      <rPr>
        <sz val="6"/>
        <rFont val="Montserrat"/>
      </rPr>
      <t xml:space="preserve">Mantenimiento especializado a equipos principales de proceso (estáticos, instrumentación asociada, tuberías, sistema eléctrico, etc.).
</t>
    </r>
  </si>
  <si>
    <r>
      <rPr>
        <sz val="6"/>
        <rFont val="Montserrat"/>
      </rPr>
      <t>00000057605</t>
    </r>
  </si>
  <si>
    <r>
      <rPr>
        <sz val="6"/>
        <rFont val="Montserrat"/>
      </rPr>
      <t xml:space="preserve">Mantenimiento de la refinería de Tula 2019-2023
</t>
    </r>
  </si>
  <si>
    <r>
      <rPr>
        <sz val="6"/>
        <rFont val="Montserrat"/>
      </rPr>
      <t>00000057606</t>
    </r>
  </si>
  <si>
    <r>
      <rPr>
        <sz val="6"/>
        <rFont val="Montserrat"/>
      </rPr>
      <t xml:space="preserve">Adquisición de catalizadores y resinas capitalizables en la refinería de Tula
</t>
    </r>
  </si>
  <si>
    <r>
      <rPr>
        <sz val="6"/>
        <rFont val="Montserrat"/>
      </rPr>
      <t xml:space="preserve">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
</t>
    </r>
  </si>
  <si>
    <r>
      <rPr>
        <sz val="6"/>
        <rFont val="Montserrat"/>
      </rPr>
      <t>00000057624</t>
    </r>
  </si>
  <si>
    <r>
      <rPr>
        <sz val="6"/>
        <rFont val="Montserrat"/>
      </rPr>
      <t xml:space="preserve">Mantenimiento de la refinería de Minatitlán 2019-2023
</t>
    </r>
  </si>
  <si>
    <r>
      <rPr>
        <sz val="6"/>
        <rFont val="Montserrat"/>
      </rPr>
      <t xml:space="preserve">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
</t>
    </r>
  </si>
  <si>
    <r>
      <rPr>
        <sz val="6"/>
        <rFont val="Montserrat"/>
      </rPr>
      <t>00000057625</t>
    </r>
  </si>
  <si>
    <r>
      <rPr>
        <sz val="6"/>
        <rFont val="Montserrat"/>
      </rPr>
      <t xml:space="preserve">Mantenimiento del Complejo Procesador de Gas Ciudad Pemex 2019-2023
</t>
    </r>
  </si>
  <si>
    <r>
      <rPr>
        <sz val="6"/>
        <rFont val="Montserrat"/>
      </rPr>
      <t xml:space="preserve">Sostener las condiciones de operación y la capacidad de producción, mediante el restablecimiento de la integridad mecánica de sus instalaciones para mantener la confiabilidad operativa y eliminar las condiciones de riesgo que garanticen la seguridad del personal
</t>
    </r>
  </si>
  <si>
    <r>
      <rPr>
        <sz val="6"/>
        <rFont val="Montserrat"/>
      </rPr>
      <t>00000057626</t>
    </r>
  </si>
  <si>
    <r>
      <rPr>
        <sz val="6"/>
        <rFont val="Montserrat"/>
      </rPr>
      <t xml:space="preserve">Mantenimiento de la refinería de Madero 2019-2023
</t>
    </r>
  </si>
  <si>
    <r>
      <rPr>
        <sz val="6"/>
        <rFont val="Montserrat"/>
      </rPr>
      <t>00000057627</t>
    </r>
  </si>
  <si>
    <r>
      <rPr>
        <sz val="6"/>
        <rFont val="Montserrat"/>
      </rPr>
      <t xml:space="preserve">Mantenimiento de la refinería de Salamanca 2018-2022
</t>
    </r>
  </si>
  <si>
    <r>
      <rPr>
        <sz val="6"/>
        <rFont val="Montserrat"/>
      </rPr>
      <t>00000057628</t>
    </r>
  </si>
  <si>
    <r>
      <rPr>
        <sz val="6"/>
        <rFont val="Montserrat"/>
      </rPr>
      <t xml:space="preserve">Adquisición de catalizadores y resinas capitalizables en la refinería de Minatitlán
</t>
    </r>
  </si>
  <si>
    <r>
      <rPr>
        <sz val="6"/>
        <rFont val="Montserrat"/>
      </rPr>
      <t xml:space="preserve">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
</t>
    </r>
  </si>
  <si>
    <r>
      <rPr>
        <sz val="6"/>
        <rFont val="Montserrat"/>
      </rPr>
      <t>00000057644</t>
    </r>
  </si>
  <si>
    <r>
      <rPr>
        <sz val="6"/>
        <rFont val="Montserrat"/>
      </rPr>
      <t xml:space="preserve">Mantenimiento al Centro Petroquímico Independencia 2019-2023
</t>
    </r>
  </si>
  <si>
    <r>
      <rPr>
        <sz val="6"/>
        <rFont val="Montserrat"/>
      </rPr>
      <t>00000057673</t>
    </r>
  </si>
  <si>
    <r>
      <rPr>
        <sz val="6"/>
        <rFont val="Montserrat"/>
      </rPr>
      <t xml:space="preserve">Mantenimiento del Complejo Procesador de Gas Nuevo Pemex 2018-2022
</t>
    </r>
  </si>
  <si>
    <r>
      <rPr>
        <sz val="6"/>
        <rFont val="Montserrat"/>
      </rPr>
      <t>00000057869</t>
    </r>
  </si>
  <si>
    <r>
      <rPr>
        <sz val="6"/>
        <rFont val="Montserrat"/>
      </rPr>
      <t xml:space="preserve">Mantenimiento y sostenimiento a la operación de la Terminal Refrigerada de Etano y Embarques Pajaritos (TREEP)
</t>
    </r>
  </si>
  <si>
    <r>
      <rPr>
        <sz val="6"/>
        <rFont val="Montserrat"/>
      </rPr>
      <t xml:space="preserve">Realizar todas aquellas actividades para llevar a cabo la rehabilitación de la Terminal Refrigerada de Etano y Embarques Pajaritos (TREEP) para restablecer las condiciones de operación, almacenamiento y tener disponible la infraestructura.
</t>
    </r>
  </si>
  <si>
    <r>
      <rPr>
        <sz val="6"/>
        <rFont val="Montserrat"/>
      </rPr>
      <t>00000057892</t>
    </r>
  </si>
  <si>
    <r>
      <rPr>
        <sz val="6"/>
        <rFont val="Montserrat"/>
      </rPr>
      <t xml:space="preserve">Mantenimiento al centro de Proceso de Gas y Petroquímicos Coatzacoalcos 2018-2022
</t>
    </r>
  </si>
  <si>
    <r>
      <rPr>
        <sz val="6"/>
        <rFont val="Montserrat"/>
      </rPr>
      <t xml:space="preserve">Sostener las condiciones de operación y la capacidad de producción, mediante el restablecimiento de la integridad mecánica de sus instalaciones para mantener la confiabilidad operativa y eliminar las condiciones de riesgo que garanticen la seguridad del personal.
</t>
    </r>
  </si>
  <si>
    <r>
      <rPr>
        <sz val="6"/>
        <rFont val="Montserrat"/>
      </rPr>
      <t>00000057906</t>
    </r>
  </si>
  <si>
    <r>
      <rPr>
        <sz val="6"/>
        <rFont val="Montserrat"/>
      </rPr>
      <t xml:space="preserve">Mantenimiento para el sostenimiento de la capacidad operativa de las áreas de servicios y apoyo a la producción del Complejo Petroquímico Cangrejera
</t>
    </r>
  </si>
  <si>
    <r>
      <rPr>
        <sz val="6"/>
        <rFont val="Montserrat"/>
      </rPr>
      <t xml:space="preserve">Sostener la capacidad operativa de las áreas de servicio y apoyo a la producción de las plantas de procesos del CPQ Cangrejera, restablecer las condiciones de operación establecidas en la planta y áreas de apoyo a la producción (Oxígeno, MOVP, ductos, seguridad, talleres).
</t>
    </r>
  </si>
  <si>
    <r>
      <rPr>
        <sz val="6"/>
        <rFont val="Montserrat"/>
      </rPr>
      <t>00000057930</t>
    </r>
  </si>
  <si>
    <r>
      <rPr>
        <sz val="6"/>
        <rFont val="Montserrat"/>
      </rPr>
      <t xml:space="preserve">Mantenimiento para el sostenimiento de la capacidad operativa de las áreas de servicios y apoyo a la producción del Complejo Petroquímico Morelos
</t>
    </r>
  </si>
  <si>
    <r>
      <rPr>
        <sz val="6"/>
        <rFont val="Montserrat"/>
      </rPr>
      <t xml:space="preserve">Mantener la capacidad operativa de las áreas de servicio y apoyo a la producción de las plantas de procesos del CPQ Morelos, restableciendo las condiciones de operación establecidas en el diseño de la planta y áreas de apoyo a la producción.
</t>
    </r>
  </si>
  <si>
    <r>
      <rPr>
        <sz val="6"/>
        <rFont val="Montserrat"/>
      </rPr>
      <t>00000057932</t>
    </r>
  </si>
  <si>
    <r>
      <rPr>
        <sz val="6"/>
        <rFont val="Montserrat"/>
      </rPr>
      <t xml:space="preserve">Mantenimiento al Complejo Procesador de Gas Poza Rica 2018-2022
</t>
    </r>
  </si>
  <si>
    <r>
      <rPr>
        <sz val="6"/>
        <rFont val="Montserrat"/>
      </rPr>
      <t>00000058107</t>
    </r>
  </si>
  <si>
    <r>
      <rPr>
        <sz val="6"/>
        <rFont val="Montserrat"/>
      </rPr>
      <t xml:space="preserve">Mantenimiento y normalización de los sistemas eléctricos de la Subdirección de Procesos de Gas y Petroquímicos
</t>
    </r>
  </si>
  <si>
    <r>
      <rPr>
        <sz val="6"/>
        <rFont val="Montserrat"/>
      </rPr>
      <t xml:space="preserve">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
</t>
    </r>
  </si>
  <si>
    <r>
      <rPr>
        <sz val="6"/>
        <rFont val="Montserrat"/>
      </rPr>
      <t>00000061589</t>
    </r>
  </si>
  <si>
    <r>
      <rPr>
        <sz val="6"/>
        <rFont val="Montserrat"/>
      </rPr>
      <t xml:space="preserve">Mantenimiento integral de los sistemas de medición, control y protección para los Complejos Procesadores de Gas y Centros Petroquímicos
</t>
    </r>
  </si>
  <si>
    <r>
      <rPr>
        <sz val="6"/>
        <rFont val="Montserrat"/>
      </rPr>
      <t xml:space="preserve">Rehabilitación y mantenimiento integral de los sistemas de medición, control y protección para los Complejos Procesadores de Gas y Centros Petroquímicos.
</t>
    </r>
  </si>
  <si>
    <r>
      <rPr>
        <sz val="6"/>
        <rFont val="Montserrat"/>
      </rPr>
      <t>00000062404</t>
    </r>
  </si>
  <si>
    <r>
      <rPr>
        <sz val="6"/>
        <rFont val="Montserrat"/>
      </rPr>
      <t xml:space="preserve">Adquisición de catalizadores y resinas capitalizables en plantas de proceso, refinería de Salamanca 3
</t>
    </r>
  </si>
  <si>
    <r>
      <rPr>
        <sz val="6"/>
        <rFont val="Montserrat"/>
      </rPr>
      <t xml:space="preserve">Adquisición de catalizadores y resinas capitalizables para HDT de naftas (HDS-2 y HDS-3), desulfuradora U-3000, reformadora de naftas (RR-2 y RR-3), HDT U-4, HDT destilados intermedios (U-7, U-8 y HDD), Hidrógeno U-6, Alquilación, MTBE y recuperadoras de azufre (SRU, U-12 y TGTU).
</t>
    </r>
  </si>
  <si>
    <r>
      <rPr>
        <sz val="6"/>
        <rFont val="Montserrat"/>
      </rPr>
      <t>00000062405</t>
    </r>
  </si>
  <si>
    <r>
      <rPr>
        <sz val="6"/>
        <rFont val="Montserrat"/>
      </rPr>
      <t xml:space="preserve">Adquisiciones de resinas de intercambio iónico para la planta de tratamiento de agua de la refinería Miguel Hidalgo Tula
</t>
    </r>
  </si>
  <si>
    <r>
      <rPr>
        <sz val="6"/>
        <rFont val="Montserrat"/>
      </rPr>
      <t xml:space="preserve">Adquisición de resinas de intercambio iónico (Catiónica débil, Catiónica fuerte, Aniónica débil y Aniónica fuerte) para la UDA-02 y UDA-03.
</t>
    </r>
  </si>
  <si>
    <r>
      <rPr>
        <sz val="6"/>
        <rFont val="Montserrat"/>
      </rPr>
      <t>00000062406</t>
    </r>
  </si>
  <si>
    <r>
      <rPr>
        <sz val="6"/>
        <rFont val="Montserrat"/>
      </rPr>
      <t xml:space="preserve">Adquisición de Resinas de Intercambio Iónico para la planta tratamiento de Agua de la Refinería Ing. Antonio M Amor. Salamanca 2
</t>
    </r>
  </si>
  <si>
    <r>
      <rPr>
        <sz val="6"/>
        <rFont val="Montserrat"/>
      </rPr>
      <t xml:space="preserve">Adquisición de resinas de intercambio iónico (Catiónica débil, Catiónica fuerte, Aniónica débil y Aniónica fuerte) para la UDA-1, UDA-2, UDA-3 y UDA-6.
</t>
    </r>
  </si>
  <si>
    <r>
      <rPr>
        <sz val="6"/>
        <rFont val="Montserrat"/>
      </rPr>
      <t>00000062441</t>
    </r>
  </si>
  <si>
    <r>
      <rPr>
        <sz val="6"/>
        <rFont val="Montserrat"/>
      </rPr>
      <t xml:space="preserve">Adquisiciones de vehículos de contraincendio por sustitución de vida útil terminada para la refinería de Tula
</t>
    </r>
  </si>
  <si>
    <r>
      <rPr>
        <sz val="6"/>
        <rFont val="Montserrat"/>
      </rPr>
      <t xml:space="preserve">Programa para sustitución de tres vehículos contraincendio
</t>
    </r>
  </si>
  <si>
    <r>
      <rPr>
        <sz val="6"/>
        <rFont val="Montserrat"/>
      </rPr>
      <t>00000062774</t>
    </r>
  </si>
  <si>
    <r>
      <rPr>
        <sz val="6"/>
        <rFont val="Montserrat"/>
      </rPr>
      <t xml:space="preserve">Adquisición de catalizadores y resinas capitalizables en plantas de proceso, refinería de Salina Cruz
</t>
    </r>
  </si>
  <si>
    <r>
      <rPr>
        <sz val="6"/>
        <rFont val="Montserrat"/>
      </rPr>
      <t xml:space="preserve">1. Hidrodesulfuradora de Naftas U-400-1 2. Hidrodesulfuradora de Naftas U-400-2 3. Desulfuradora de gasolina catalítica ULSG-1 (producción GUBA ) 4. Desulfuradora de gasolina catalítica ULSG-2 5. Regeneración continua de reformadora U-300
</t>
    </r>
  </si>
  <si>
    <r>
      <rPr>
        <sz val="6"/>
        <rFont val="Montserrat"/>
      </rPr>
      <t>00000065378</t>
    </r>
  </si>
  <si>
    <r>
      <rPr>
        <sz val="6"/>
        <rFont val="Montserrat"/>
      </rPr>
      <t xml:space="preserve">Mantenimiento para el Sostenimiento de la Capacidad Operativa de las Plantas de Servicios Auxiliares del C.P. Cangrejera
</t>
    </r>
  </si>
  <si>
    <r>
      <rPr>
        <sz val="6"/>
        <rFont val="Montserrat"/>
      </rPr>
      <t xml:space="preserve">Rehabilitación de la infraestructura de las áreas de servicios auxiliares del C.P. Cangrejera para atender recomendaciones y observaciones del proceso y de seguridad del Licenciador, Reaseguro, Hazop, CLMSH, IPR´S, STPS, Incidentes/Accidente.
</t>
    </r>
  </si>
  <si>
    <r>
      <rPr>
        <sz val="6"/>
        <rFont val="Montserrat"/>
      </rPr>
      <t>00000065379</t>
    </r>
  </si>
  <si>
    <r>
      <rPr>
        <sz val="6"/>
        <rFont val="Montserrat"/>
      </rPr>
      <t xml:space="preserve">Mantenimiento para el Sostenimiento de la Capacidad Operativa de las Plantas de Procesos del Complejo Petroquímico Morelos 2020
</t>
    </r>
  </si>
  <si>
    <r>
      <rPr>
        <sz val="6"/>
        <rFont val="Montserrat"/>
      </rPr>
      <t xml:space="preserve">Se deberá realizar la rehabilitación de la infraestructura de las áreas de Silos, Swing, Óxido de Etileno/Glicoles, Etileno, Mitsui y Asahi para atender recomendaciones y observaciones del proceso y por seguridad del Licenciador, Reaseguro, Hazop, CLMSH, entre otras.
</t>
    </r>
  </si>
  <si>
    <r>
      <rPr>
        <sz val="6"/>
        <rFont val="Montserrat"/>
      </rPr>
      <t>00000065754</t>
    </r>
  </si>
  <si>
    <r>
      <rPr>
        <sz val="6"/>
        <rFont val="Montserrat"/>
      </rPr>
      <t xml:space="preserve">Mantenimiento para el Sostenimiento de la Capacidad Operativa de las Plantas de Procesos y Departamentos de Apoyo Complejo Petroquímico Cangrejera2021
</t>
    </r>
  </si>
  <si>
    <r>
      <rPr>
        <sz val="6"/>
        <rFont val="Montserrat"/>
      </rPr>
      <t xml:space="preserve">Rehabilitación de la infraestructura de las plantas de procesos y departamentos de apoyo del Cangrejera para atender recomendaciones y observaciones del proceso y de seguridad del Licenciador, Reaseguro, Hazop, CLMSH, IPR´S, STPS, Incidentes/Accidente.
</t>
    </r>
  </si>
  <si>
    <r>
      <rPr>
        <sz val="6"/>
        <rFont val="Montserrat"/>
      </rPr>
      <t>00000065755</t>
    </r>
  </si>
  <si>
    <r>
      <rPr>
        <sz val="6"/>
        <rFont val="Montserrat"/>
      </rPr>
      <t xml:space="preserve">Mantenimiento integral para la continuidad operativa del Complejo Procesador de Gas Matapionche 2021
</t>
    </r>
  </si>
  <si>
    <r>
      <rPr>
        <sz val="6"/>
        <rFont val="Montserrat"/>
      </rPr>
      <t xml:space="preserve">Rehabilitaciones y reacondicionamiento de las plantas de proceso (endulzadoras de gas, recuperadoras de azufre y criogénica) con sus servicios auxiliares (calderas, torres de enfriamiento, pretratamiento de agua, subestaciones eléctricas, líneas de desfogue, circuitos y tableros eléctricos), terminal de ventas de Gas Licuado, talleres, emplazamientos, laboratorio, portadas de vigilancia, área perimetral, cumplimiento a recomendaciones de reaseguro internacional, ASIPA, ARP, ASEA y Comisión Mixta de Seguridad e Higiene.
</t>
    </r>
  </si>
  <si>
    <r>
      <rPr>
        <sz val="6"/>
        <rFont val="Montserrat"/>
      </rPr>
      <t>00000065756</t>
    </r>
  </si>
  <si>
    <r>
      <rPr>
        <sz val="6"/>
        <rFont val="Montserrat"/>
      </rPr>
      <t xml:space="preserve">Mantenimiento del Complejo Procesador de Gas La Venta 2021
</t>
    </r>
  </si>
  <si>
    <r>
      <rPr>
        <sz val="6"/>
        <rFont val="Montserrat"/>
      </rPr>
      <t xml:space="preserve">El alcance del caso de mantenimiento integral incluye actividades de mantenimiento, rehabilitación y reacondicionamiento agrupadas en 4 unidades de inversión para restablecer las condiciones operativas de la planta Criogénica, planta de Servicios Principales e instalaciones complementarias.
</t>
    </r>
  </si>
  <si>
    <r>
      <rPr>
        <sz val="6"/>
        <rFont val="Montserrat"/>
      </rPr>
      <t>00000068713</t>
    </r>
  </si>
  <si>
    <r>
      <rPr>
        <sz val="6"/>
        <rFont val="Montserrat"/>
      </rPr>
      <t xml:space="preserve">Sostenimiento de la capacidad de recibo, almacenamiento, distribución de la Terminal Refrigerada de Distribución de Amoniaco Salina Cruz
</t>
    </r>
  </si>
  <si>
    <r>
      <rPr>
        <sz val="6"/>
        <rFont val="Montserrat"/>
      </rPr>
      <t xml:space="preserve">El propósito de esta iniciativa es rehabilitar y/o sustituir equipos dinámicos, estáticos y sistema de instrumentación obsoletos, de áreas de proceso, equipos de seguridad y protección ambiental y áreas complementarias de la TRSC, en sus plantas BICA y BICYQ.
</t>
    </r>
  </si>
  <si>
    <r>
      <rPr>
        <sz val="6"/>
        <rFont val="Montserrat"/>
      </rPr>
      <t>00000069064</t>
    </r>
  </si>
  <si>
    <r>
      <rPr>
        <sz val="6"/>
        <rFont val="Montserrat"/>
      </rPr>
      <t xml:space="preserve">Implementación y/o mejora de los Sistemas de Medición de las seis Refinerías de Pemex Transformación Industrial
</t>
    </r>
  </si>
  <si>
    <r>
      <rPr>
        <sz val="6"/>
        <rFont val="Montserrat"/>
      </rPr>
      <t xml:space="preserve">El estudio de preinversión del proyecto permitirá implementar, rehabilitar, actualizar y/o modernizar los sistemas de medición en las 6 Refinerías, con las condiciones de medición sobre las variables asociadas (temperatura, presión y densidad), que permitirá contar con sistemas de medición estática a condiciones base para alcanzar un valor máximo del 0.5% y para medición dinámica a condiciones base un valor máximo del 0.25%.
</t>
    </r>
  </si>
  <si>
    <r>
      <rPr>
        <sz val="6"/>
        <rFont val="Montserrat"/>
      </rPr>
      <t>00000069698</t>
    </r>
  </si>
  <si>
    <r>
      <rPr>
        <sz val="6"/>
        <rFont val="Montserrat"/>
      </rPr>
      <t xml:space="preserve">Sustitución de tambores de coquización en la Refinería Cadereyta
</t>
    </r>
  </si>
  <si>
    <r>
      <rPr>
        <sz val="6"/>
        <rFont val="Montserrat"/>
      </rPr>
      <t xml:space="preserve">Sustituir los cuatro tambores de coquización (V-31001, V-31002, V-31003 y V-31004) de la Unidad de Coquización Retardada que están al final de su vida útil.
</t>
    </r>
  </si>
  <si>
    <r>
      <rPr>
        <sz val="6"/>
        <rFont val="Montserrat"/>
      </rPr>
      <t>00000069710</t>
    </r>
  </si>
  <si>
    <r>
      <rPr>
        <sz val="6"/>
        <rFont val="Montserrat"/>
      </rPr>
      <t xml:space="preserve">Adquisición de Catalizadores y Resinas Capitalizables 2021-2024 Refinería Madero
</t>
    </r>
  </si>
  <si>
    <r>
      <rPr>
        <sz val="6"/>
        <rFont val="Montserrat"/>
      </rPr>
      <t xml:space="preserve">Adquisición de catalizadores y resinas capitalizables para los procesos de Isomerización C4¿s y C5¿s, Hidrotratamiento de Gasolina, Turbosina, Destilados Intermedios, Gasóleos y Nafta Coquización, Reformación, Hidrogenación selectiva, Producción de componentes oxigenados para gasolinas, Hidrodesulfuración de Gasolina y Recuperación de Azufre.
</t>
    </r>
  </si>
  <si>
    <r>
      <rPr>
        <sz val="6"/>
        <rFont val="Montserrat"/>
      </rPr>
      <t>00000069713</t>
    </r>
  </si>
  <si>
    <r>
      <rPr>
        <sz val="6"/>
        <rFont val="Montserrat"/>
      </rPr>
      <t xml:space="preserve">Recuperación de la capacidad de producción de amoniaco en la Unidad Petroquímica Camargo
</t>
    </r>
  </si>
  <si>
    <r>
      <rPr>
        <sz val="6"/>
        <rFont val="Montserrat"/>
      </rPr>
      <t xml:space="preserve">Estudio de pre inversión para la recuperación de la capacidad de producción de amoniaco en la Unidad Petroquímica Camargo.
</t>
    </r>
  </si>
  <si>
    <r>
      <rPr>
        <sz val="6"/>
        <rFont val="Montserrat"/>
      </rPr>
      <t>00000069718</t>
    </r>
  </si>
  <si>
    <r>
      <rPr>
        <sz val="6"/>
        <rFont val="Montserrat"/>
      </rPr>
      <t xml:space="preserve">Flexibilidad operativa para mantener la operación continua del CPG Arenque
</t>
    </r>
  </si>
  <si>
    <r>
      <rPr>
        <sz val="6"/>
        <rFont val="Montserrat"/>
      </rPr>
      <t xml:space="preserve">Flexibilidad operativa para mantener la operación continua del CPG Arenque.
</t>
    </r>
  </si>
  <si>
    <r>
      <rPr>
        <sz val="6"/>
        <rFont val="Montserrat"/>
      </rPr>
      <t>00000069819</t>
    </r>
  </si>
  <si>
    <r>
      <rPr>
        <sz val="6"/>
        <rFont val="Montserrat"/>
      </rPr>
      <t xml:space="preserve">Sostenimiento de la capacidad operativa de las plantas de servicios auxiliares y departamentos de apoyo del Complejo Petroquímico Pajaritos
</t>
    </r>
  </si>
  <si>
    <r>
      <rPr>
        <sz val="6"/>
        <rFont val="Montserrat"/>
      </rPr>
      <t xml:space="preserve">El caso de mantenimiento básicamente contribuirá a la continuidad operativa de las instalaciones, a la integridad física de los trabajadores, a la protección al medio ambiente y a continuar manteniendo las plantas de servicios auxiliares y departamentos de apoyo dentro de los rangos establecidos para evitar daños al personal y a los equipos; así mismo se contribuirá en seguir manteniendo la entrega de agua pretratada a PRO-AGROINDUSTRIA S.A. DE C.V. de acuerdo con sus requerimientos.
</t>
    </r>
  </si>
  <si>
    <r>
      <rPr>
        <sz val="6"/>
        <rFont val="Montserrat"/>
      </rPr>
      <t>00000069839</t>
    </r>
  </si>
  <si>
    <r>
      <rPr>
        <sz val="6"/>
        <rFont val="Montserrat"/>
      </rPr>
      <t xml:space="preserve">Mantenimiento integral para la continuidad operativa del Complejo Procesador de Gas Arenque 2022
</t>
    </r>
  </si>
  <si>
    <r>
      <rPr>
        <sz val="6"/>
        <rFont val="Montserrat"/>
      </rPr>
      <t xml:space="preserve">Consiste en incrementar la confiabilidad y flexibilidad operativa de las instalaciones, sistemas, equipos y dispositivos en las diferentes áreas de proceso del CPG Arenque y que los mismos desempeñen las funciones requeridas, en condiciones establecidas durante los próximos 5 años.
</t>
    </r>
  </si>
  <si>
    <r>
      <rPr>
        <sz val="6"/>
        <rFont val="Montserrat"/>
      </rPr>
      <t>00000069879</t>
    </r>
  </si>
  <si>
    <r>
      <rPr>
        <sz val="6"/>
        <rFont val="Montserrat"/>
      </rPr>
      <t xml:space="preserve">Mantenimiento integral para la continuidad operativa del Complejo Procesador de Gas Burgos 2022-2026
</t>
    </r>
  </si>
  <si>
    <r>
      <rPr>
        <sz val="6"/>
        <rFont val="Montserrat"/>
      </rPr>
      <t xml:space="preserve">Consiste en realizar los ciclos de mantenimiento programados de las unidades de proceso y sus periféricos durante los paros de plantas o mantenimientos menores a equipos.
</t>
    </r>
  </si>
  <si>
    <r>
      <rPr>
        <sz val="6"/>
        <rFont val="Montserrat"/>
      </rPr>
      <t>00000069990</t>
    </r>
  </si>
  <si>
    <r>
      <rPr>
        <sz val="6"/>
        <rFont val="Montserrat"/>
      </rPr>
      <t xml:space="preserve">Sostenimiento de la capacidad de producción de la planta de Amoniaco VI del Complejo Petroquímico Cosoleacaque
</t>
    </r>
  </si>
  <si>
    <r>
      <rPr>
        <sz val="6"/>
        <rFont val="Montserrat"/>
      </rPr>
      <t xml:space="preserve">Realizar las actividades necesarias para rehabilitar la planta de Amoniaco VI, con el fin de restablecer su capacidad de operación de diseño y reducir los riesgos de paros no programados y operaciones anormales, que nos permitan mantener la continuidad operativa de la planta.
</t>
    </r>
  </si>
  <si>
    <r>
      <rPr>
        <sz val="6"/>
        <rFont val="Montserrat"/>
      </rPr>
      <t>00000070007</t>
    </r>
  </si>
  <si>
    <r>
      <rPr>
        <sz val="6"/>
        <rFont val="Montserrat"/>
      </rPr>
      <t xml:space="preserve">Mantenimientos a los Sistemas de Inyección de Aditivo instalados en 72 Terminales de Almacenamiento y Despacho
</t>
    </r>
  </si>
  <si>
    <r>
      <rPr>
        <sz val="6"/>
        <rFont val="Montserrat"/>
      </rPr>
      <t xml:space="preserve">Efectuar el mantenimiento de los sistemas de inyección de aditivo en 72 Terminales de Almacenamiento y Despacho.
</t>
    </r>
  </si>
  <si>
    <r>
      <rPr>
        <sz val="6"/>
        <rFont val="Montserrat"/>
      </rPr>
      <t>00000070225</t>
    </r>
  </si>
  <si>
    <r>
      <rPr>
        <sz val="6"/>
        <rFont val="Montserrat"/>
      </rPr>
      <t xml:space="preserve">Sostenimiento de la capacidad de producción de la Terminal de Amoniaco II de la Terminal Refrigerada de Pajaritos
</t>
    </r>
  </si>
  <si>
    <r>
      <rPr>
        <sz val="6"/>
        <rFont val="Montserrat"/>
      </rPr>
      <t xml:space="preserve">Realizar las actividades necesarias para rehabilitar la planta de Amonaico II de la TRP, con el fin de restablecer su capacidad de operación de diseño y reducir los riesgos de paros no programados y operaciones anormales, que permitan mantener la continuidad operativa de la planta.
</t>
    </r>
  </si>
  <si>
    <r>
      <rPr>
        <sz val="6"/>
        <rFont val="Montserrat"/>
      </rPr>
      <t>00000070412</t>
    </r>
  </si>
  <si>
    <r>
      <rPr>
        <sz val="6"/>
        <rFont val="Montserrat"/>
      </rPr>
      <t xml:space="preserve">Adquisición de bienes no vinculados a la cadena de valor para el C.P. Cangrejera
</t>
    </r>
  </si>
  <si>
    <r>
      <rPr>
        <sz val="6"/>
        <rFont val="Montserrat"/>
      </rPr>
      <t xml:space="preserve">Adquisición de equipos que no apartan a la cadena de valor del CP. Cangrejera y sustituir los que tienen más de 20 años de antigüedad.
</t>
    </r>
  </si>
  <si>
    <r>
      <rPr>
        <sz val="6"/>
        <rFont val="Montserrat"/>
      </rPr>
      <t>00000070415</t>
    </r>
  </si>
  <si>
    <r>
      <rPr>
        <sz val="6"/>
        <rFont val="Montserrat"/>
      </rPr>
      <t xml:space="preserve">Adquisición de bienes no vinculados a la cadena de valor para el C.P. Morelos
</t>
    </r>
  </si>
  <si>
    <r>
      <rPr>
        <sz val="6"/>
        <rFont val="Montserrat"/>
      </rPr>
      <t xml:space="preserve">Adquisición de equipos que no apartan a la cadena de valor del C. P. Morelos y sustituir los que tienen más de 20 años de antigüedad.
</t>
    </r>
  </si>
  <si>
    <r>
      <rPr>
        <sz val="6"/>
        <rFont val="Montserrat"/>
      </rPr>
      <t>00000071276</t>
    </r>
  </si>
  <si>
    <r>
      <rPr>
        <sz val="6"/>
        <rFont val="Montserrat"/>
      </rPr>
      <t xml:space="preserve">Adquisición de bienes no vinculados a la cadena de valor, para la TAD de Amoniaco de Guaymas, Sonora
</t>
    </r>
  </si>
  <si>
    <r>
      <rPr>
        <sz val="6"/>
        <rFont val="Montserrat"/>
      </rPr>
      <t xml:space="preserve">Adquisición de equipos que no apartan a la cadena de valor de la TAD de Guaymas Sonora y sustituir los que tienen más de 20 años de antigüedad.
</t>
    </r>
  </si>
  <si>
    <r>
      <rPr>
        <sz val="6"/>
        <rFont val="Montserrat"/>
      </rPr>
      <t>00000071316</t>
    </r>
  </si>
  <si>
    <r>
      <rPr>
        <sz val="6"/>
        <rFont val="Montserrat"/>
      </rPr>
      <t xml:space="preserve">Adquisición de Resinas de Intercambio Iónico para la planta tratamiento de Agua de la Refinería Ing. Antonio Dovalí Jaime 2022
</t>
    </r>
  </si>
  <si>
    <r>
      <rPr>
        <sz val="6"/>
        <rFont val="Montserrat"/>
      </rPr>
      <t xml:space="preserve">Es un programa de adquisiciones que consiste en adquirir aquellas resinas catiónicas y aniónicas (débil y fuerte) para las unidades de intercambio iónico UDA-1 y UDA-5 de la Refinería Salina Cruz que presentan vida útil terminada, así como la reposición de resinas iónicas gastadas.
</t>
    </r>
  </si>
  <si>
    <r>
      <rPr>
        <sz val="6"/>
        <rFont val="Montserrat"/>
      </rPr>
      <t>00000073570</t>
    </r>
  </si>
  <si>
    <r>
      <rPr>
        <sz val="6"/>
        <rFont val="Montserrat"/>
      </rPr>
      <t xml:space="preserve">Adquisición de bienes no vinculados a la cadena de valor, para la Terminal Refrigerada de Distribución de Amoniaco en Salina Cruz, Oaxaca
</t>
    </r>
  </si>
  <si>
    <r>
      <rPr>
        <sz val="6"/>
        <rFont val="Montserrat"/>
      </rPr>
      <t xml:space="preserve">Adquisición de equipos que no apartan a la cadena de valor de la Terminal Refrigerada de Distribución de Amoniaco en Salina Cruz Oaxaca y sustituir los que tienen más de 20 años de antigüedad.
</t>
    </r>
  </si>
  <si>
    <r>
      <rPr>
        <sz val="6"/>
        <rFont val="Montserrat"/>
      </rPr>
      <t>00000074133</t>
    </r>
  </si>
  <si>
    <r>
      <rPr>
        <sz val="6"/>
        <rFont val="Montserrat"/>
      </rPr>
      <t xml:space="preserve">Sustitución de tambores de coquización en la refinería Minatitlán
</t>
    </r>
  </si>
  <si>
    <r>
      <rPr>
        <sz val="6"/>
        <rFont val="Montserrat"/>
      </rPr>
      <t>00000074244</t>
    </r>
  </si>
  <si>
    <r>
      <rPr>
        <sz val="6"/>
        <rFont val="Montserrat"/>
      </rPr>
      <t xml:space="preserve">Incremento de la producción de metanol reutilizando los activos de la Planta Metanol 1
</t>
    </r>
  </si>
  <si>
    <r>
      <rPr>
        <sz val="6"/>
        <rFont val="Montserrat"/>
      </rPr>
      <t>00000074382</t>
    </r>
  </si>
  <si>
    <r>
      <rPr>
        <sz val="6"/>
        <rFont val="Montserrat"/>
      </rPr>
      <t xml:space="preserve">Adquisición de equipos de radiocomunicación, equipo ligero y pesado para el Complejo Petroquímico Cosoleacaque
</t>
    </r>
  </si>
  <si>
    <r>
      <rPr>
        <sz val="6"/>
        <rFont val="Montserrat"/>
      </rPr>
      <t xml:space="preserve">Adquisición de bienes no vinculados a la cadena de valor para el C.P. Cosoleacaque
</t>
    </r>
  </si>
  <si>
    <r>
      <rPr>
        <sz val="6"/>
        <rFont val="Montserrat"/>
      </rPr>
      <t>00000074687</t>
    </r>
  </si>
  <si>
    <r>
      <rPr>
        <sz val="6"/>
        <rFont val="Montserrat"/>
      </rPr>
      <t xml:space="preserve">Mantenimiento de la planta de refrigeración y almacenamiento de amoniaco no. 1 de la Terminal Refrigerada Pajaritos 2023
</t>
    </r>
  </si>
  <si>
    <r>
      <rPr>
        <sz val="6"/>
        <rFont val="Montserrat"/>
      </rPr>
      <t xml:space="preserve">El propósito de esta iniciativa es rehabilitar y/o sustituir equipos dinámicos, estáticos y sistema de instrumentación obsoletos, de áreas de proceso, equipos de seguridad y protección ambiental y áreas complementarias de la Terminal de amoniaco # 1 en sus plantas BICA y BICYQ.
</t>
    </r>
  </si>
  <si>
    <r>
      <rPr>
        <sz val="6"/>
        <rFont val="Montserrat"/>
      </rPr>
      <t>00000074696</t>
    </r>
  </si>
  <si>
    <r>
      <rPr>
        <sz val="6"/>
        <rFont val="Montserrat"/>
      </rPr>
      <t xml:space="preserve">Aprovechamiento de Residuales en la Refinería de Salina Cruz, Oaxaca
</t>
    </r>
  </si>
  <si>
    <r>
      <rPr>
        <sz val="6"/>
        <rFont val="Montserrat"/>
      </rPr>
      <t xml:space="preserve">¿ Plantas nuevas (7). ¿ Modernización de plantas (3). ¿ Servicios auxiliares adicionales. ¿ Incremento en la capacidad de almacenamiento.
</t>
    </r>
  </si>
  <si>
    <r>
      <rPr>
        <sz val="6"/>
        <rFont val="Montserrat"/>
      </rPr>
      <t>00000074888</t>
    </r>
  </si>
  <si>
    <r>
      <rPr>
        <sz val="6"/>
        <rFont val="Montserrat"/>
      </rPr>
      <t xml:space="preserve">Incremento de capacidad de procesamiento a 200 MMpcd en el Complejo Procesador de Gas Matapionche
</t>
    </r>
  </si>
  <si>
    <r>
      <rPr>
        <sz val="6"/>
        <rFont val="Montserrat"/>
      </rPr>
      <t xml:space="preserve">Incremento de capacidad de procesamiento a 200 MMpcd de gas húmedo amargo por inyección de Campo Ixachi en el Complejo Procesador de Gas Matapionche.
</t>
    </r>
  </si>
  <si>
    <r>
      <rPr>
        <sz val="6"/>
        <rFont val="Montserrat"/>
      </rPr>
      <t>00000075476</t>
    </r>
  </si>
  <si>
    <r>
      <rPr>
        <sz val="6"/>
        <rFont val="Montserrat"/>
      </rPr>
      <t xml:space="preserve">Sostenimiento de la capacidad de producción de las plantas de amoniaco IV, V y servicios auxiliares del Complejo Petroquímico Cosoleacaque
</t>
    </r>
  </si>
  <si>
    <r>
      <rPr>
        <sz val="6"/>
        <rFont val="Montserrat"/>
      </rPr>
      <t xml:space="preserve">El propósito de esta iniciativa es rehabilitar y/o sustituir equipos dinámicos, estáticos y sistema de instrumentación obsoletos, de áreas de proceso, equipos de seguridad y protección ambiental y áreas complementarias de las plantas IV y V de Amoniaco y sus servicios auxiliares.
</t>
    </r>
  </si>
  <si>
    <r>
      <rPr>
        <sz val="6"/>
        <rFont val="Montserrat"/>
      </rPr>
      <t>00000077874</t>
    </r>
  </si>
  <si>
    <r>
      <rPr>
        <sz val="6"/>
        <rFont val="Montserrat"/>
      </rPr>
      <t xml:space="preserve">Adquisición de vehículos contraincendio para la Refinería Salina Cruz
</t>
    </r>
  </si>
  <si>
    <r>
      <rPr>
        <sz val="6"/>
        <rFont val="Montserrat"/>
      </rPr>
      <t xml:space="preserve">Sustituir cinco vehículos contraincendio que presentan vida útil terminada y en etapa de obsolescencia (tres de ellos fuera de operación), para brindar la respuesta a emergencias de manera oportuna y eficaz, con la finalidad de minimizar los riesgos de daños en la integridad del recurso humano, instalaciones, medio ambiente y comunidades aledañas a la refinería.
</t>
    </r>
  </si>
  <si>
    <r>
      <rPr>
        <sz val="6"/>
        <rFont val="Montserrat"/>
      </rPr>
      <t>0318T4M0090</t>
    </r>
  </si>
  <si>
    <r>
      <rPr>
        <sz val="6"/>
        <rFont val="Montserrat"/>
      </rPr>
      <t xml:space="preserve">Tren energético de la Refinería de Minatitlán
</t>
    </r>
  </si>
  <si>
    <r>
      <rPr>
        <sz val="6"/>
        <rFont val="Montserrat"/>
      </rPr>
      <t xml:space="preserve">Este proyecto implica mejoras a los procesos y extensiones a la infraestructura para el aprovechamiento de áreas de oportunidad de considerable rentabilidad e instalación de equipos que reducirán los costos de mantenimiento a los equipos de proceso
</t>
    </r>
  </si>
  <si>
    <r>
      <rPr>
        <sz val="6"/>
        <rFont val="Montserrat"/>
      </rPr>
      <t>0418T4M0011</t>
    </r>
  </si>
  <si>
    <r>
      <rPr>
        <sz val="6"/>
        <rFont val="Montserrat"/>
      </rPr>
      <t xml:space="preserve">Tren energético de la Refinería de Madero
</t>
    </r>
  </si>
  <si>
    <r>
      <rPr>
        <sz val="6"/>
        <rFont val="Montserrat"/>
      </rPr>
      <t xml:space="preserve">Considera la realización de infraestructuras complementarias a las instalaciones de la Refinería de Madero para aumentar la producción y mejorar la calidad de los productos de la refinería.
</t>
    </r>
  </si>
  <si>
    <r>
      <rPr>
        <sz val="6"/>
        <rFont val="Montserrat"/>
      </rPr>
      <t>0418T4M0012</t>
    </r>
  </si>
  <si>
    <r>
      <rPr>
        <sz val="6"/>
        <rFont val="Montserrat"/>
      </rPr>
      <t xml:space="preserve">Tren energético de la Refinería de Cadereyta.
</t>
    </r>
  </si>
  <si>
    <r>
      <rPr>
        <sz val="6"/>
        <rFont val="Montserrat"/>
      </rPr>
      <t xml:space="preserve">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t>
    </r>
  </si>
  <si>
    <r>
      <rPr>
        <sz val="6"/>
        <rFont val="Montserrat"/>
      </rPr>
      <t>0418T4O0002</t>
    </r>
  </si>
  <si>
    <r>
      <rPr>
        <sz val="6"/>
        <rFont val="Montserrat"/>
      </rPr>
      <t xml:space="preserve">Eficientización del Almacenamiento y Distribución I
</t>
    </r>
  </si>
  <si>
    <r>
      <rPr>
        <sz val="6"/>
        <rFont val="Montserrat"/>
      </rPr>
      <t xml:space="preserve">El proyecto contempla la realización de ingenierías, inspección de equipos y el suministro, instalación de equipos e infraestructura, así como la atención a recomendaciones de seguridad de las Terminales de Distribución y Almacenamiento de Topolobampo, Sin. y de Guaymas, Son.
</t>
    </r>
  </si>
  <si>
    <r>
      <rPr>
        <sz val="6"/>
        <rFont val="Montserrat"/>
      </rPr>
      <t>0418T4Q0004</t>
    </r>
  </si>
  <si>
    <r>
      <rPr>
        <sz val="6"/>
        <rFont val="Montserrat"/>
      </rPr>
      <t xml:space="preserve">Modernización y optimización de la infraestructura de servicios auxiliares I
</t>
    </r>
  </si>
  <si>
    <r>
      <rPr>
        <sz val="6"/>
        <rFont val="Montserrat"/>
      </rPr>
      <t xml:space="preserve">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
</t>
    </r>
  </si>
  <si>
    <r>
      <rPr>
        <sz val="6"/>
        <rFont val="Montserrat"/>
      </rPr>
      <t>0418T4T0005</t>
    </r>
  </si>
  <si>
    <r>
      <rPr>
        <sz val="6"/>
        <rFont val="Montserrat"/>
      </rPr>
      <t xml:space="preserve">Ampliación y modernización de la cadena de derivados del Etano I en el Complejo Petroquimico Morelos
</t>
    </r>
  </si>
  <si>
    <r>
      <rPr>
        <sz val="6"/>
        <rFont val="Montserrat"/>
      </rPr>
      <t xml:space="preserve">Este proyecto consiste en modernizar las plantas productivas, a través de mejorar sus procesos productivos, logrando una mayor competitividad al utilizar tecnología de punta que permitirá la reducción de los costos de producción con mejores expectativas en la cadena del etano. También se considera la construcción de dos plantas para la producción de polietileno.
</t>
    </r>
  </si>
  <si>
    <r>
      <rPr>
        <sz val="6"/>
        <rFont val="Montserrat"/>
      </rPr>
      <t>0518TZZ0001</t>
    </r>
  </si>
  <si>
    <r>
      <rPr>
        <sz val="6"/>
        <rFont val="Montserrat"/>
      </rPr>
      <t xml:space="preserve">Calidad de los Combustibles
</t>
    </r>
  </si>
  <si>
    <r>
      <rPr>
        <sz val="6"/>
        <rFont val="Montserrat"/>
      </rPr>
      <t xml:space="preserve">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
</t>
    </r>
  </si>
  <si>
    <r>
      <rPr>
        <sz val="6"/>
        <rFont val="Montserrat"/>
      </rPr>
      <t>0518T4Q0004</t>
    </r>
  </si>
  <si>
    <r>
      <rPr>
        <sz val="6"/>
        <rFont val="Montserrat"/>
      </rPr>
      <t xml:space="preserve">Sostenimiento de la Capacidad de Producción de Servicios Auxiliares II
</t>
    </r>
  </si>
  <si>
    <r>
      <rPr>
        <sz val="6"/>
        <rFont val="Montserrat"/>
      </rPr>
      <t xml:space="preserve">Satisfacer los requerimientos actuales y futuros de los Servicios Auxiliares y lograr una mayor competitividad al utilizar tecnología de punta que permitirá la reducción de los costos de producción con mejores expectativas en el negocio.
</t>
    </r>
  </si>
  <si>
    <r>
      <rPr>
        <sz val="6"/>
        <rFont val="Montserrat"/>
      </rPr>
      <t>0618TZZ0004</t>
    </r>
  </si>
  <si>
    <r>
      <rPr>
        <sz val="6"/>
        <rFont val="Montserrat"/>
      </rPr>
      <t xml:space="preserve">Conversión de Residuales de la refinería de Salamanca
</t>
    </r>
  </si>
  <si>
    <r>
      <rPr>
        <sz val="6"/>
        <rFont val="Montserrat"/>
      </rPr>
      <t xml:space="preserve">Con el propósito de incrementar la rentabilidad de la empresa mediante la sustitución de crudo ligero por pesado disponible, así como con la producción de combustibles de alto valor agregado y mayor calidad. El alcance considera la instalación de 11 plantas nuevas, la modernización de la combinada.
</t>
    </r>
  </si>
  <si>
    <r>
      <rPr>
        <sz val="6"/>
        <rFont val="Montserrat"/>
      </rPr>
      <t>0618T4M0001</t>
    </r>
  </si>
  <si>
    <r>
      <rPr>
        <sz val="6"/>
        <rFont val="Montserrat"/>
      </rPr>
      <t xml:space="preserve">Estudio de preinversión para Conversión de Residuales Salamanca
</t>
    </r>
  </si>
  <si>
    <r>
      <rPr>
        <sz val="6"/>
        <rFont val="Montserrat"/>
      </rPr>
      <t xml:space="preserve">Consta de las ingenierías básicas del proyecto, el análisis de las alternativas tecnológicas para el proceso de Coquización Retardada o Coquización Fluidizada o Hidrocraking, plantas de Azufre, HDSG, HDS Naftas HDS Catalítica, Alquilación, Isomerizadora, Combinada, FCC, Reformadora, HDD.
</t>
    </r>
  </si>
  <si>
    <r>
      <rPr>
        <sz val="6"/>
        <rFont val="Montserrat"/>
      </rPr>
      <t>0618T4M0007</t>
    </r>
  </si>
  <si>
    <r>
      <rPr>
        <sz val="6"/>
        <rFont val="Montserrat"/>
      </rPr>
      <t xml:space="preserve">Optimización de la Reconfiguración de la Refinería de Minatitlán
</t>
    </r>
  </si>
  <si>
    <r>
      <rPr>
        <sz val="6"/>
        <rFont val="Montserrat"/>
      </rPr>
      <t xml:space="preserve">Optimización de dos unidades de inversión, la Modernización del módulo de regeneración continua CCR y la instalación de una caldera y turbogenerador de vapor
</t>
    </r>
  </si>
  <si>
    <r>
      <rPr>
        <sz val="6"/>
        <rFont val="Montserrat"/>
      </rPr>
      <t>0718T4M0001</t>
    </r>
  </si>
  <si>
    <r>
      <rPr>
        <sz val="6"/>
        <rFont val="Montserrat"/>
      </rPr>
      <t xml:space="preserve">Infraestructura para incrementar la capacidad del Sistema de Almacenamiento y Distribución Tuxpan - México
</t>
    </r>
  </si>
  <si>
    <r>
      <rPr>
        <sz val="6"/>
        <rFont val="Montserrat"/>
      </rPr>
      <t xml:space="preserve">Incrementar la capacidad de transporte del Poliducto 24-18-14 Tuxpan TAD 18 de Marzo de 70 mbd a 140 mbd, para satisfacer la creciente demanda de gasolinas del Área Metropolitana de la Cd. de México.
</t>
    </r>
  </si>
  <si>
    <r>
      <rPr>
        <sz val="6"/>
        <rFont val="Montserrat"/>
      </rPr>
      <t>0818T4O0047</t>
    </r>
  </si>
  <si>
    <r>
      <rPr>
        <sz val="6"/>
        <rFont val="Montserrat"/>
      </rPr>
      <t xml:space="preserve">Sostenimiento de la capacidad de producción de los servicios auxiliares III en C.P. Cangrejera
</t>
    </r>
  </si>
  <si>
    <r>
      <rPr>
        <sz val="6"/>
        <rFont val="Montserrat"/>
      </rPr>
      <t xml:space="preserve">El programa consiste en: Rehabilitación de servicios auxiliares, rehabilitación del área de generación eléctrica, rehabilitación de la planta de Tratamiento de Aguas, rehabilitación de la planta de Generación de Vapor, rehabilitación de la planta de Tratamiento de Efluentes y área de quemadores.
</t>
    </r>
  </si>
  <si>
    <r>
      <rPr>
        <sz val="6"/>
        <rFont val="Montserrat"/>
      </rPr>
      <t>0918T4M0023</t>
    </r>
  </si>
  <si>
    <r>
      <rPr>
        <sz val="6"/>
        <rFont val="Montserrat"/>
      </rPr>
      <t xml:space="preserve">Adecuación del sistema de desfogues e instalación de un quemador elevado en la refinería Francisco I. Madero
</t>
    </r>
  </si>
  <si>
    <r>
      <rPr>
        <sz val="6"/>
        <rFont val="Montserrat"/>
      </rPr>
      <t xml:space="preserve">Adecuación del sistema de desfogues, sustituyendo las líneas existentes que presentan fugas y con severa corrosión, proporcionando mantenimiento a tuberías de unidades nuevas y existentes, desmantelando tuberías que se encuentran fuera de servicio así como la instalación de un nuevo quemador.
</t>
    </r>
  </si>
  <si>
    <r>
      <rPr>
        <sz val="6"/>
        <rFont val="Montserrat"/>
      </rPr>
      <t>0918T4M0027</t>
    </r>
  </si>
  <si>
    <r>
      <rPr>
        <sz val="6"/>
        <rFont val="Montserrat"/>
      </rPr>
      <t xml:space="preserve">Construcción de una planta tratadora de aguas amargas en la refinería Madero
</t>
    </r>
  </si>
  <si>
    <r>
      <rPr>
        <sz val="6"/>
        <rFont val="Montserrat"/>
      </rPr>
      <t xml:space="preserve">1. Desarrollo de Ingeniería básica, básica extendida e ingeniería de detalle, 2. Procura de componentes y materiales, 3. Construcción de la planta de aguas amargas y 2 tanques de almacenamiento de 30 Mb., 4. Preparativos de arranque, arranque y pruebas, 5. Capacitación al personal de operación y mantenimiento.
</t>
    </r>
  </si>
  <si>
    <r>
      <rPr>
        <sz val="6"/>
        <rFont val="Montserrat"/>
      </rPr>
      <t>0918T4N0002</t>
    </r>
  </si>
  <si>
    <r>
      <rPr>
        <sz val="6"/>
        <rFont val="Montserrat"/>
      </rPr>
      <t xml:space="preserve">Modernización de Sistemas de Medición, Control y Seguridad de CPGs
</t>
    </r>
  </si>
  <si>
    <r>
      <rPr>
        <sz val="6"/>
        <rFont val="Montserrat"/>
      </rPr>
      <t xml:space="preserve">Optimizar las mediciones de las plantas de proceso tendrán como resultado mejorar la eficiencia a través de una reducción en el imbalance másico de cada una de ellas, e impactando directamente en el ahorro de insumos.
</t>
    </r>
  </si>
  <si>
    <r>
      <rPr>
        <sz val="6"/>
        <rFont val="Montserrat"/>
      </rPr>
      <t>0918T4N0003</t>
    </r>
  </si>
  <si>
    <r>
      <rPr>
        <sz val="6"/>
        <rFont val="Montserrat"/>
      </rPr>
      <t xml:space="preserve">Modernización de las áreas de movimiento de productos de CPGs
</t>
    </r>
  </si>
  <si>
    <r>
      <rPr>
        <sz val="6"/>
        <rFont val="Montserrat"/>
      </rPr>
      <t xml:space="preserve">Modernizar las áreas de movimiento de productos de los CPGs Nuevo Pemex, Cactus, Ciudad Pemex y Burgos, para asegurar su confiabilidad operativa mediante la instalación y acondicionamiento de equipo de mayor eficiencia y que cumpla con la normatividad vigente.
</t>
    </r>
  </si>
  <si>
    <r>
      <rPr>
        <sz val="6"/>
        <rFont val="Montserrat"/>
      </rPr>
      <t>0918T4N0004</t>
    </r>
  </si>
  <si>
    <r>
      <rPr>
        <sz val="6"/>
        <rFont val="Montserrat"/>
      </rPr>
      <t xml:space="preserve">Adecuación de plantas fraccionadoras y reconversión de endulzadora de líquidos en el CPG Nuevo Pemex
</t>
    </r>
  </si>
  <si>
    <r>
      <rPr>
        <sz val="6"/>
        <rFont val="Montserrat"/>
      </rPr>
      <t xml:space="preserve">Operar de manera segura con los estándares de integridad y seguridad exigidos para la última capa de protección de las instalaciones. Restablecer las especificaciones del Etano producto. Ganar flexibilidad operativa al CPG Nuevo Pemex en el manejo del gas amargo.
</t>
    </r>
  </si>
  <si>
    <r>
      <rPr>
        <sz val="6"/>
        <rFont val="Montserrat"/>
      </rPr>
      <t>1018T4M0016</t>
    </r>
  </si>
  <si>
    <r>
      <rPr>
        <sz val="6"/>
        <rFont val="Montserrat"/>
      </rPr>
      <t xml:space="preserve">Turbogenerador a gas de 20 - 25 MW en sitio con recuperador de calor
</t>
    </r>
  </si>
  <si>
    <r>
      <rPr>
        <sz val="6"/>
        <rFont val="Montserrat"/>
      </rPr>
      <t xml:space="preserve">Adquirir e instalar un turbogenerador a gas de 20 - 25 MW en sitio con recuperador de calor para producir 91.5 t/h de vapor (42 kg/cm2).
</t>
    </r>
  </si>
  <si>
    <r>
      <rPr>
        <sz val="6"/>
        <rFont val="Montserrat"/>
      </rPr>
      <t>1018T4M0036</t>
    </r>
  </si>
  <si>
    <r>
      <rPr>
        <sz val="6"/>
        <rFont val="Montserrat"/>
      </rPr>
      <t xml:space="preserve">Calidad de los Combustibles fase Diesel Cadereyta
</t>
    </r>
  </si>
  <si>
    <r>
      <rPr>
        <sz val="6"/>
        <rFont val="Montserrat"/>
      </rPr>
      <t xml:space="preserve">Construcción de 1 planta de hidrotratamiento, 1 de hidrógeno, 1 de trat. de aguas amargas y 1 recuperadora de azufre y modificación de la configuración de 3 unidades existentes para producir diésel de 15 ppm, así como la integración y servicios auxiliares.
</t>
    </r>
  </si>
  <si>
    <r>
      <rPr>
        <sz val="6"/>
        <rFont val="Montserrat"/>
      </rPr>
      <t>1118T4O0013</t>
    </r>
  </si>
  <si>
    <r>
      <rPr>
        <sz val="6"/>
        <rFont val="Montserrat"/>
      </rPr>
      <t xml:space="preserve">Modernización del sistema de red contraincendio del Complejo Petroquimico Cangrejera
</t>
    </r>
  </si>
  <si>
    <r>
      <rPr>
        <sz val="6"/>
        <rFont val="Montserrat"/>
      </rPr>
      <t xml:space="preserve">Rehabilitar y modernizar la red de agua de contraincendio para mantener la integridad de las instalaciones y así dar cumplimiento a aspectos normativos y observaciones del Reaseguro Internacional.
</t>
    </r>
  </si>
  <si>
    <r>
      <rPr>
        <sz val="6"/>
        <rFont val="Montserrat"/>
      </rPr>
      <t>1218T4M0010</t>
    </r>
  </si>
  <si>
    <r>
      <rPr>
        <sz val="6"/>
        <rFont val="Montserrat"/>
      </rPr>
      <t xml:space="preserve">Mantenimiento de la capacidad de producción de la refinería de Cadereyta (2013-2015)
</t>
    </r>
  </si>
  <si>
    <r>
      <rPr>
        <sz val="6"/>
        <rFont val="Montserrat"/>
      </rPr>
      <t xml:space="preserve">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
</t>
    </r>
  </si>
  <si>
    <r>
      <rPr>
        <sz val="6"/>
        <rFont val="Montserrat"/>
      </rPr>
      <t>1218T4M0011</t>
    </r>
  </si>
  <si>
    <r>
      <rPr>
        <sz val="6"/>
        <rFont val="Montserrat"/>
      </rPr>
      <t xml:space="preserve">Mantenimiento de la capacidad de producción de la refinería de Tula (2013-2017)
</t>
    </r>
  </si>
  <si>
    <r>
      <rPr>
        <sz val="6"/>
        <rFont val="Montserrat"/>
      </rPr>
      <t>1218T4M0012</t>
    </r>
  </si>
  <si>
    <r>
      <rPr>
        <sz val="6"/>
        <rFont val="Montserrat"/>
      </rPr>
      <t xml:space="preserve">Mantenimiento de la capacidad de producción de la refinería de Salina Cruz (2013-2017)
</t>
    </r>
  </si>
  <si>
    <r>
      <rPr>
        <sz val="6"/>
        <rFont val="Montserrat"/>
      </rPr>
      <t xml:space="preserve">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
</t>
    </r>
  </si>
  <si>
    <r>
      <rPr>
        <sz val="6"/>
        <rFont val="Montserrat"/>
      </rPr>
      <t>1218T4M0013</t>
    </r>
  </si>
  <si>
    <r>
      <rPr>
        <sz val="6"/>
        <rFont val="Montserrat"/>
      </rPr>
      <t xml:space="preserve">Mantenimiento de la capacidad de producción de la refinería de Minatitlán (2013-2017)
</t>
    </r>
  </si>
  <si>
    <r>
      <rPr>
        <sz val="6"/>
        <rFont val="Montserrat"/>
      </rPr>
      <t xml:space="preserve">Mantenimiento correctivo a plantas y/o equipos de proceso, fuerza y servicios auxiliares, sistemas de seguridad y protección ambiental.
</t>
    </r>
  </si>
  <si>
    <r>
      <rPr>
        <sz val="6"/>
        <rFont val="Montserrat"/>
      </rPr>
      <t>1218T4O0026</t>
    </r>
  </si>
  <si>
    <r>
      <rPr>
        <sz val="6"/>
        <rFont val="Montserrat"/>
      </rPr>
      <t xml:space="preserve">Mantenimiento de la capacidad de produccion de áreas de servicios auxiliares del Complejo Petroquimico Morelos
</t>
    </r>
  </si>
  <si>
    <r>
      <rPr>
        <sz val="6"/>
        <rFont val="Montserrat"/>
      </rPr>
      <t xml:space="preserve">El proyecto contempla el sostenimiento de la capacidad de generación de los servicios auxiliares del CP Morelos, incluyendo el reacondicionamiento de equipos tanto estáticos, como dinámicos y estructuras, para la generación de vapor y energía eléctrica y para el pretratamiento y tratamiento de agua.
</t>
    </r>
  </si>
  <si>
    <r>
      <rPr>
        <sz val="6"/>
        <rFont val="Montserrat"/>
      </rPr>
      <t>1218T4O0028</t>
    </r>
  </si>
  <si>
    <r>
      <rPr>
        <sz val="6"/>
        <rFont val="Montserrat"/>
      </rPr>
      <t xml:space="preserve">Arrendamiento financiero con opción a compra de buque-tanque para transporte marítimo de amoniaco anhidro
</t>
    </r>
  </si>
  <si>
    <r>
      <rPr>
        <sz val="6"/>
        <rFont val="Montserrat"/>
      </rPr>
      <t xml:space="preserve">Arrendamiento financiero con opción a compra de buque tanque de 20,000 a 25,000 toneladas, nuevo, nueva construcción o reciente construcción (2011 en adelante), certificado para cargar amoniaco, propileno, butadieno, butileno, butano, propano y propano comercial.
</t>
    </r>
  </si>
  <si>
    <r>
      <rPr>
        <sz val="6"/>
        <rFont val="Montserrat"/>
      </rPr>
      <t>1318T4M0005</t>
    </r>
  </si>
  <si>
    <r>
      <rPr>
        <sz val="6"/>
        <rFont val="Montserrat"/>
      </rPr>
      <t xml:space="preserve">Mantenimiento de la capacidad de producción de la Refinería de Madero 2014-2017
</t>
    </r>
  </si>
  <si>
    <r>
      <rPr>
        <sz val="6"/>
        <rFont val="Montserrat"/>
      </rPr>
      <t xml:space="preserve">Mantenimiento correctivo a plantas y/o equipos de proceso, fuerza y servicios auxiliares y sistema de seguridad y protección ambiental así como hacer reemplazos de aquellos equipos que hayan agotado su vida útil para cumplir con los programas de producción y conservación de la seguridad y medio ambiente.
</t>
    </r>
  </si>
  <si>
    <r>
      <rPr>
        <sz val="6"/>
        <rFont val="Montserrat"/>
      </rPr>
      <t>1318T4M0006</t>
    </r>
  </si>
  <si>
    <r>
      <rPr>
        <sz val="6"/>
        <rFont val="Montserrat"/>
      </rPr>
      <t xml:space="preserve">Mantenimiento de la capacidad producción de la refinería de Salamanca 2014-2018
</t>
    </r>
  </si>
  <si>
    <r>
      <rPr>
        <sz val="6"/>
        <rFont val="Montserrat"/>
      </rPr>
      <t xml:space="preserve">Restablecer las buenas condiciones de operación de las de plantas de proceso y sistemas de la refinería de Salamanca, otorgar mantenimiento a las unidades operativas y de seguridad, rehabilitar los tanques de almacenamiento.
</t>
    </r>
  </si>
  <si>
    <r>
      <rPr>
        <sz val="6"/>
        <rFont val="Montserrat"/>
      </rPr>
      <t>1318T4M0013</t>
    </r>
  </si>
  <si>
    <r>
      <rPr>
        <sz val="6"/>
        <rFont val="Montserrat"/>
      </rPr>
      <t xml:space="preserve">Programa de mantenimiento integral y actualización de tecnología de compresores de proceso en la refinería Miguel Hidalgo
</t>
    </r>
  </si>
  <si>
    <r>
      <rPr>
        <sz val="6"/>
        <rFont val="Montserrat"/>
      </rPr>
      <t xml:space="preserve">Consiste en un mantenimiento integral de carácter multianual por cinco años que proporcionará el fabricante original dueño de la tecnologías y patentes de diseño, el cual permitirá incrementar de manera gradual la disponibilidad mecánica y restituir la confiabilidad operativa.
</t>
    </r>
  </si>
  <si>
    <r>
      <rPr>
        <sz val="6"/>
        <rFont val="Montserrat"/>
      </rPr>
      <t>1318T4M0052</t>
    </r>
  </si>
  <si>
    <r>
      <rPr>
        <sz val="6"/>
        <rFont val="Montserrat"/>
      </rPr>
      <t xml:space="preserve">Calidad de los Combustibles fase diésel para las refinerías de Madero, Minatitlán, Salamanca, Salina Cruz y Tula
</t>
    </r>
  </si>
  <si>
    <r>
      <rPr>
        <sz val="6"/>
        <rFont val="Montserrat"/>
      </rPr>
      <t xml:space="preserve">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t>
    </r>
  </si>
  <si>
    <r>
      <rPr>
        <sz val="6"/>
        <rFont val="Montserrat"/>
      </rPr>
      <t>1318T4M0065</t>
    </r>
  </si>
  <si>
    <r>
      <rPr>
        <sz val="6"/>
        <rFont val="Montserrat"/>
      </rPr>
      <t xml:space="preserve">Aprovechamiento de Residuales en la refinería Miguel Hidalgo
</t>
    </r>
  </si>
  <si>
    <r>
      <rPr>
        <sz val="6"/>
        <rFont val="Montserrat"/>
      </rPr>
      <t xml:space="preserve">Desarrollar y adecuar infraestructura de proceso de Pemex Transformación Industrial para producir combustibles y petroquímicos de mayor valor
</t>
    </r>
  </si>
  <si>
    <r>
      <rPr>
        <sz val="6"/>
        <rFont val="Montserrat"/>
      </rPr>
      <t>1318T4N0006</t>
    </r>
  </si>
  <si>
    <r>
      <rPr>
        <sz val="6"/>
        <rFont val="Montserrat"/>
      </rPr>
      <t xml:space="preserve">Mantenimiento integral de las plantas Endulzadoras de Gas 1, 2, 3 y 12 del CPG Cactus 2013-2016
</t>
    </r>
  </si>
  <si>
    <r>
      <rPr>
        <sz val="6"/>
        <rFont val="Montserrat"/>
      </rPr>
      <t xml:space="preserve">Restablecer y sostener las condiciones de operación y la capacidad de Producción de las Plantas Endulzadoras de Gas No. 1, 2, 3 y 12 mediante la rehabilitación o sustitución de equipos de proceso y la rehabilitación de las instalaciones para garantizar su integridad mecánica.
</t>
    </r>
  </si>
  <si>
    <r>
      <rPr>
        <sz val="6"/>
        <rFont val="Montserrat"/>
      </rPr>
      <t>1318T4N0033</t>
    </r>
  </si>
  <si>
    <r>
      <rPr>
        <sz val="6"/>
        <rFont val="Montserrat"/>
      </rPr>
      <t xml:space="preserve">Reparación de planta Endulzadora de Gas No. 2 del Complejo Procesador de Gas Ciudad Pemex
</t>
    </r>
  </si>
  <si>
    <r>
      <rPr>
        <sz val="6"/>
        <rFont val="Montserrat"/>
      </rPr>
      <t xml:space="preserve">Considera los mantenimientos a los equipos de la planta Endulzadora de Gas 2 tales como: Equipos estáticos, torres absorbedoras, intercambiadores de calor, tanques separadores, filtros, inspección interna a torres de proceso, mantenimiento a sistemas electrónicos de medición y control distribuido, adquisición de refacciones y servicios para equipos críticos.
</t>
    </r>
  </si>
  <si>
    <r>
      <rPr>
        <sz val="6"/>
        <rFont val="Montserrat"/>
      </rPr>
      <t>1318T4N0037</t>
    </r>
  </si>
  <si>
    <r>
      <rPr>
        <sz val="6"/>
        <rFont val="Montserrat"/>
      </rPr>
      <t xml:space="preserve">Adquisición de equipos para maniobras, maquinaria para talleres y vehículos para transporte de materiales pesados
</t>
    </r>
  </si>
  <si>
    <r>
      <rPr>
        <sz val="6"/>
        <rFont val="Montserrat"/>
      </rPr>
      <t xml:space="preserve">Adquisición de maquinaria y equipo del Complejo Procesador de Gas Ciudad Pemex.
</t>
    </r>
  </si>
  <si>
    <r>
      <rPr>
        <sz val="6"/>
        <rFont val="Montserrat"/>
      </rPr>
      <t>1318T4N0038</t>
    </r>
  </si>
  <si>
    <r>
      <rPr>
        <sz val="6"/>
        <rFont val="Montserrat"/>
      </rPr>
      <t xml:space="preserve">Actualización y modernización de sistemas y equipos de procesamiento del CPG La Venta
</t>
    </r>
  </si>
  <si>
    <r>
      <rPr>
        <sz val="6"/>
        <rFont val="Montserrat"/>
      </rPr>
      <t xml:space="preserve">Rehabilitación de equipo principal de la planta criogénica y de la planta de servicios principales, necesarios para asegurar la continuidad operativa del CPG La Venta, manteniendo la máxima eficiencia de recuperacion de licuables.
</t>
    </r>
  </si>
  <si>
    <r>
      <rPr>
        <sz val="6"/>
        <rFont val="Montserrat"/>
      </rPr>
      <t>1318T4O0009</t>
    </r>
  </si>
  <si>
    <r>
      <rPr>
        <sz val="6"/>
        <rFont val="Montserrat"/>
      </rPr>
      <t xml:space="preserve">Mantenimiento de la capacidad de producción de la planta VII de Amoniaco y sus Servicios auxiliares del Complejo Petroquímico Cosoleacaque
</t>
    </r>
  </si>
  <si>
    <r>
      <rPr>
        <sz val="6"/>
        <rFont val="Montserrat"/>
      </rPr>
      <t xml:space="preserve">Mantenimiento de la capacidad de producción de la planta VII de Amoniaco y sus servicios auxiliares del Complejo Petroquímico Cosoleacaque.
</t>
    </r>
  </si>
  <si>
    <r>
      <rPr>
        <sz val="6"/>
        <rFont val="Montserrat"/>
      </rPr>
      <t>1318T4O0010</t>
    </r>
  </si>
  <si>
    <r>
      <rPr>
        <sz val="6"/>
        <rFont val="Montserrat"/>
      </rPr>
      <t xml:space="preserve">Rehabilitación de la planta de Amoniaco No. IV, integración y sus servicios auxiliares del Complejo Petroquímico Cosoleacaque
</t>
    </r>
  </si>
  <si>
    <r>
      <rPr>
        <sz val="6"/>
        <rFont val="Montserrat"/>
      </rPr>
      <t xml:space="preserve">Realizar las actividades necesarias para el restablecimiento de la planta Amoniaco IV, así como la sustitución de equipo, para que de acuerdo a lo programado, se restablezcan las condiciones de operación y sostener la capacidad de producción de diseño de esta planta.
</t>
    </r>
  </si>
  <si>
    <r>
      <rPr>
        <sz val="6"/>
        <rFont val="Montserrat"/>
      </rPr>
      <t>1418T4M0031</t>
    </r>
  </si>
  <si>
    <r>
      <rPr>
        <sz val="6"/>
        <rFont val="Montserrat"/>
      </rPr>
      <t xml:space="preserve">Adquisición de maquinaria y equipo pesado móvil para la refinería Ing. Antonio Dovalí Jaime
</t>
    </r>
  </si>
  <si>
    <r>
      <rPr>
        <sz val="6"/>
        <rFont val="Montserrat"/>
      </rPr>
      <t xml:space="preserve">Contempla la adquisición de maquinaria y equipo ligero y pesado.
</t>
    </r>
  </si>
  <si>
    <r>
      <rPr>
        <sz val="6"/>
        <rFont val="Montserrat"/>
      </rPr>
      <t>1418T4N0003</t>
    </r>
  </si>
  <si>
    <r>
      <rPr>
        <sz val="6"/>
        <rFont val="Montserrat"/>
      </rPr>
      <t xml:space="preserve">Rehabilitación de las torres de enfriamiento CT-2, CT-3 y CT-4 del Complejo Procesador de Gas Cactus.
</t>
    </r>
  </si>
  <si>
    <r>
      <rPr>
        <sz val="6"/>
        <rFont val="Montserrat"/>
      </rPr>
      <t xml:space="preserve">1. Rehabilitación de celdas, cambio de ventiladores con motores, persianas de concreto a laminas PVC, sellos de aire, chimeneas tipo Venturi, reductores de velocidad, instalaciones eléctricas, flechas, boquillas rompedoras de chorro, válvulas distribuidoras, cajas de salpiqueo y de desborde, plataforma y barandales, compuertas de bloqueo a canal de llamada. 2. Rehabilitación del circuito de ácido sulfúrico y BA-115 de torre CT-4.
</t>
    </r>
  </si>
  <si>
    <r>
      <rPr>
        <sz val="6"/>
        <rFont val="Montserrat"/>
      </rPr>
      <t>1418T4N0004</t>
    </r>
  </si>
  <si>
    <r>
      <rPr>
        <sz val="6"/>
        <rFont val="Montserrat"/>
      </rPr>
      <t xml:space="preserve">Mantenimiento integral a los sistemas de medición y control de los Complejos Procesadores de Gas
</t>
    </r>
  </si>
  <si>
    <r>
      <rPr>
        <sz val="6"/>
        <rFont val="Montserrat"/>
      </rPr>
      <t xml:space="preserve">El programa consiste en realizar mantenimientos a los sistemas de control distribuido y sistemas de medición y protección de los Centros Procesadores de Gas.
</t>
    </r>
  </si>
  <si>
    <r>
      <rPr>
        <sz val="6"/>
        <rFont val="Montserrat"/>
      </rPr>
      <t>1418T4N0013</t>
    </r>
  </si>
  <si>
    <r>
      <rPr>
        <sz val="6"/>
        <rFont val="Montserrat"/>
      </rPr>
      <t xml:space="preserve">Adquisición de equipos para talleres y áreas de mantenimiento del CPG Cactus
</t>
    </r>
  </si>
  <si>
    <r>
      <rPr>
        <sz val="6"/>
        <rFont val="Montserrat"/>
      </rPr>
      <t xml:space="preserve">Adquirir equipos y herramientas para los talleres de mantenimiento civil, electricistas, inspección técnica, instrumentos, mecánicos, plantas y maniobras, tecnología y confiabilidad y, accesorios para diversas actividades.
</t>
    </r>
  </si>
  <si>
    <r>
      <rPr>
        <sz val="6"/>
        <rFont val="Montserrat"/>
      </rPr>
      <t>1418T4O0004</t>
    </r>
  </si>
  <si>
    <r>
      <rPr>
        <sz val="6"/>
        <rFont val="Montserrat"/>
      </rPr>
      <t xml:space="preserve">Mantenimiento de la capacidad de producción de la planta Asahi 2015-2017 del Complejo Petroquímico Morelos
</t>
    </r>
  </si>
  <si>
    <r>
      <rPr>
        <sz val="6"/>
        <rFont val="Montserrat"/>
      </rPr>
      <t xml:space="preserve">Consiste en realizar las actividades necesarias para llevar a cabo el mantenimiento de la planta de Asahi después de un periodo de trabajo donde sufre un deterioro esperado y de acuerdo con lo programado mantener y alcanzar las condiciones óptimas de operación.
</t>
    </r>
  </si>
  <si>
    <r>
      <rPr>
        <sz val="6"/>
        <rFont val="Montserrat"/>
      </rPr>
      <t>1418T4O0006</t>
    </r>
  </si>
  <si>
    <r>
      <rPr>
        <sz val="6"/>
        <rFont val="Montserrat"/>
      </rPr>
      <t xml:space="preserve">Mantenimiento de la capacidad de producción de la planta Swing 2015-2017 del Complejo Petroquímico Morelos
</t>
    </r>
  </si>
  <si>
    <r>
      <rPr>
        <sz val="6"/>
        <rFont val="Montserrat"/>
      </rPr>
      <t xml:space="preserve">Este proyecto considera la continuidad en la rehabilitación, reacondicionamiento y mantenimiento predictivo, preventivo y correctivo planeado de la planta de proceso de PEAD y PELBD Swing en sus equipos estáticos y dinámicos, incluyendo su instrumentación, sistemas eléctricos y civil.
</t>
    </r>
  </si>
  <si>
    <r>
      <rPr>
        <sz val="6"/>
        <rFont val="Montserrat"/>
      </rPr>
      <t>1418T4O0007</t>
    </r>
  </si>
  <si>
    <r>
      <rPr>
        <sz val="6"/>
        <rFont val="Montserrat"/>
      </rPr>
      <t xml:space="preserve">Programa para reparación de planta de Efluentes y quemadores
</t>
    </r>
  </si>
  <si>
    <r>
      <rPr>
        <sz val="6"/>
        <rFont val="Montserrat"/>
      </rPr>
      <t xml:space="preserve">Consiste en realizar las actividades necesarias para llevar a cabo el mantenimiento de la planta de Tratamiento de Efluentes y Quemadores después de un periodo de trabajo donde sufre un deterioro esperado y de acuerdo con lo programado mantener y alcanzar las condiciones óptimas de operación.
</t>
    </r>
  </si>
  <si>
    <r>
      <rPr>
        <sz val="6"/>
        <rFont val="Montserrat"/>
      </rPr>
      <t>1418T4O0009</t>
    </r>
  </si>
  <si>
    <r>
      <rPr>
        <sz val="6"/>
        <rFont val="Montserrat"/>
      </rPr>
      <t xml:space="preserve">Programa de reparación de la planta Fraccionadora y Extractora de Aromáticos
</t>
    </r>
  </si>
  <si>
    <r>
      <rPr>
        <sz val="6"/>
        <rFont val="Montserrat"/>
      </rPr>
      <t xml:space="preserve">Mantener la continuidad operativa de la planta de FEA del Complejo Petroquímico Cangrejera para mantener la producción de los hidrocarburos aromáticos a ventas como benceno, tolueno, xilenos, aromina, aromáticos pesados, hexano, heptano, isopentano de alta pureza, rafinado y CAO
</t>
    </r>
  </si>
  <si>
    <r>
      <rPr>
        <sz val="6"/>
        <rFont val="Montserrat"/>
      </rPr>
      <t>1418T4O0010</t>
    </r>
  </si>
  <si>
    <r>
      <rPr>
        <sz val="6"/>
        <rFont val="Montserrat"/>
      </rPr>
      <t xml:space="preserve">Programa de mantenimiento de la planta Tratamiento de Aguas
</t>
    </r>
  </si>
  <si>
    <r>
      <rPr>
        <sz val="6"/>
        <rFont val="Montserrat"/>
      </rPr>
      <t xml:space="preserve">Consiste básicamente en realizar las actividades necesarias para para llevar a cabo el mantenimiento de la planta de Tratamiento de Aguas.
</t>
    </r>
  </si>
  <si>
    <r>
      <rPr>
        <sz val="6"/>
        <rFont val="Montserrat"/>
      </rPr>
      <t>1418T4O0016</t>
    </r>
  </si>
  <si>
    <r>
      <rPr>
        <sz val="6"/>
        <rFont val="Montserrat"/>
      </rPr>
      <t xml:space="preserve">Reparación general de la planta Reformadora CCR
</t>
    </r>
  </si>
  <si>
    <r>
      <rPr>
        <sz val="6"/>
        <rFont val="Montserrat"/>
      </rPr>
      <t xml:space="preserve">Sostenimiento de la capacidad de la planta reformadora CCR mediante la rehabilitación, limpieza, adecuación o cambios necesarios en la tecnología del proceso para mantener la producción de diseño y la calidad de los productos.
</t>
    </r>
  </si>
  <si>
    <r>
      <rPr>
        <sz val="6"/>
        <rFont val="Montserrat"/>
      </rPr>
      <t>1418T4O0024</t>
    </r>
  </si>
  <si>
    <r>
      <rPr>
        <sz val="6"/>
        <rFont val="Montserrat"/>
      </rPr>
      <t xml:space="preserve">Programa de adquisición de equipos de laboratorio del C.P. Cangrejera
</t>
    </r>
  </si>
  <si>
    <r>
      <rPr>
        <sz val="6"/>
        <rFont val="Montserrat"/>
      </rPr>
      <t xml:space="preserve">Se tendrán cromatógrafos para cubrir la demanda actual de las plantas de proceso para análisis de laboratorio.
</t>
    </r>
  </si>
  <si>
    <r>
      <rPr>
        <sz val="6"/>
        <rFont val="Montserrat"/>
      </rPr>
      <t>1418T4O0031</t>
    </r>
  </si>
  <si>
    <r>
      <rPr>
        <sz val="6"/>
        <rFont val="Montserrat"/>
      </rPr>
      <t xml:space="preserve">Mantenimiento de la capacidad de producción de la planta de Óxido de Etileno 2015-2017 del Complejo Petroquímico Morelos
</t>
    </r>
  </si>
  <si>
    <r>
      <rPr>
        <sz val="6"/>
        <rFont val="Montserrat"/>
      </rPr>
      <t xml:space="preserve">El proyecto consiste en la rehabilitación, reacondicionamiento y mantenimiento predictivo, preventivo y correctivo planeado de la Planta de Óxido de Etileno.
</t>
    </r>
  </si>
  <si>
    <r>
      <rPr>
        <b/>
        <sz val="8"/>
        <color rgb="FFFFFFFF"/>
        <rFont val="Montserrat"/>
      </rPr>
      <t>T9N   Pemex Corporativo</t>
    </r>
  </si>
  <si>
    <r>
      <rPr>
        <b/>
        <sz val="6"/>
        <rFont val="Montserrat"/>
      </rPr>
      <t>40.77</t>
    </r>
  </si>
  <si>
    <r>
      <rPr>
        <sz val="6"/>
        <rFont val="Montserrat"/>
      </rPr>
      <t>00000049738</t>
    </r>
  </si>
  <si>
    <r>
      <rPr>
        <sz val="6"/>
        <rFont val="Montserrat"/>
      </rPr>
      <t xml:space="preserve">Equipamiento médico y mobiliario para unidades médicas 2016-2018
</t>
    </r>
  </si>
  <si>
    <r>
      <rPr>
        <sz val="6"/>
        <rFont val="Montserrat"/>
      </rPr>
      <t xml:space="preserve">Sustituir 3,084 bienes del equipamiento médico con que cuentan 53 Unidades Médicas pertenecientes a los tres niveles de atención que se encuentran en todo el territorio nacional.
</t>
    </r>
  </si>
  <si>
    <r>
      <rPr>
        <sz val="6"/>
        <rFont val="Montserrat"/>
      </rPr>
      <t>00000049739</t>
    </r>
  </si>
  <si>
    <r>
      <rPr>
        <sz val="6"/>
        <rFont val="Montserrat"/>
      </rPr>
      <t xml:space="preserve">Renovación de instalaciones y equipos electromecánicos en Unidades Médicas 2016-2017
</t>
    </r>
  </si>
  <si>
    <r>
      <rPr>
        <sz val="6"/>
        <rFont val="Montserrat"/>
      </rPr>
      <t xml:space="preserve">Rehabilitar y sustituir equipos electromecánicos de 35 Unidades Médicas que forman parte del Sistema de Salud de Petróleos Mexicanos en sus tres niveles de atención.
</t>
    </r>
  </si>
  <si>
    <r>
      <rPr>
        <sz val="6"/>
        <rFont val="Montserrat"/>
      </rPr>
      <t>00000062482</t>
    </r>
  </si>
  <si>
    <r>
      <rPr>
        <sz val="6"/>
        <rFont val="Montserrat"/>
      </rPr>
      <t xml:space="preserve">Integración de servicios telefónicos IP al Core de voz
</t>
    </r>
  </si>
  <si>
    <r>
      <rPr>
        <sz val="6"/>
        <rFont val="Montserrat"/>
      </rPr>
      <t xml:space="preserve">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
</t>
    </r>
  </si>
  <si>
    <r>
      <rPr>
        <sz val="6"/>
        <rFont val="Montserrat"/>
      </rPr>
      <t>00000062483</t>
    </r>
  </si>
  <si>
    <r>
      <rPr>
        <sz val="6"/>
        <rFont val="Montserrat"/>
      </rPr>
      <t xml:space="preserve">Adquisición, instalación y puesta en operación de torres estructurales
</t>
    </r>
  </si>
  <si>
    <r>
      <rPr>
        <sz val="6"/>
        <rFont val="Montserrat"/>
      </rPr>
      <t xml:space="preserve">Sustituir 8 torres autosoportadas en Cadereyta, Cunduacán, Altace, Portero, Coatzacoalcos, Criogénicas, Puebla y Cd. Pemex y 8 torres arriostradas en Palmarillo, Tuxpan, La Coma, Palomas, Pico de Oro, Est. 17 ¿ 48¿ y Arrollo Moreno.
</t>
    </r>
  </si>
  <si>
    <r>
      <rPr>
        <sz val="6"/>
        <rFont val="Montserrat"/>
      </rPr>
      <t>00000062484</t>
    </r>
  </si>
  <si>
    <r>
      <rPr>
        <sz val="6"/>
        <rFont val="Montserrat"/>
      </rPr>
      <t xml:space="preserve">Fortalecimiento de la infraestructura de telecomunicaciones Core y WAN de Pemex
</t>
    </r>
  </si>
  <si>
    <r>
      <rPr>
        <sz val="6"/>
        <rFont val="Montserrat"/>
      </rPr>
      <t xml:space="preserve">El programa de inversión está orientado a la actualización de la infraestructura de telecomunicaciones Core y WAN, mediante el remplazo y mantenimiento correctivo de los 142 switches/ruteadores de los distintos niveles
</t>
    </r>
  </si>
  <si>
    <r>
      <rPr>
        <sz val="6"/>
        <rFont val="Montserrat"/>
      </rPr>
      <t>00000062486</t>
    </r>
  </si>
  <si>
    <r>
      <rPr>
        <sz val="6"/>
        <rFont val="Montserrat"/>
      </rPr>
      <t xml:space="preserve">Adquisición de licencias y programas de informática para soportar las operaciones de Pemex
</t>
    </r>
  </si>
  <si>
    <r>
      <rPr>
        <sz val="6"/>
        <rFont val="Montserrat"/>
      </rPr>
      <t xml:space="preserve">Adquirir paquetes y programas que requieren ser actualizados y/o adicionales en los cuatro años siguientes, mismos que suman 30,251 licencias.
</t>
    </r>
  </si>
  <si>
    <r>
      <rPr>
        <sz val="6"/>
        <rFont val="Montserrat"/>
      </rPr>
      <t>00000062487</t>
    </r>
  </si>
  <si>
    <r>
      <rPr>
        <sz val="6"/>
        <rFont val="Montserrat"/>
      </rPr>
      <t xml:space="preserve">Actualización de Plataforma de Procesamiento X86
</t>
    </r>
  </si>
  <si>
    <r>
      <rPr>
        <sz val="6"/>
        <rFont val="Montserrat"/>
      </rPr>
      <t xml:space="preserve">Instalar 181 servidores grandes (4 TB de RAM y 12 TB de almacenamiento), 316 medianos (2 TB de RAM y 6 TB de almacenamiento) y 252 pequeños (1 TB de RAM y 6 TB de almacenamiento)
</t>
    </r>
  </si>
  <si>
    <r>
      <rPr>
        <sz val="6"/>
        <rFont val="Montserrat"/>
      </rPr>
      <t>00000062488</t>
    </r>
  </si>
  <si>
    <r>
      <rPr>
        <sz val="6"/>
        <rFont val="Montserrat"/>
      </rPr>
      <t xml:space="preserve">Renovación tecnológica y crecimiento de los sistemas de almacenamiento, solución integral de respaldos y soporte técnico especializado
</t>
    </r>
  </si>
  <si>
    <r>
      <rPr>
        <sz val="6"/>
        <rFont val="Montserrat"/>
      </rPr>
      <t xml:space="preserve">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
</t>
    </r>
  </si>
  <si>
    <r>
      <rPr>
        <sz val="6"/>
        <rFont val="Montserrat"/>
      </rPr>
      <t>00000062491</t>
    </r>
  </si>
  <si>
    <r>
      <rPr>
        <sz val="6"/>
        <rFont val="Montserrat"/>
      </rPr>
      <t xml:space="preserve">Programa de adquisición de equipo o procesadores de cómputo para las soluciones ERP (Enterprise Resource Planning)
</t>
    </r>
  </si>
  <si>
    <r>
      <rPr>
        <sz val="6"/>
        <rFont val="Montserrat"/>
      </rPr>
      <t xml:space="preserve">Adquirir y sustituir infraestructura instalada por una configuración que puede estar conformada por uno o varios servidores, de acuerdo con la arquitectura de cómputo de los diferentes fabricantes.
</t>
    </r>
  </si>
  <si>
    <r>
      <rPr>
        <sz val="6"/>
        <rFont val="Montserrat"/>
      </rPr>
      <t>00000065184</t>
    </r>
  </si>
  <si>
    <r>
      <rPr>
        <sz val="6"/>
        <rFont val="Montserrat"/>
      </rPr>
      <t xml:space="preserve">Adquisición de enlaces e infraestructura para los sistemas de microondas y satelital
</t>
    </r>
  </si>
  <si>
    <r>
      <rPr>
        <sz val="6"/>
        <rFont val="Montserrat"/>
      </rPr>
      <t xml:space="preserve">Realizar la adquisición, instalación, configuración y puesta en operación de los enlaces e infraestructura para los sistemas de microondas y satelital que han llegado al término de su vida útil.
</t>
    </r>
  </si>
  <si>
    <r>
      <rPr>
        <sz val="6"/>
        <rFont val="Montserrat"/>
      </rPr>
      <t>00000065747</t>
    </r>
  </si>
  <si>
    <r>
      <rPr>
        <sz val="6"/>
        <rFont val="Montserrat"/>
      </rPr>
      <t xml:space="preserve">Proyecto de Inversión Integral de Radiocomunicación
</t>
    </r>
  </si>
  <si>
    <r>
      <rPr>
        <sz val="6"/>
        <rFont val="Montserrat"/>
      </rPr>
      <t xml:space="preserve">Realizar la adquisición, instalación, configuración y puesta en operación de los sistemas de radiocomunicación de Pemex, ya que han llegado al término de su vida útil, es decir, para mantener la continuidad de los servicios es necesario la renovación de la infraestructura actual misma que opera con un alto grado de obsolescencia puesto que gran parte de la infraestructura tiene más de 15 años de operación continua, por lo que es necesario iniciar su renovación.
</t>
    </r>
  </si>
  <si>
    <r>
      <rPr>
        <sz val="6"/>
        <rFont val="Montserrat"/>
      </rPr>
      <t>00000069009</t>
    </r>
  </si>
  <si>
    <r>
      <rPr>
        <sz val="6"/>
        <rFont val="Montserrat"/>
      </rPr>
      <t xml:space="preserve">Habilitación del Centro de Evaluaciones de Control y Confianza de la Dirección Corporativa de Administración y Servicios
</t>
    </r>
  </si>
  <si>
    <r>
      <rPr>
        <sz val="6"/>
        <rFont val="Montserrat"/>
      </rPr>
      <t xml:space="preserve">Equipamiento del Centro de Evaluaciones de Control y Confianza de la DCAS con 8 polígrafos y un sistema de Circuito Cerrado de Televisión (CCTV).
</t>
    </r>
  </si>
  <si>
    <r>
      <rPr>
        <sz val="6"/>
        <rFont val="Montserrat"/>
      </rPr>
      <t>00000073606</t>
    </r>
  </si>
  <si>
    <r>
      <rPr>
        <sz val="6"/>
        <rFont val="Montserrat"/>
      </rPr>
      <t xml:space="preserve">Adquisición de contenedores de basura para los CENDI Ciudad Madero, Minatitlán y Poza Rica
</t>
    </r>
  </si>
  <si>
    <r>
      <rPr>
        <sz val="6"/>
        <rFont val="Montserrat"/>
      </rPr>
      <t xml:space="preserve">Adquisición de los equipos de recolección y almacenaje de RSU a los CENDI de Cd. Madero, Minatitlán y Poza Rica para su disposición final en sitios autorizados en cumplimiento con la normatividad.
</t>
    </r>
  </si>
  <si>
    <r>
      <rPr>
        <sz val="6"/>
        <rFont val="Montserrat"/>
      </rPr>
      <t>00000074395</t>
    </r>
  </si>
  <si>
    <r>
      <rPr>
        <sz val="6"/>
        <rFont val="Montserrat"/>
      </rPr>
      <t xml:space="preserve">Modernización del servicio de videoconferencia
</t>
    </r>
  </si>
  <si>
    <r>
      <rPr>
        <sz val="6"/>
        <rFont val="Montserrat"/>
      </rPr>
      <t xml:space="preserve">Mantener y atender la demanda de los servicios de videoconferencia de la institución para los próximos 5 años, permitiendo la interoperabilidad con otras soluciones de videoconferencia como Microsoft Teams.
</t>
    </r>
  </si>
  <si>
    <r>
      <rPr>
        <sz val="6"/>
        <rFont val="Montserrat"/>
      </rPr>
      <t>00000074651</t>
    </r>
  </si>
  <si>
    <r>
      <rPr>
        <sz val="6"/>
        <rFont val="Montserrat"/>
      </rPr>
      <t xml:space="preserve">Adquisición de armamento para el personal de la Subdirección de Salvaguardia Estratégica
</t>
    </r>
  </si>
  <si>
    <r>
      <rPr>
        <sz val="6"/>
        <rFont val="Montserrat"/>
      </rPr>
      <t xml:space="preserve">Adquirir 2,677 armas nuevas para protección y vigilancia del personal, bienes y valores de Petróleos Mexicanos, sus Empresas Productivas Subsidiarias y en su caso Empresas Filiales.
</t>
    </r>
  </si>
  <si>
    <r>
      <rPr>
        <sz val="6"/>
        <rFont val="Montserrat"/>
      </rPr>
      <t>00000074786</t>
    </r>
  </si>
  <si>
    <r>
      <rPr>
        <sz val="6"/>
        <rFont val="Montserrat"/>
      </rPr>
      <t xml:space="preserve">Acondicionamiento del Centro de Datos Azcapotzalco
</t>
    </r>
  </si>
  <si>
    <r>
      <rPr>
        <sz val="6"/>
        <rFont val="Montserrat"/>
      </rPr>
      <t xml:space="preserve">Adquisición, instalación y mantenimiento de los equipos necesarios para la prestación de los servicios auxiliares (eléctrico, aire acondicionado, cableado estructural y sistemas especiales), necesarios para la operación del Centro de Datos.
</t>
    </r>
  </si>
  <si>
    <r>
      <rPr>
        <sz val="6"/>
        <rFont val="Montserrat"/>
      </rPr>
      <t>00000074884</t>
    </r>
  </si>
  <si>
    <r>
      <rPr>
        <sz val="6"/>
        <rFont val="Montserrat"/>
      </rPr>
      <t xml:space="preserve">Adquisición y reemplazo de Infraestructura de Soporte
</t>
    </r>
  </si>
  <si>
    <r>
      <rPr>
        <sz val="6"/>
        <rFont val="Montserrat"/>
      </rPr>
      <t xml:space="preserve">Reemplazar y actualizar la infraestructura de soporte primaria de los centros de cómputo a nivel nacional de la STI en Petróleos Mexicanos.
</t>
    </r>
  </si>
  <si>
    <r>
      <rPr>
        <b/>
        <sz val="8"/>
        <color rgb="FFFFFFFF"/>
        <rFont val="Montserrat"/>
      </rPr>
      <t>Ramo 53   Comisión Federal de Electricidad</t>
    </r>
  </si>
  <si>
    <r>
      <rPr>
        <b/>
        <sz val="8"/>
        <color rgb="FFFFFFFF"/>
        <rFont val="Montserrat"/>
      </rPr>
      <t>TVV   CFE Consolidado</t>
    </r>
  </si>
  <si>
    <r>
      <rPr>
        <b/>
        <sz val="6"/>
        <rFont val="Montserrat"/>
      </rPr>
      <t>25.12</t>
    </r>
  </si>
  <si>
    <r>
      <rPr>
        <sz val="6"/>
        <rFont val="Montserrat"/>
      </rPr>
      <t>00000050444</t>
    </r>
  </si>
  <si>
    <r>
      <rPr>
        <sz val="6"/>
        <rFont val="Montserrat"/>
      </rPr>
      <t xml:space="preserve">Proyectos y Soluciones de Eficiencia Energética 2016
</t>
    </r>
  </si>
  <si>
    <r>
      <rPr>
        <sz val="6"/>
        <rFont val="Montserrat"/>
      </rPr>
      <t xml:space="preserve">Proyecto que contribuirá a un consumo eficiente de energía eléctrica en los inmuebles y procesos productivos de la Empresa, mediante proyectos de ahorro de energía.
</t>
    </r>
  </si>
  <si>
    <r>
      <rPr>
        <sz val="6"/>
        <rFont val="Montserrat"/>
      </rPr>
      <t>CDMX., Hgo., Oax.</t>
    </r>
  </si>
  <si>
    <r>
      <rPr>
        <sz val="6"/>
        <rFont val="Montserrat"/>
      </rPr>
      <t>00000050589</t>
    </r>
  </si>
  <si>
    <r>
      <rPr>
        <sz val="6"/>
        <rFont val="Montserrat"/>
      </rPr>
      <t xml:space="preserve">Equipo de cómputo y Periféricos
</t>
    </r>
  </si>
  <si>
    <r>
      <rPr>
        <sz val="6"/>
        <rFont val="Montserrat"/>
      </rPr>
      <t xml:space="preserve">Equipo de cómputo personal escritorio, portatiles y de alto desempeño, y de equipos perifericos de ultima generación para el reemplazo de equipos obsoletos.
</t>
    </r>
  </si>
  <si>
    <r>
      <rPr>
        <sz val="6"/>
        <rFont val="Montserrat"/>
      </rPr>
      <t>Ags., BC., BCS., Camp., Coah., Col., Chis., Chih., CDMX., Dgo., Gto., Gro., Hgo., Jal., Mex., Mich., Mor., Nay., NL., Oax., Pue., Qro., Q. Roo, SLP., Sin., Son., Tab., Tamps., Tlax., Ver., Yuc., Zac.</t>
    </r>
  </si>
  <si>
    <r>
      <rPr>
        <sz val="6"/>
        <rFont val="Montserrat"/>
      </rPr>
      <t>00000050977</t>
    </r>
  </si>
  <si>
    <r>
      <rPr>
        <sz val="6"/>
        <rFont val="Montserrat"/>
      </rPr>
      <t xml:space="preserve">Programa de adquisiciones para la reconfiguración del Sistema Institucional de Información SII para la operación de la CFE como Empresa Productiva del Estado
</t>
    </r>
  </si>
  <si>
    <r>
      <rPr>
        <sz val="6"/>
        <rFont val="Montserrat"/>
      </rPr>
      <t xml:space="preserve">Adquisición de bienes para realizar las adecuaciones que requiere el Sistema Intitucional de Información para la operación de CFE como Empresa Producvtiva del Estado
</t>
    </r>
  </si>
  <si>
    <r>
      <rPr>
        <sz val="6"/>
        <rFont val="Montserrat"/>
      </rPr>
      <t>CDMX., Gto., Jal., Mex.</t>
    </r>
  </si>
  <si>
    <r>
      <rPr>
        <sz val="6"/>
        <rFont val="Montserrat"/>
      </rPr>
      <t>00000051147</t>
    </r>
  </si>
  <si>
    <r>
      <rPr>
        <sz val="6"/>
        <rFont val="Montserrat"/>
      </rPr>
      <t xml:space="preserve">ADQUISICIÓN DE EQUIPO DIVERSO DE CFE TRANSMISIÓN 2018-2022
</t>
    </r>
  </si>
  <si>
    <r>
      <rPr>
        <sz val="6"/>
        <rFont val="Montserrat"/>
      </rPr>
      <t xml:space="preserve">Dotar de Equipo Diverso eficiente y adecuado para efectuar trabajos preventivos y/o correctivos de mantenimiento y atención de fallas en las SEs, LTs y Plantas Regeneradoras de Aceite en el ámbito de CFE Transmisión
</t>
    </r>
  </si>
  <si>
    <r>
      <rPr>
        <sz val="6"/>
        <rFont val="Montserrat"/>
      </rPr>
      <t>Ags., BC., BCS., Camp., Coah., Col., Chis., Chih., CDMX., Dgo., Gto., Gro., Hgo., Jal., Mex., Mich., Mor., Nay., NL., Oax., Pue., Qro., Q. Roo, SLP., Sin., Son., Tab., Tamps., Ver., Yuc.</t>
    </r>
  </si>
  <si>
    <r>
      <rPr>
        <sz val="6"/>
        <rFont val="Montserrat"/>
      </rPr>
      <t>00000051148</t>
    </r>
  </si>
  <si>
    <r>
      <rPr>
        <sz val="6"/>
        <rFont val="Montserrat"/>
      </rPr>
      <t xml:space="preserve">ADQUISICIÓN DE EQUIPO PARA LABORATORIOS SECUNDARIOS DE METROLOGÍA DE TRANSMISIÓN 2018 - 2019
</t>
    </r>
  </si>
  <si>
    <r>
      <rPr>
        <sz val="6"/>
        <rFont val="Montserrat"/>
      </rPr>
      <t xml:space="preserve">Adquirir equipo de laboratorio adecuado para efectuar pruebas y medición de los equipos eléctricos primarios y secundario de las especialidades técnicas como: control, comunicaciones, protecciones, subestaciones y líneas de Transmisión.
</t>
    </r>
  </si>
  <si>
    <r>
      <rPr>
        <sz val="6"/>
        <rFont val="Montserrat"/>
      </rPr>
      <t>BC., BCS., Chis., CDMX., Dgo., Jal., NL., Sin., Son., Ver., Yuc.</t>
    </r>
  </si>
  <si>
    <r>
      <rPr>
        <sz val="6"/>
        <rFont val="Montserrat"/>
      </rPr>
      <t>00000051151</t>
    </r>
  </si>
  <si>
    <r>
      <rPr>
        <sz val="6"/>
        <rFont val="Montserrat"/>
      </rPr>
      <t xml:space="preserve">ADQUISICIÓN DE EQUIPO OPERATIVO DE LA DIRECCIÓN DE TRANSMISIÓN 2018 - 2021
</t>
    </r>
  </si>
  <si>
    <r>
      <rPr>
        <sz val="6"/>
        <rFont val="Montserrat"/>
      </rPr>
      <t xml:space="preserve">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
</t>
    </r>
  </si>
  <si>
    <r>
      <rPr>
        <sz val="6"/>
        <rFont val="Montserrat"/>
      </rPr>
      <t>00000051152</t>
    </r>
  </si>
  <si>
    <r>
      <rPr>
        <sz val="6"/>
        <rFont val="Montserrat"/>
      </rPr>
      <t xml:space="preserve">ADQUISICIÓN DE EQUIPO TODO TERRENO DE CFE TRANSMISIÓN 2018 - 2020
</t>
    </r>
  </si>
  <si>
    <r>
      <rPr>
        <sz val="6"/>
        <rFont val="Montserrat"/>
      </rPr>
      <t xml:space="preserve">Adquisición de equipo todo terreno para el personal que lleva a cabo labores de mantenimiento preventivo, correctivo y atención a emergencias por contingencias.
</t>
    </r>
  </si>
  <si>
    <r>
      <rPr>
        <sz val="6"/>
        <rFont val="Montserrat"/>
      </rPr>
      <t>Ags., BC., BCS., Camp., Coah., Col., Chis., Chih., CDMX., Dgo., Gto., Gro., Hgo., Jal., Mex., Mich., Mor., Nay., NL., Oax., Pue., Qro., Q. Roo, SLP., Sin., Son., Tab., Tamps., Ver.</t>
    </r>
  </si>
  <si>
    <r>
      <rPr>
        <sz val="6"/>
        <rFont val="Montserrat"/>
      </rPr>
      <t>00000051153</t>
    </r>
  </si>
  <si>
    <r>
      <rPr>
        <sz val="6"/>
        <rFont val="Montserrat"/>
      </rPr>
      <t xml:space="preserve">ADQUISICIÓN DE MOBILIARIO Y EQUIPO DE OFICINA 2018-2020
</t>
    </r>
  </si>
  <si>
    <r>
      <rPr>
        <sz val="6"/>
        <rFont val="Montserrat"/>
      </rPr>
      <t xml:space="preserve">Adquisición de Mobiliario y Equipo de Oficina para adecuar los espacios técnicos administrativos, que incluyen centros de capacitación, almacenes, laboratorios, talleres, centros de reparación y acopio, entre otros
</t>
    </r>
  </si>
  <si>
    <r>
      <rPr>
        <sz val="6"/>
        <rFont val="Montserrat"/>
      </rPr>
      <t>Ags., Camp., Col., Chis., Chih., CDMX., Dgo., Jal., Mich., Oax., SLP., Son., Tab., Ver.</t>
    </r>
  </si>
  <si>
    <r>
      <rPr>
        <sz val="6"/>
        <rFont val="Montserrat"/>
      </rPr>
      <t>00000051155</t>
    </r>
  </si>
  <si>
    <r>
      <rPr>
        <sz val="6"/>
        <rFont val="Montserrat"/>
      </rPr>
      <t xml:space="preserve">ADQUISICIONES PARA LA ACTUALIZACIÓN TECNOLÓGICA DE EQUIPO DE CÓMPUTO DE CFE TRANSMISIÓN 2018 - 2022
</t>
    </r>
  </si>
  <si>
    <r>
      <rPr>
        <sz val="6"/>
        <rFont val="Montserrat"/>
      </rPr>
      <t xml:space="preserve">Sustitución de equipo informático obsoleto para estar en condiciones de soportar la ejecución del software corporativo y no corporativo, necesario para el desarrollo cotidiano de actividades por parte del personal de CFE Transmisión.
</t>
    </r>
  </si>
  <si>
    <r>
      <rPr>
        <sz val="6"/>
        <rFont val="Montserrat"/>
      </rPr>
      <t>BC., Chis., CDMX., Dgo., Jal., NL., Son., Ver., Yuc.</t>
    </r>
  </si>
  <si>
    <r>
      <rPr>
        <sz val="6"/>
        <rFont val="Montserrat"/>
      </rPr>
      <t>00000051156</t>
    </r>
  </si>
  <si>
    <r>
      <rPr>
        <sz val="6"/>
        <rFont val="Montserrat"/>
      </rPr>
      <t xml:space="preserve">LICENCIAMIENTO DE SOFTWARE CORPORATIVO Y NO CORPORATIVO DE CFE TRANSMISIÓN 2018-2022
</t>
    </r>
  </si>
  <si>
    <r>
      <rPr>
        <sz val="6"/>
        <rFont val="Montserrat"/>
      </rPr>
      <t xml:space="preserve">Mantener la cantidad correcta y el licenciamiento actualizado de Software al mejor costo y oportunidad.
</t>
    </r>
  </si>
  <si>
    <r>
      <rPr>
        <sz val="6"/>
        <rFont val="Montserrat"/>
      </rPr>
      <t>00000051158</t>
    </r>
  </si>
  <si>
    <r>
      <rPr>
        <sz val="6"/>
        <rFont val="Montserrat"/>
      </rPr>
      <t xml:space="preserve">IMPLEMENTACION DE SISTEMAS DE MEDICION PARA EL MERCADO ELECTRICO MAYORISTA DE CFE TRANSMISION 2018-2020
</t>
    </r>
  </si>
  <si>
    <r>
      <rPr>
        <sz val="6"/>
        <rFont val="Montserrat"/>
      </rPr>
      <t xml:space="preserve">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
</t>
    </r>
  </si>
  <si>
    <r>
      <rPr>
        <sz val="6"/>
        <rFont val="Montserrat"/>
      </rPr>
      <t>00000051228</t>
    </r>
  </si>
  <si>
    <r>
      <rPr>
        <sz val="6"/>
        <rFont val="Montserrat"/>
      </rPr>
      <t xml:space="preserve">Captura de nuevos mercados para la SSG del LAPEM
</t>
    </r>
  </si>
  <si>
    <r>
      <rPr>
        <sz val="6"/>
        <rFont val="Montserrat"/>
      </rPr>
      <t xml:space="preserve">Adquisición de equipos especializados para pruebas de laboratorio y campo en el rubro de tecnología de gasoductos, petroquimica, automotriz, aeronautica, etc.
</t>
    </r>
  </si>
  <si>
    <r>
      <rPr>
        <sz val="6"/>
        <rFont val="Montserrat"/>
      </rPr>
      <t>00000051237</t>
    </r>
  </si>
  <si>
    <r>
      <rPr>
        <sz val="6"/>
        <rFont val="Montserrat"/>
      </rPr>
      <t xml:space="preserve">Modernización de equipo de laboratorio de metrología.
</t>
    </r>
  </si>
  <si>
    <r>
      <rPr>
        <sz val="6"/>
        <rFont val="Montserrat"/>
      </rPr>
      <t xml:space="preserve">Adquisición de equipos patron de última tecnología y de alta exactitud, para modernización al Laboratorio de Metrología del LAPEM, para mantenerlo como laboratorio de referencia y asegurar la calidad de las mediciones que se realizan en la CFE.
</t>
    </r>
  </si>
  <si>
    <r>
      <rPr>
        <sz val="6"/>
        <rFont val="Montserrat"/>
      </rPr>
      <t>00000051324</t>
    </r>
  </si>
  <si>
    <r>
      <rPr>
        <sz val="6"/>
        <rFont val="Montserrat"/>
      </rPr>
      <t xml:space="preserve">Centro de Pruebas a Tecnologías Renovables etapa II
</t>
    </r>
  </si>
  <si>
    <r>
      <rPr>
        <sz val="6"/>
        <rFont val="Montserrat"/>
      </rPr>
      <t xml:space="preserve">Instalar un Campo Solar Fotovoltaico de Pruebas (CSFP) que opere de forma real, con capacidad de 180 kWp que este interconectado a la red eléctrica nacional, con diferentes tecnologías de generación solar fotovoltaica, a fin de aprovechar el recurso solar en la región.
</t>
    </r>
  </si>
  <si>
    <r>
      <rPr>
        <sz val="6"/>
        <rFont val="Montserrat"/>
      </rPr>
      <t>00000051389</t>
    </r>
  </si>
  <si>
    <r>
      <rPr>
        <sz val="6"/>
        <rFont val="Montserrat"/>
      </rPr>
      <t xml:space="preserve">Construcción del Nuevo Túnel Vertedor y modificación de un túnel vertedor existente de la Central Hidroeléctrica Adolfo López Mateos (Infiernillo)
</t>
    </r>
  </si>
  <si>
    <r>
      <rPr>
        <sz val="6"/>
        <rFont val="Montserrat"/>
      </rPr>
      <t xml:space="preserve">La obra está compuesta por un túnel a presión de 380 m de longitud y sección portal de 16 x 18 m, el cual descargará en un canal a cielo abierto de 250 m de longitud y con un ancho variable de 16 a 30 m.
</t>
    </r>
  </si>
  <si>
    <r>
      <rPr>
        <sz val="6"/>
        <rFont val="Montserrat"/>
      </rPr>
      <t>Gro., Mich.</t>
    </r>
  </si>
  <si>
    <r>
      <rPr>
        <sz val="6"/>
        <rFont val="Montserrat"/>
      </rPr>
      <t>00000052120</t>
    </r>
  </si>
  <si>
    <r>
      <rPr>
        <sz val="6"/>
        <rFont val="Montserrat"/>
      </rPr>
      <t xml:space="preserve">Adquisición nuevo software SICOM, SIRH, DOCUMENTUM y Especializado SEC
</t>
    </r>
  </si>
  <si>
    <r>
      <rPr>
        <sz val="6"/>
        <rFont val="Montserrat"/>
      </rPr>
      <t xml:space="preserve">Adquisición de nuevo software 37,450 licencias perpetuas SICOM 15,500 licencias SIRH 1,950 licencias DOCUMENTUM 10,000 licencias ESPECIALIZADO 10,000 licencias de las áreas para los proximos 3 años
</t>
    </r>
  </si>
  <si>
    <r>
      <rPr>
        <sz val="6"/>
        <rFont val="Montserrat"/>
      </rPr>
      <t>CDMX., Jal., Ver.</t>
    </r>
  </si>
  <si>
    <r>
      <rPr>
        <sz val="6"/>
        <rFont val="Montserrat"/>
      </rPr>
      <t>00000052667</t>
    </r>
  </si>
  <si>
    <r>
      <rPr>
        <sz val="6"/>
        <rFont val="Montserrat"/>
      </rPr>
      <t xml:space="preserve">ADQUISICIÓN DE EQUIPO DE MANIOBRA DE CFE TRANSMISIÓN 2018 -2022
</t>
    </r>
  </si>
  <si>
    <r>
      <rPr>
        <sz val="6"/>
        <rFont val="Montserrat"/>
      </rPr>
      <t xml:space="preserve">Adquisición de equipo de maniobra para los trabajos de mantenimiento, modernización y atención a emergencias causadas por desastres naturales como huracanes y terremotos entre otros que afecten a las Subestaciones y Líneas de Transmisión en el ámbito nacional.
</t>
    </r>
  </si>
  <si>
    <r>
      <rPr>
        <sz val="6"/>
        <rFont val="Montserrat"/>
      </rPr>
      <t>Ags., BC., BCS., Camp., Coah., Chis., Chih., CDMX., Dgo., Gto., Gro., Hgo., Jal., Mex., Mich., Mor., NL., Oax., Pue., Qro., Q. Roo, Sin., Son., Tab., Tamps., Ver., Yuc.</t>
    </r>
  </si>
  <si>
    <r>
      <rPr>
        <sz val="6"/>
        <rFont val="Montserrat"/>
      </rPr>
      <t>00000052670</t>
    </r>
  </si>
  <si>
    <r>
      <rPr>
        <sz val="6"/>
        <rFont val="Montserrat"/>
      </rPr>
      <t xml:space="preserve">RED ELÉCTRICA INTELIGENTE CFE TRANSMISIÓN 2018-2021
</t>
    </r>
  </si>
  <si>
    <r>
      <rPr>
        <sz val="6"/>
        <rFont val="Montserrat"/>
      </rPr>
      <t xml:space="preserve">Adquisición de infraestructura y tecnologías para la implementación de una Red de Datos Operativa y de comunicación, Sistema de Control Supervisorio de las subestaciones de Subtrasmision y los Centros de Control
</t>
    </r>
  </si>
  <si>
    <r>
      <rPr>
        <sz val="6"/>
        <rFont val="Montserrat"/>
      </rPr>
      <t>00000053702</t>
    </r>
  </si>
  <si>
    <r>
      <rPr>
        <sz val="6"/>
        <rFont val="Montserrat"/>
      </rPr>
      <t xml:space="preserve">Compensación Capacitiva Baja California - Baja California Sur - Noroeste
</t>
    </r>
  </si>
  <si>
    <r>
      <rPr>
        <sz val="6"/>
        <rFont val="Montserrat"/>
      </rPr>
      <t xml:space="preserve">Instalación de 8 capacitores en los niveles de tensión de 69 kv, 115 kv y 161 kv para un total de 124 MVAr, instalados en diferentes subestaciones en los estados de Baja California, Baja California Sur y Sonora.
</t>
    </r>
  </si>
  <si>
    <r>
      <rPr>
        <sz val="6"/>
        <rFont val="Montserrat"/>
      </rPr>
      <t>BC., BCS., Sin., Son.</t>
    </r>
  </si>
  <si>
    <r>
      <rPr>
        <sz val="6"/>
        <rFont val="Montserrat"/>
      </rPr>
      <t>00000053706</t>
    </r>
  </si>
  <si>
    <r>
      <rPr>
        <sz val="6"/>
        <rFont val="Montserrat"/>
      </rPr>
      <t xml:space="preserve">Compensación Capacitiva Occidente
</t>
    </r>
  </si>
  <si>
    <r>
      <rPr>
        <sz val="6"/>
        <rFont val="Montserrat"/>
      </rPr>
      <t xml:space="preserve">Instalación de 8 capacitores en 115 KV para un total de 160.0 MVAr instalados en diferentes subestaciones de la República Mexicana
</t>
    </r>
  </si>
  <si>
    <r>
      <rPr>
        <sz val="6"/>
        <rFont val="Montserrat"/>
      </rPr>
      <t>Ags., CDMX., Jal., Mich., Qro.</t>
    </r>
  </si>
  <si>
    <r>
      <rPr>
        <sz val="6"/>
        <rFont val="Montserrat"/>
      </rPr>
      <t>00000053707</t>
    </r>
  </si>
  <si>
    <r>
      <rPr>
        <sz val="6"/>
        <rFont val="Montserrat"/>
      </rPr>
      <t xml:space="preserve">GUADALAJARA INDUSTRIAL
</t>
    </r>
  </si>
  <si>
    <r>
      <rPr>
        <sz val="6"/>
        <rFont val="Montserrat"/>
      </rPr>
      <t xml:space="preserve">Instalación de 4 autotransformadores de 75 MVA cada uno con relación de 230 69 kv; así mismo considera una línea de transmisión de 4.5 km-c en 230 kv y 20 km-c en 69 kv a ubicarse en el estado de Jalisco
</t>
    </r>
  </si>
  <si>
    <r>
      <rPr>
        <sz val="6"/>
        <rFont val="Montserrat"/>
      </rPr>
      <t>00000054180</t>
    </r>
  </si>
  <si>
    <r>
      <rPr>
        <sz val="6"/>
        <rFont val="Montserrat"/>
      </rPr>
      <t xml:space="preserve">SUMINISTRO DE ENERGÍA EN OAXACA Y HUATULCO
</t>
    </r>
  </si>
  <si>
    <r>
      <rPr>
        <sz val="6"/>
        <rFont val="Montserrat"/>
      </rPr>
      <t xml:space="preserve">El proyecto contempla evitar el colapso de voltaje por la topología existente en la zona por depender de líneas de transmisión conectadas a puntos lejanos de inyección de energía y saturación de los circuitos que suministran a la ciudad de Oaxaca.
</t>
    </r>
  </si>
  <si>
    <r>
      <rPr>
        <sz val="6"/>
        <rFont val="Montserrat"/>
      </rPr>
      <t>00000054182</t>
    </r>
  </si>
  <si>
    <r>
      <rPr>
        <sz val="6"/>
        <rFont val="Montserrat"/>
      </rPr>
      <t xml:space="preserve">CHICHÍ SUÁREZ BANCO 1
</t>
    </r>
  </si>
  <si>
    <r>
      <rPr>
        <sz val="6"/>
        <rFont val="Montserrat"/>
      </rPr>
      <t xml:space="preserve">Garantizar el servicio de energía eléctrica bajo condiciones operativas de continuidad y confiabilidad mediante la instalación de capacidad adicional de transformación, para atender las necesidades de oferta y demanda de Energía Eléctrica en el Estado de Yucatán.
</t>
    </r>
  </si>
  <si>
    <r>
      <rPr>
        <sz val="6"/>
        <rFont val="Montserrat"/>
      </rPr>
      <t>00000054183</t>
    </r>
  </si>
  <si>
    <r>
      <rPr>
        <sz val="6"/>
        <rFont val="Montserrat"/>
      </rPr>
      <t xml:space="preserve">COMPENSACIÓN REACTIVA INDUCTIVA EN SERI
</t>
    </r>
  </si>
  <si>
    <r>
      <rPr>
        <sz val="6"/>
        <rFont val="Montserrat"/>
      </rPr>
      <t xml:space="preserve">Instalación de dos reactores de barra con capacidad de 50 MVAr cada uno, que se ubicarán en bahías independientes de la subestación Seri, en la zona Hermosillo, en el nivel de tensión de 400 kV.
</t>
    </r>
  </si>
  <si>
    <r>
      <rPr>
        <sz val="6"/>
        <rFont val="Montserrat"/>
      </rPr>
      <t>00000054185</t>
    </r>
  </si>
  <si>
    <r>
      <rPr>
        <sz val="6"/>
        <rFont val="Montserrat"/>
      </rPr>
      <t xml:space="preserve">QUERÉTARO BANCO 1 (SUSTITUCIÓN)
</t>
    </r>
  </si>
  <si>
    <r>
      <rPr>
        <sz val="6"/>
        <rFont val="Montserrat"/>
      </rPr>
      <t xml:space="preserve">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
</t>
    </r>
  </si>
  <si>
    <r>
      <rPr>
        <sz val="6"/>
        <rFont val="Montserrat"/>
      </rPr>
      <t>00000054187</t>
    </r>
  </si>
  <si>
    <r>
      <rPr>
        <sz val="6"/>
        <rFont val="Montserrat"/>
      </rPr>
      <t xml:space="preserve">KILÓMETRO 110 - TULANCINGO
</t>
    </r>
  </si>
  <si>
    <r>
      <rPr>
        <sz val="6"/>
        <rFont val="Montserrat"/>
      </rPr>
      <t xml:space="preserve">Brindar confiabilidad a la Zona Tulancingo en Hidalgo, al incrementar la capacidad de transmisión con la construcción Línea de Transmisión de 4.2 km-c en 85 kV para completar la LT existente Kilómetro 110 - Valle Tulancingo.
</t>
    </r>
  </si>
  <si>
    <r>
      <rPr>
        <sz val="6"/>
        <rFont val="Montserrat"/>
      </rPr>
      <t>00000054188</t>
    </r>
  </si>
  <si>
    <r>
      <rPr>
        <sz val="6"/>
        <rFont val="Montserrat"/>
      </rPr>
      <t xml:space="preserve">TABASCO POTENCIA MVAR (TRASALADO)
</t>
    </r>
  </si>
  <si>
    <r>
      <rPr>
        <sz val="6"/>
        <rFont val="Montserrat"/>
      </rPr>
      <t xml:space="preserve">Brindar confiabilidad a las zonas Villahermosa, Los Ríos y Chontalpa, en Tabasco y la región Peninsular ante contingencias sencillas en la Red Troncal de 400 kV, con el Traslado e instalación de un Reactor trifásico R9 de 400 kV y 63.5 MVAr en la Subestación Tabasco Potencia.
</t>
    </r>
  </si>
  <si>
    <r>
      <rPr>
        <sz val="6"/>
        <rFont val="Montserrat"/>
      </rPr>
      <t>00000054190</t>
    </r>
  </si>
  <si>
    <r>
      <rPr>
        <sz val="6"/>
        <rFont val="Montserrat"/>
      </rPr>
      <t xml:space="preserve">MANEADERO ENTRONQUE CIPRES - CAÑON
</t>
    </r>
  </si>
  <si>
    <r>
      <rPr>
        <sz val="6"/>
        <rFont val="Montserrat"/>
      </rPr>
      <t xml:space="preserve">Brindar confiabilidad a las poblaciones al sur de Ensenada, BC al permitir descargar el flujo a través de la LT San Vicente - Cañón, con la construcción Línea de Transmisión Maneadero entronque Ciprés - Cañón.
</t>
    </r>
  </si>
  <si>
    <r>
      <rPr>
        <sz val="6"/>
        <rFont val="Montserrat"/>
      </rPr>
      <t>00000054193</t>
    </r>
  </si>
  <si>
    <r>
      <rPr>
        <sz val="6"/>
        <rFont val="Montserrat"/>
      </rPr>
      <t xml:space="preserve">AMOZOC Y ACATZINGO MVAR
</t>
    </r>
  </si>
  <si>
    <r>
      <rPr>
        <sz val="6"/>
        <rFont val="Montserrat"/>
      </rPr>
      <t xml:space="preserve">Brindar confiabilidad hacia la zona Puebla evitando problemas de voltaje y falta de suministro energía eléctrica, con la instalación de tres Capacitores de 115 kV y 15 MVAr en la Subestaciones Acatzingo, Amozoc y la Esperanza.
</t>
    </r>
  </si>
  <si>
    <r>
      <rPr>
        <sz val="6"/>
        <rFont val="Montserrat"/>
      </rPr>
      <t>00000054194</t>
    </r>
  </si>
  <si>
    <r>
      <rPr>
        <sz val="6"/>
        <rFont val="Montserrat"/>
      </rPr>
      <t xml:space="preserve">ALVARADO II Y SAN ANDRÉS II MVAR
</t>
    </r>
  </si>
  <si>
    <r>
      <rPr>
        <sz val="6"/>
        <rFont val="Montserrat"/>
      </rPr>
      <t xml:space="preserve">Brindar confiabilidad a la zona de Los Tuxtlas en el estado de Veracruz, con la instalación de dos equipos Capacitores de 115 kV y 15 MVAr.
</t>
    </r>
  </si>
  <si>
    <r>
      <rPr>
        <sz val="6"/>
        <rFont val="Montserrat"/>
      </rPr>
      <t>00000054195</t>
    </r>
  </si>
  <si>
    <r>
      <rPr>
        <sz val="6"/>
        <rFont val="Montserrat"/>
      </rPr>
      <t xml:space="preserve">COMPENSACIÓN REACTIVA INDUCTIVA EN ESPERANZA
</t>
    </r>
  </si>
  <si>
    <r>
      <rPr>
        <sz val="6"/>
        <rFont val="Montserrat"/>
      </rPr>
      <t xml:space="preserve">Brindar confiabilidad a la zona de la Costa de Hermosillo, Sonora, con la instalación de un equipo de compensación reactiva de 13.8 kV y 21 MVAr.
</t>
    </r>
  </si>
  <si>
    <r>
      <rPr>
        <sz val="6"/>
        <rFont val="Montserrat"/>
      </rPr>
      <t>00000054196</t>
    </r>
  </si>
  <si>
    <r>
      <rPr>
        <sz val="6"/>
        <rFont val="Montserrat"/>
      </rPr>
      <t xml:space="preserve">ESFUERZO MVAR
</t>
    </r>
  </si>
  <si>
    <r>
      <rPr>
        <sz val="6"/>
        <rFont val="Montserrat"/>
      </rPr>
      <t xml:space="preserve">Brindar confiabilidad a la zona Poza Rica evitando problemas de suministro de energía eléctrica, con la instalación de un equipo Capacitor de 115 kV y 15 MVAr en la Subestación Esfuerzo.
</t>
    </r>
  </si>
  <si>
    <r>
      <rPr>
        <sz val="6"/>
        <rFont val="Montserrat"/>
      </rPr>
      <t>00000054197</t>
    </r>
  </si>
  <si>
    <r>
      <rPr>
        <sz val="6"/>
        <rFont val="Montserrat"/>
      </rPr>
      <t xml:space="preserve">IZÚCAR DE MATAMOROS MVAR
</t>
    </r>
  </si>
  <si>
    <r>
      <rPr>
        <sz val="6"/>
        <rFont val="Montserrat"/>
      </rPr>
      <t xml:space="preserve">Brindar confiabilidad a la zona de Izúcar de Matamoros, Puebla y Huahuapan de León, Oaxaca, con la instalación de un equipo Capacitor de 115 kV y 12.5 MVAr.
</t>
    </r>
  </si>
  <si>
    <r>
      <rPr>
        <sz val="6"/>
        <rFont val="Montserrat"/>
      </rPr>
      <t>00000054200</t>
    </r>
  </si>
  <si>
    <r>
      <rPr>
        <sz val="6"/>
        <rFont val="Montserrat"/>
      </rPr>
      <t xml:space="preserve">ZONA LA LAGUNA
</t>
    </r>
  </si>
  <si>
    <r>
      <rPr>
        <sz val="6"/>
        <rFont val="Montserrat"/>
      </rPr>
      <t xml:space="preserve">Garantizar el servicio de energía eléctrica bajo condiciones operativas de continuidad y confiabilidad mediante la instalación de capacidad adicional de transformación en la zona La Laguna.
</t>
    </r>
  </si>
  <si>
    <r>
      <rPr>
        <sz val="6"/>
        <rFont val="Montserrat"/>
      </rPr>
      <t>00000057184</t>
    </r>
  </si>
  <si>
    <r>
      <rPr>
        <sz val="6"/>
        <rFont val="Montserrat"/>
      </rPr>
      <t xml:space="preserve">EL ARRAJAL BANCO 1 Y RED ASOCIADA
</t>
    </r>
  </si>
  <si>
    <r>
      <rPr>
        <sz val="6"/>
        <rFont val="Montserrat"/>
      </rPr>
      <t xml:space="preserve">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
</t>
    </r>
  </si>
  <si>
    <r>
      <rPr>
        <sz val="6"/>
        <rFont val="Montserrat"/>
      </rPr>
      <t>00000057189</t>
    </r>
  </si>
  <si>
    <r>
      <rPr>
        <sz val="6"/>
        <rFont val="Montserrat"/>
      </rPr>
      <t xml:space="preserve">INCREMENTO DE CAPACIDAD DE TRANSMISIÓN ENTRE LAS REGIONES PUEBLA-TEMASCAL, TEMASCAL-COATZACOALCOS, TEMASCAL-GRIJALVA, GRIJALVA-TABASCO Y TEMASCAL-IXTEPEC
</t>
    </r>
  </si>
  <si>
    <r>
      <rPr>
        <sz val="6"/>
        <rFont val="Montserrat"/>
      </rPr>
      <t xml:space="preserve">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
</t>
    </r>
  </si>
  <si>
    <r>
      <rPr>
        <sz val="6"/>
        <rFont val="Montserrat"/>
      </rPr>
      <t>Chis., CDMX., Oax., Ver.</t>
    </r>
  </si>
  <si>
    <r>
      <rPr>
        <sz val="6"/>
        <rFont val="Montserrat"/>
      </rPr>
      <t>00000057410</t>
    </r>
  </si>
  <si>
    <r>
      <rPr>
        <sz val="6"/>
        <rFont val="Montserrat"/>
      </rPr>
      <t xml:space="preserve">Aprovechamiento de Infraestructura aplicable a Telecomunicaciones para terceros, etapa 1
</t>
    </r>
  </si>
  <si>
    <r>
      <rPr>
        <sz val="6"/>
        <rFont val="Montserrat"/>
      </rPr>
      <t xml:space="preserve">Aprovechamiento de Infraestructura aplicable a Telecomunicaciones para terceros, etapa 1, consiste en aprovechar el nicho de oportunidad que existe en el mercado de las telecomunicaciones, ya que no existen muchos operadores que comercialicen infraestructura pasiva de este tipo
</t>
    </r>
  </si>
  <si>
    <r>
      <rPr>
        <sz val="6"/>
        <rFont val="Montserrat"/>
      </rPr>
      <t>00000057423</t>
    </r>
  </si>
  <si>
    <r>
      <rPr>
        <sz val="6"/>
        <rFont val="Montserrat"/>
      </rPr>
      <t xml:space="preserve">Aprovechamiento de Infraestructura Aplicable a Telecomunicaciones para Interempresas, Etapa I.
</t>
    </r>
  </si>
  <si>
    <r>
      <rPr>
        <sz val="6"/>
        <rFont val="Montserrat"/>
      </rPr>
      <t xml:space="preserve">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
</t>
    </r>
  </si>
  <si>
    <r>
      <rPr>
        <sz val="6"/>
        <rFont val="Montserrat"/>
      </rPr>
      <t>00000057746</t>
    </r>
  </si>
  <si>
    <r>
      <rPr>
        <sz val="6"/>
        <rFont val="Montserrat"/>
      </rPr>
      <t xml:space="preserve">Adquisición Generador Eléctrico para Máquina Diesel de Emergencia CNLV
</t>
    </r>
  </si>
  <si>
    <r>
      <rPr>
        <sz val="6"/>
        <rFont val="Montserrat"/>
      </rPr>
      <t xml:space="preserve">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
</t>
    </r>
  </si>
  <si>
    <r>
      <rPr>
        <sz val="6"/>
        <rFont val="Montserrat"/>
      </rPr>
      <t>00000057958</t>
    </r>
  </si>
  <si>
    <r>
      <rPr>
        <sz val="6"/>
        <rFont val="Montserrat"/>
      </rPr>
      <t xml:space="preserve">Adquisición de Acometidas y Medidores de Distribución
</t>
    </r>
  </si>
  <si>
    <r>
      <rPr>
        <sz val="6"/>
        <rFont val="Montserrat"/>
      </rPr>
      <t xml:space="preserve">Contar con equipo para la medición del servicio público de energía eléctrica
</t>
    </r>
  </si>
  <si>
    <r>
      <rPr>
        <sz val="6"/>
        <rFont val="Montserrat"/>
      </rPr>
      <t>BC., Chis., CDMX., Dgo., Gto., Hgo., Jal., Mich., Mor., NL., Oax., Pue., SLP., Son., Tab., Tamps., Tlax., Ver., Yuc.</t>
    </r>
  </si>
  <si>
    <r>
      <rPr>
        <sz val="6"/>
        <rFont val="Montserrat"/>
      </rPr>
      <t>00000058016</t>
    </r>
  </si>
  <si>
    <r>
      <rPr>
        <sz val="6"/>
        <rFont val="Montserrat"/>
      </rPr>
      <t xml:space="preserve">Mantenimiento unidades generadoras Turbogas convencional, Móviles y Ciclo Combinado EPS I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</si>
  <si>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I
</t>
    </r>
  </si>
  <si>
    <r>
      <rPr>
        <sz val="6"/>
        <rFont val="Montserrat"/>
      </rPr>
      <t>00000058020</t>
    </r>
  </si>
  <si>
    <r>
      <rPr>
        <sz val="6"/>
        <rFont val="Montserrat"/>
      </rPr>
      <t xml:space="preserve">Mantenimiento unidades generadoras Turbogas convencional, Móviles y Ciclo Combinado EPS II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</si>
  <si>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II
</t>
    </r>
  </si>
  <si>
    <r>
      <rPr>
        <sz val="6"/>
        <rFont val="Montserrat"/>
      </rPr>
      <t>00000058028</t>
    </r>
  </si>
  <si>
    <r>
      <rPr>
        <sz val="6"/>
        <rFont val="Montserrat"/>
      </rPr>
      <t xml:space="preserve">Mantenimiento unidades Turbogas convencional, Móviles y Ciclo Combinado EPS III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</si>
  <si>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III
</t>
    </r>
  </si>
  <si>
    <r>
      <rPr>
        <sz val="6"/>
        <rFont val="Montserrat"/>
      </rPr>
      <t>00000058031</t>
    </r>
  </si>
  <si>
    <r>
      <rPr>
        <sz val="6"/>
        <rFont val="Montserrat"/>
      </rPr>
      <t xml:space="preserve">Mantenimiento unidades Turbogas convencional, Móviles y Ciclo Combinado EPS IV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</si>
  <si>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IV
</t>
    </r>
  </si>
  <si>
    <r>
      <rPr>
        <sz val="6"/>
        <rFont val="Montserrat"/>
      </rPr>
      <t>00000058032</t>
    </r>
  </si>
  <si>
    <r>
      <rPr>
        <sz val="6"/>
        <rFont val="Montserrat"/>
      </rPr>
      <t xml:space="preserve">Mantenimiento unidades Turbogas convencional, Móviles y Ciclo Combinado EPS VI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</si>
  <si>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VI
</t>
    </r>
  </si>
  <si>
    <r>
      <rPr>
        <sz val="6"/>
        <rFont val="Montserrat"/>
      </rPr>
      <t>00000058034</t>
    </r>
  </si>
  <si>
    <r>
      <rPr>
        <sz val="6"/>
        <rFont val="Montserrat"/>
      </rPr>
      <t xml:space="preserve">Mantenimiento unidades Carboeléctricas EPS II
</t>
    </r>
  </si>
  <si>
    <r>
      <rPr>
        <sz val="6"/>
        <rFont val="Montserrat"/>
      </rPr>
      <t xml:space="preserve">Mantenimiento a Unidades Generadoras Termoeléctricas de Carbón con la finalidad de conservar la capacidad, disponibilidad y la eficiencia térmica del parque de la EPS II
</t>
    </r>
  </si>
  <si>
    <r>
      <rPr>
        <sz val="6"/>
        <rFont val="Montserrat"/>
      </rPr>
      <t>00000058035</t>
    </r>
  </si>
  <si>
    <r>
      <rPr>
        <sz val="6"/>
        <rFont val="Montserrat"/>
      </rPr>
      <t xml:space="preserve">Mantenimiento unidades Carboeléctricas EPS IV
</t>
    </r>
  </si>
  <si>
    <r>
      <rPr>
        <sz val="6"/>
        <rFont val="Montserrat"/>
      </rPr>
      <t xml:space="preserve">Mantenimiento a Unidades Generadoras Termoeléctricas de Carbón con la finalidad de conservar la capacidad, disponibilidad y la eficiencia térmica del parque de la EPS IV
</t>
    </r>
  </si>
  <si>
    <r>
      <rPr>
        <sz val="6"/>
        <rFont val="Montserrat"/>
      </rPr>
      <t>00000058042</t>
    </r>
  </si>
  <si>
    <r>
      <rPr>
        <sz val="6"/>
        <rFont val="Montserrat"/>
      </rPr>
      <t xml:space="preserve">Mantenimiento unidades Vapor Convencional y Combustión Interna EPS I
</t>
    </r>
  </si>
  <si>
    <r>
      <rPr>
        <sz val="6"/>
        <rFont val="Montserrat"/>
      </rPr>
      <t xml:space="preserve">Mantenimiento a Unidades Generadoras Termoeléctricas de Vapor Convencional y Combustión Interna con la finalidad de conservar la capacidad, disponibilidad y la eficiencia térmica del parque de la EPS I
</t>
    </r>
  </si>
  <si>
    <r>
      <rPr>
        <sz val="6"/>
        <rFont val="Montserrat"/>
      </rPr>
      <t>00000058043</t>
    </r>
  </si>
  <si>
    <r>
      <rPr>
        <sz val="6"/>
        <rFont val="Montserrat"/>
      </rPr>
      <t xml:space="preserve">Mantenimiento unidades Vapor Convencional y Combustión Interna EPS II
</t>
    </r>
  </si>
  <si>
    <r>
      <rPr>
        <sz val="6"/>
        <rFont val="Montserrat"/>
      </rPr>
      <t xml:space="preserve">Mantenimiento a Unidades Generadoras Termoeléctricas de Vapor Convencional y Combustión Interna con la finalidad de conservar la capacidad, disponibilidad y la eficiencia térmica del parque de la EPS II
</t>
    </r>
  </si>
  <si>
    <r>
      <rPr>
        <sz val="6"/>
        <rFont val="Montserrat"/>
      </rPr>
      <t>00000058044</t>
    </r>
  </si>
  <si>
    <r>
      <rPr>
        <sz val="6"/>
        <rFont val="Montserrat"/>
      </rPr>
      <t xml:space="preserve">Mantenimiento unidades Vapor Convencional y Combustión Interna EPS III
</t>
    </r>
  </si>
  <si>
    <r>
      <rPr>
        <sz val="6"/>
        <rFont val="Montserrat"/>
      </rPr>
      <t xml:space="preserve">Mantenimiento a Unidades Generadoras Termoeléctricas de Vapor Convencional y Combustión Interna con la finalidad de conservar la capacidad, disponibilidad y la eficiencia térmica del parque de la EPS Generación III
</t>
    </r>
  </si>
  <si>
    <r>
      <rPr>
        <sz val="6"/>
        <rFont val="Montserrat"/>
      </rPr>
      <t>00000058050</t>
    </r>
  </si>
  <si>
    <r>
      <rPr>
        <sz val="6"/>
        <rFont val="Montserrat"/>
      </rPr>
      <t xml:space="preserve">Mantenimiento unidades Vapor Convencional y Combustión Interna EPS VI
</t>
    </r>
  </si>
  <si>
    <r>
      <rPr>
        <sz val="6"/>
        <rFont val="Montserrat"/>
      </rPr>
      <t xml:space="preserve">Mantenimiento a Unidades Generadoras Termoeléctricas de Vapor Convencional y Combustión Interna con la finalidad de conservar la capacidad, disponibilidad y la eficiencia térmica del parque de la EPS VI
</t>
    </r>
  </si>
  <si>
    <r>
      <rPr>
        <sz val="6"/>
        <rFont val="Montserrat"/>
      </rPr>
      <t>00000058052</t>
    </r>
  </si>
  <si>
    <r>
      <rPr>
        <sz val="6"/>
        <rFont val="Montserrat"/>
      </rPr>
      <t xml:space="preserve">Mantenimiento unidades Geotermoeléctricas EPS VI
</t>
    </r>
  </si>
  <si>
    <r>
      <rPr>
        <sz val="6"/>
        <rFont val="Montserrat"/>
      </rPr>
      <t xml:space="preserve">Mantenimiento a Unidades Generadoras Geotermoeléctricas con la finalidad de conservar la capacidad, disponibilidad y la eficiencia térmica del parque de la EPS Generación VI
</t>
    </r>
  </si>
  <si>
    <r>
      <rPr>
        <sz val="6"/>
        <rFont val="Montserrat"/>
      </rPr>
      <t>00000058064</t>
    </r>
  </si>
  <si>
    <r>
      <rPr>
        <sz val="6"/>
        <rFont val="Montserrat"/>
      </rPr>
      <t xml:space="preserve">Refaccionamiento, equipo y componentes para Unidades Generadoras de la SPHBS
</t>
    </r>
  </si>
  <si>
    <r>
      <rPr>
        <sz val="6"/>
        <rFont val="Montserrat"/>
      </rPr>
      <t>00000061098</t>
    </r>
  </si>
  <si>
    <r>
      <rPr>
        <sz val="6"/>
        <rFont val="Montserrat"/>
      </rPr>
      <t xml:space="preserve">Incremento de la eficiencia operativa en las Redes Generales de Distribución mediante la reducción de Pérdidas Técnicas
</t>
    </r>
  </si>
  <si>
    <r>
      <rPr>
        <sz val="6"/>
        <rFont val="Montserrat"/>
      </rPr>
      <t xml:space="preserve">Reducción de pérdidas técnicas de energía eléctrica para cumplir con lo indicado en el Anexo D del Acuerdo CRE No. A/074/2015
</t>
    </r>
  </si>
  <si>
    <r>
      <rPr>
        <sz val="6"/>
        <rFont val="Montserrat"/>
      </rPr>
      <t>00000061105</t>
    </r>
  </si>
  <si>
    <r>
      <rPr>
        <sz val="6"/>
        <rFont val="Montserrat"/>
      </rPr>
      <t xml:space="preserve">Reemplazo del cable submarino de Isla Mujeres
</t>
    </r>
  </si>
  <si>
    <r>
      <rPr>
        <sz val="6"/>
        <rFont val="Montserrat"/>
      </rPr>
      <t xml:space="preserve">Reemplazo del cable submarino de Isla Mujeres por daño y obsolescencia
</t>
    </r>
  </si>
  <si>
    <r>
      <rPr>
        <sz val="6"/>
        <rFont val="Montserrat"/>
      </rPr>
      <t>CDMX., Q. Roo, Yuc.</t>
    </r>
  </si>
  <si>
    <r>
      <rPr>
        <sz val="6"/>
        <rFont val="Montserrat"/>
      </rPr>
      <t>00000061107</t>
    </r>
  </si>
  <si>
    <r>
      <rPr>
        <sz val="6"/>
        <rFont val="Montserrat"/>
      </rPr>
      <t xml:space="preserve">Conexión de la Isla de Holbox
</t>
    </r>
  </si>
  <si>
    <r>
      <rPr>
        <sz val="6"/>
        <rFont val="Montserrat"/>
      </rPr>
      <t xml:space="preserve">Construcción de una subestación de energía eléctrica para sustituir la generación en la isla de Holbox y conectarla a la península
</t>
    </r>
  </si>
  <si>
    <r>
      <rPr>
        <sz val="6"/>
        <rFont val="Montserrat"/>
      </rPr>
      <t>CDMX., Yuc.</t>
    </r>
  </si>
  <si>
    <r>
      <rPr>
        <sz val="6"/>
        <rFont val="Montserrat"/>
      </rPr>
      <t>00000061113</t>
    </r>
  </si>
  <si>
    <r>
      <rPr>
        <sz val="6"/>
        <rFont val="Montserrat"/>
      </rPr>
      <t xml:space="preserve">Modernización de Subestaciones de Distribución
</t>
    </r>
  </si>
  <si>
    <r>
      <rPr>
        <sz val="6"/>
        <rFont val="Montserrat"/>
      </rPr>
      <t xml:space="preserve">Adquisición e instalación de equipo para la confiabilidad de las RGD
</t>
    </r>
  </si>
  <si>
    <r>
      <rPr>
        <sz val="6"/>
        <rFont val="Montserrat"/>
      </rPr>
      <t>00000061128</t>
    </r>
  </si>
  <si>
    <r>
      <rPr>
        <sz val="6"/>
        <rFont val="Montserrat"/>
      </rPr>
      <t xml:space="preserve">Escalamiento de la Medición a AMI
</t>
    </r>
  </si>
  <si>
    <r>
      <rPr>
        <sz val="6"/>
        <rFont val="Montserrat"/>
      </rPr>
      <t xml:space="preserve">Escalar o convertir equipo electrónico a infraestructura de medición avanzada (AMI), esto permitirá la disminución de pérdidas no técnicas
</t>
    </r>
  </si>
  <si>
    <r>
      <rPr>
        <sz val="6"/>
        <rFont val="Montserrat"/>
      </rPr>
      <t>00000061129</t>
    </r>
  </si>
  <si>
    <r>
      <rPr>
        <sz val="6"/>
        <rFont val="Montserrat"/>
      </rPr>
      <t xml:space="preserve">Operación Remota y Automatismo en Redes de Distribución
</t>
    </r>
  </si>
  <si>
    <r>
      <rPr>
        <sz val="6"/>
        <rFont val="Montserrat"/>
      </rPr>
      <t xml:space="preserve">Mejorar la confiabilidad para la operación y atención inmediata del suministro de energía eléctrica
</t>
    </r>
  </si>
  <si>
    <r>
      <rPr>
        <sz val="6"/>
        <rFont val="Montserrat"/>
      </rPr>
      <t>00000061130</t>
    </r>
  </si>
  <si>
    <r>
      <rPr>
        <sz val="6"/>
        <rFont val="Montserrat"/>
      </rPr>
      <t xml:space="preserve">Equipamiento de Vehículos Chasis con Equipo Hidráulico de CFE Distribución
</t>
    </r>
  </si>
  <si>
    <r>
      <rPr>
        <sz val="6"/>
        <rFont val="Montserrat"/>
      </rPr>
      <t xml:space="preserve">Reemplazar equipo operativo que ha cumplido su vida útil o se encuentra dañado para garantizar el suministro de energía eléctrica y la seguridad del personal, mejorando la confiabilidad y calidad en el servicio.
</t>
    </r>
  </si>
  <si>
    <r>
      <rPr>
        <sz val="6"/>
        <rFont val="Montserrat"/>
      </rPr>
      <t>00000061131</t>
    </r>
  </si>
  <si>
    <r>
      <rPr>
        <sz val="6"/>
        <rFont val="Montserrat"/>
      </rPr>
      <t xml:space="preserve">Equipo de Cómputo, Comunicaciones y Dispositivos Móviles para Distribución
</t>
    </r>
  </si>
  <si>
    <r>
      <rPr>
        <sz val="6"/>
        <rFont val="Montserrat"/>
      </rPr>
      <t xml:space="preserve">Reemplazar el equipo informático y de comunicación que ha cumplido su vida útil o se encuentra dañado, para garantizar las operaciones del suministro de energía eléctrica, mejorando la confiabilidad y calidad en el servicio a los usuarios.
</t>
    </r>
  </si>
  <si>
    <r>
      <rPr>
        <sz val="6"/>
        <rFont val="Montserrat"/>
      </rPr>
      <t>BC., BCS., Chis., CDMX., Dgo., Gto., Jal., Mich., Mor., NL., Oax., Pue., Qro., Q. Roo, Son., Tamps., Tlax., Ver., Yuc.</t>
    </r>
  </si>
  <si>
    <r>
      <rPr>
        <sz val="6"/>
        <rFont val="Montserrat"/>
      </rPr>
      <t>00000061132</t>
    </r>
  </si>
  <si>
    <r>
      <rPr>
        <sz val="6"/>
        <rFont val="Montserrat"/>
      </rPr>
      <t xml:space="preserve">Regularización de colonias populares
</t>
    </r>
  </si>
  <si>
    <r>
      <rPr>
        <sz val="6"/>
        <rFont val="Montserrat"/>
      </rPr>
      <t xml:space="preserve">Regularizar usuarios de energía eléctrica que no tienen medición ni cuentan con instalaciones eléctricas normalizadas y que tienen uso de suelo regularizado en colonias populares.
</t>
    </r>
  </si>
  <si>
    <r>
      <rPr>
        <sz val="6"/>
        <rFont val="Montserrat"/>
      </rPr>
      <t>00000061151</t>
    </r>
  </si>
  <si>
    <r>
      <rPr>
        <sz val="6"/>
        <rFont val="Montserrat"/>
      </rPr>
      <t xml:space="preserve">Lebaron Banco 1
</t>
    </r>
  </si>
  <si>
    <r>
      <rPr>
        <sz val="6"/>
        <rFont val="Montserrat"/>
      </rPr>
      <t xml:space="preserve">Construcción de una nueva subestación para atender la demanda incremental de usuarios de las RGD (a realizar por CFE Transmisión y CFE Distribución).
</t>
    </r>
  </si>
  <si>
    <r>
      <rPr>
        <sz val="6"/>
        <rFont val="Montserrat"/>
      </rPr>
      <t>00000061152</t>
    </r>
  </si>
  <si>
    <r>
      <rPr>
        <sz val="6"/>
        <rFont val="Montserrat"/>
      </rPr>
      <t xml:space="preserve">Pacifico Bco. 2
</t>
    </r>
  </si>
  <si>
    <r>
      <rPr>
        <sz val="6"/>
        <rFont val="Montserrat"/>
      </rPr>
      <t xml:space="preserve">Proyecto de ampliación o sustitución para atender la demanda incremental de usuarios de las RGD (CFE Distribución).
</t>
    </r>
  </si>
  <si>
    <r>
      <rPr>
        <sz val="6"/>
        <rFont val="Montserrat"/>
      </rPr>
      <t>00000061155</t>
    </r>
  </si>
  <si>
    <r>
      <rPr>
        <sz val="6"/>
        <rFont val="Montserrat"/>
      </rPr>
      <t xml:space="preserve">Campo Setenta y tres bco. 1
</t>
    </r>
  </si>
  <si>
    <r>
      <rPr>
        <sz val="6"/>
        <rFont val="Montserrat"/>
      </rPr>
      <t xml:space="preserve">Proyecto nuevo para atender la demanda incremental de usuarios de las RGD (a realizar por CFE Transmisión y CFE Distribución).
</t>
    </r>
  </si>
  <si>
    <r>
      <rPr>
        <sz val="6"/>
        <rFont val="Montserrat"/>
      </rPr>
      <t>00000061158</t>
    </r>
  </si>
  <si>
    <r>
      <rPr>
        <sz val="6"/>
        <rFont val="Montserrat"/>
      </rPr>
      <t xml:space="preserve">Victoria Potencia Bco. 1
</t>
    </r>
  </si>
  <si>
    <r>
      <rPr>
        <sz val="6"/>
        <rFont val="Montserrat"/>
      </rPr>
      <t>00000061160</t>
    </r>
  </si>
  <si>
    <r>
      <rPr>
        <sz val="6"/>
        <rFont val="Montserrat"/>
      </rPr>
      <t xml:space="preserve">San Cristóbal Bco. 1
</t>
    </r>
  </si>
  <si>
    <r>
      <rPr>
        <sz val="6"/>
        <rFont val="Montserrat"/>
      </rPr>
      <t>CDMX., Gto.</t>
    </r>
  </si>
  <si>
    <r>
      <rPr>
        <sz val="6"/>
        <rFont val="Montserrat"/>
      </rPr>
      <t>00000061161</t>
    </r>
  </si>
  <si>
    <r>
      <rPr>
        <sz val="6"/>
        <rFont val="Montserrat"/>
      </rPr>
      <t xml:space="preserve">Umán Bco. 2
</t>
    </r>
  </si>
  <si>
    <r>
      <rPr>
        <sz val="6"/>
        <rFont val="Montserrat"/>
      </rPr>
      <t>00000061162</t>
    </r>
  </si>
  <si>
    <r>
      <rPr>
        <sz val="6"/>
        <rFont val="Montserrat"/>
      </rPr>
      <t xml:space="preserve">Tempoal Dos Bco.2
</t>
    </r>
  </si>
  <si>
    <r>
      <rPr>
        <sz val="6"/>
        <rFont val="Montserrat"/>
      </rPr>
      <t>00000061166</t>
    </r>
  </si>
  <si>
    <r>
      <rPr>
        <sz val="6"/>
        <rFont val="Montserrat"/>
      </rPr>
      <t xml:space="preserve">Alom Bco. 2
</t>
    </r>
  </si>
  <si>
    <r>
      <rPr>
        <sz val="6"/>
        <rFont val="Montserrat"/>
      </rPr>
      <t>00000061172</t>
    </r>
  </si>
  <si>
    <r>
      <rPr>
        <sz val="6"/>
        <rFont val="Montserrat"/>
      </rPr>
      <t xml:space="preserve">Valle de Aguascalientes Bco. 1
</t>
    </r>
  </si>
  <si>
    <r>
      <rPr>
        <sz val="6"/>
        <rFont val="Montserrat"/>
      </rPr>
      <t>Ags., CDMX.</t>
    </r>
  </si>
  <si>
    <r>
      <rPr>
        <sz val="6"/>
        <rFont val="Montserrat"/>
      </rPr>
      <t>00000061173</t>
    </r>
  </si>
  <si>
    <r>
      <rPr>
        <sz val="6"/>
        <rFont val="Montserrat"/>
      </rPr>
      <t xml:space="preserve">1920 Subestaciones y Líneas de Distribución
</t>
    </r>
  </si>
  <si>
    <r>
      <rPr>
        <sz val="6"/>
        <rFont val="Montserrat"/>
      </rPr>
      <t xml:space="preserve">Los proyectos incluidos en este paquete garantizarán en el corto plazo el suministro de energía eléctrica tanto en estado normal como bajo contingencias sencillas; atendiendo las Zonas de Distribución Hermosillo, chihuahua, Piedras Negras, Tampico, Metropolitana Norte, Linares, Gómez Palacio, Poza Rica, Xalapa y Carmen, de acuerdo a estudios del POISE, Adicionalmente este proyecto permitirá reducir los costos operativos.
</t>
    </r>
  </si>
  <si>
    <r>
      <rPr>
        <sz val="6"/>
        <rFont val="Montserrat"/>
      </rPr>
      <t>00000061174</t>
    </r>
  </si>
  <si>
    <r>
      <rPr>
        <sz val="6"/>
        <rFont val="Montserrat"/>
      </rPr>
      <t xml:space="preserve">Rio Sonora Bco. 2
</t>
    </r>
  </si>
  <si>
    <r>
      <rPr>
        <sz val="6"/>
        <rFont val="Montserrat"/>
      </rPr>
      <t>00000061176</t>
    </r>
  </si>
  <si>
    <r>
      <rPr>
        <sz val="6"/>
        <rFont val="Montserrat"/>
      </rPr>
      <t xml:space="preserve">Mazatlán Oriente Bco. 2
</t>
    </r>
  </si>
  <si>
    <r>
      <rPr>
        <sz val="6"/>
        <rFont val="Montserrat"/>
      </rPr>
      <t>00000061178</t>
    </r>
  </si>
  <si>
    <r>
      <rPr>
        <sz val="6"/>
        <rFont val="Montserrat"/>
      </rPr>
      <t xml:space="preserve">El Capulín Banco 1
</t>
    </r>
  </si>
  <si>
    <r>
      <rPr>
        <sz val="6"/>
        <rFont val="Montserrat"/>
      </rPr>
      <t xml:space="preserve">Proyecto para atender la demanda incremental de usuarios de las RGD (a realizar por CFE Transmisión y CFE Distribución).
</t>
    </r>
  </si>
  <si>
    <r>
      <rPr>
        <sz val="6"/>
        <rFont val="Montserrat"/>
      </rPr>
      <t>00000061180</t>
    </r>
  </si>
  <si>
    <r>
      <rPr>
        <sz val="6"/>
        <rFont val="Montserrat"/>
      </rPr>
      <t xml:space="preserve">2020 Subestaciones, Líneas y Redes de Distribución
</t>
    </r>
  </si>
  <si>
    <r>
      <rPr>
        <sz val="6"/>
        <rFont val="Montserrat"/>
      </rPr>
      <t xml:space="preserve">"Las obras de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costos"
</t>
    </r>
  </si>
  <si>
    <r>
      <rPr>
        <sz val="6"/>
        <rFont val="Montserrat"/>
      </rPr>
      <t>00000061181</t>
    </r>
  </si>
  <si>
    <r>
      <rPr>
        <sz val="6"/>
        <rFont val="Montserrat"/>
      </rPr>
      <t xml:space="preserve">Buenavista Banco 1
</t>
    </r>
  </si>
  <si>
    <r>
      <rPr>
        <sz val="6"/>
        <rFont val="Montserrat"/>
      </rPr>
      <t>00000061182</t>
    </r>
  </si>
  <si>
    <r>
      <rPr>
        <sz val="6"/>
        <rFont val="Montserrat"/>
      </rPr>
      <t xml:space="preserve">Sauzal Banco 1
</t>
    </r>
  </si>
  <si>
    <r>
      <rPr>
        <sz val="6"/>
        <rFont val="Montserrat"/>
      </rPr>
      <t>00000061183</t>
    </r>
  </si>
  <si>
    <r>
      <rPr>
        <sz val="6"/>
        <rFont val="Montserrat"/>
      </rPr>
      <t xml:space="preserve">1721 Distribución Norte
</t>
    </r>
  </si>
  <si>
    <r>
      <rPr>
        <sz val="6"/>
        <rFont val="Montserrat"/>
      </rPr>
      <t xml:space="preserve">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Reynosa, Tampico.
</t>
    </r>
  </si>
  <si>
    <r>
      <rPr>
        <sz val="6"/>
        <rFont val="Montserrat"/>
      </rPr>
      <t>00000061184</t>
    </r>
  </si>
  <si>
    <r>
      <rPr>
        <sz val="6"/>
        <rFont val="Montserrat"/>
      </rPr>
      <t xml:space="preserve">Viñedos Banco 1
</t>
    </r>
  </si>
  <si>
    <r>
      <rPr>
        <sz val="6"/>
        <rFont val="Montserrat"/>
      </rPr>
      <t>Coah., CDMX.</t>
    </r>
  </si>
  <si>
    <r>
      <rPr>
        <sz val="6"/>
        <rFont val="Montserrat"/>
      </rPr>
      <t>00000061185</t>
    </r>
  </si>
  <si>
    <r>
      <rPr>
        <sz val="6"/>
        <rFont val="Montserrat"/>
      </rPr>
      <t xml:space="preserve">Hunxectaman Bco. 1
</t>
    </r>
  </si>
  <si>
    <r>
      <rPr>
        <sz val="6"/>
        <rFont val="Montserrat"/>
      </rPr>
      <t>00000061187</t>
    </r>
  </si>
  <si>
    <r>
      <rPr>
        <sz val="6"/>
        <rFont val="Montserrat"/>
      </rPr>
      <t xml:space="preserve">Oxtankah Bco. 1
</t>
    </r>
  </si>
  <si>
    <r>
      <rPr>
        <sz val="6"/>
        <rFont val="Montserrat"/>
      </rPr>
      <t>CDMX., Q. Roo</t>
    </r>
  </si>
  <si>
    <r>
      <rPr>
        <sz val="6"/>
        <rFont val="Montserrat"/>
      </rPr>
      <t>00000061188</t>
    </r>
  </si>
  <si>
    <r>
      <rPr>
        <sz val="6"/>
        <rFont val="Montserrat"/>
      </rPr>
      <t xml:space="preserve">1821 Divisiones de Distribución
</t>
    </r>
  </si>
  <si>
    <r>
      <rPr>
        <sz val="6"/>
        <rFont val="Montserrat"/>
      </rPr>
      <t xml:space="preserve">Garantizar en el corto plazo el suministro de energía eléctrica a las zonas, Nogales, Los Mochis, Mazatlán, Coahuila, Chihuahua, Gómez Palacio, Metropolitana Poniente, Metropolitana Oriente, Metropolitana Norte, Tampico, Río Verde, Aguascalientes, Querétaro, Tlaxcala y San Luis Potosí.
</t>
    </r>
  </si>
  <si>
    <r>
      <rPr>
        <sz val="6"/>
        <rFont val="Montserrat"/>
      </rPr>
      <t>00000061189</t>
    </r>
  </si>
  <si>
    <r>
      <rPr>
        <sz val="6"/>
        <rFont val="Montserrat"/>
      </rPr>
      <t xml:space="preserve">Traconis Bco. 1
</t>
    </r>
  </si>
  <si>
    <r>
      <rPr>
        <sz val="6"/>
        <rFont val="Montserrat"/>
      </rPr>
      <t>CDMX., Tab.</t>
    </r>
  </si>
  <si>
    <r>
      <rPr>
        <sz val="6"/>
        <rFont val="Montserrat"/>
      </rPr>
      <t>00000061190</t>
    </r>
  </si>
  <si>
    <r>
      <rPr>
        <sz val="6"/>
        <rFont val="Montserrat"/>
      </rPr>
      <t xml:space="preserve">Berriozábal Bco. 1
</t>
    </r>
  </si>
  <si>
    <r>
      <rPr>
        <sz val="6"/>
        <rFont val="Montserrat"/>
      </rPr>
      <t>Chis., CDMX.</t>
    </r>
  </si>
  <si>
    <r>
      <rPr>
        <sz val="6"/>
        <rFont val="Montserrat"/>
      </rPr>
      <t>00000061191</t>
    </r>
  </si>
  <si>
    <r>
      <rPr>
        <sz val="6"/>
        <rFont val="Montserrat"/>
      </rPr>
      <t xml:space="preserve">2120 Subestaciones y Líneas de Distribución
</t>
    </r>
  </si>
  <si>
    <r>
      <rPr>
        <sz val="6"/>
        <rFont val="Montserrat"/>
      </rPr>
      <t xml:space="preserve">El proyecto SLT 2120 Subestaciones y Líneas de Distribución, garantizará en el corto plazo el suministro de energía eléctrica tanto en estado normal como bajo contingencias encillas, atendiendo las zonas Guasave, Los Mochis, Hermosillo, Córdoba, Campeche, Polanco, Coapa, Querétaro y Pachuca, en las Divisiones Noroeste, Oriente, Peninsular, Valle de México Centro, Valle de México Sur, Bajío y Centro Oriente, de acuerdo con los estudios del POISE, Adicionalmente permitirá reducir los costos operativos.
</t>
    </r>
  </si>
  <si>
    <r>
      <rPr>
        <sz val="6"/>
        <rFont val="Montserrat"/>
      </rPr>
      <t>00000061192</t>
    </r>
  </si>
  <si>
    <r>
      <rPr>
        <sz val="6"/>
        <rFont val="Montserrat"/>
      </rPr>
      <t xml:space="preserve">Luis Gil Perez Bco. 1
</t>
    </r>
  </si>
  <si>
    <r>
      <rPr>
        <sz val="6"/>
        <rFont val="Montserrat"/>
      </rPr>
      <t>00000061195</t>
    </r>
  </si>
  <si>
    <r>
      <rPr>
        <sz val="6"/>
        <rFont val="Montserrat"/>
      </rPr>
      <t xml:space="preserve">Pedregal Bco 1
</t>
    </r>
  </si>
  <si>
    <r>
      <rPr>
        <sz val="6"/>
        <rFont val="Montserrat"/>
      </rPr>
      <t>CDMX., Qro.</t>
    </r>
  </si>
  <si>
    <r>
      <rPr>
        <sz val="6"/>
        <rFont val="Montserrat"/>
      </rPr>
      <t>00000061196</t>
    </r>
  </si>
  <si>
    <r>
      <rPr>
        <sz val="6"/>
        <rFont val="Montserrat"/>
      </rPr>
      <t xml:space="preserve">Campos Bco. 1
</t>
    </r>
  </si>
  <si>
    <r>
      <rPr>
        <sz val="6"/>
        <rFont val="Montserrat"/>
      </rPr>
      <t>Col., CDMX.</t>
    </r>
  </si>
  <si>
    <r>
      <rPr>
        <sz val="6"/>
        <rFont val="Montserrat"/>
      </rPr>
      <t>00000061197</t>
    </r>
  </si>
  <si>
    <r>
      <rPr>
        <sz val="6"/>
        <rFont val="Montserrat"/>
      </rPr>
      <t xml:space="preserve">Laguna de Miralta Bco. 1
</t>
    </r>
  </si>
  <si>
    <r>
      <rPr>
        <sz val="6"/>
        <rFont val="Montserrat"/>
      </rPr>
      <t>CDMX., Tamps.</t>
    </r>
  </si>
  <si>
    <r>
      <rPr>
        <sz val="6"/>
        <rFont val="Montserrat"/>
      </rPr>
      <t>00000061198</t>
    </r>
  </si>
  <si>
    <r>
      <rPr>
        <sz val="6"/>
        <rFont val="Montserrat"/>
      </rPr>
      <t xml:space="preserve">Bajío (antes La Primavera) Bco. 1
</t>
    </r>
  </si>
  <si>
    <r>
      <rPr>
        <sz val="6"/>
        <rFont val="Montserrat"/>
      </rPr>
      <t>00000061200</t>
    </r>
  </si>
  <si>
    <r>
      <rPr>
        <sz val="6"/>
        <rFont val="Montserrat"/>
      </rPr>
      <t xml:space="preserve">El llano Bco. 1
</t>
    </r>
  </si>
  <si>
    <r>
      <rPr>
        <sz val="6"/>
        <rFont val="Montserrat"/>
      </rPr>
      <t>00000061202</t>
    </r>
  </si>
  <si>
    <r>
      <rPr>
        <sz val="6"/>
        <rFont val="Montserrat"/>
      </rPr>
      <t xml:space="preserve">Compuertas Bco. 1
</t>
    </r>
  </si>
  <si>
    <r>
      <rPr>
        <sz val="6"/>
        <rFont val="Montserrat"/>
      </rPr>
      <t>00000061203</t>
    </r>
  </si>
  <si>
    <r>
      <rPr>
        <sz val="6"/>
        <rFont val="Montserrat"/>
      </rPr>
      <t xml:space="preserve">Cuatro Siglos Banco 1
</t>
    </r>
  </si>
  <si>
    <r>
      <rPr>
        <sz val="6"/>
        <rFont val="Montserrat"/>
      </rPr>
      <t>00000061209</t>
    </r>
  </si>
  <si>
    <r>
      <rPr>
        <sz val="6"/>
        <rFont val="Montserrat"/>
      </rPr>
      <t xml:space="preserve">Xcalacoco Bco. 2
</t>
    </r>
  </si>
  <si>
    <r>
      <rPr>
        <sz val="6"/>
        <rFont val="Montserrat"/>
      </rPr>
      <t>00000061212</t>
    </r>
  </si>
  <si>
    <r>
      <rPr>
        <sz val="6"/>
        <rFont val="Montserrat"/>
      </rPr>
      <t xml:space="preserve">Zac Nicte Bco. 2
</t>
    </r>
  </si>
  <si>
    <r>
      <rPr>
        <sz val="6"/>
        <rFont val="Montserrat"/>
      </rPr>
      <t>00000061218</t>
    </r>
  </si>
  <si>
    <r>
      <rPr>
        <sz val="6"/>
        <rFont val="Montserrat"/>
      </rPr>
      <t xml:space="preserve">Buena Vista Bco. 1
</t>
    </r>
  </si>
  <si>
    <r>
      <rPr>
        <sz val="6"/>
        <rFont val="Montserrat"/>
      </rPr>
      <t>BCS., CDMX.</t>
    </r>
  </si>
  <si>
    <r>
      <rPr>
        <sz val="6"/>
        <rFont val="Montserrat"/>
      </rPr>
      <t>00000061220</t>
    </r>
  </si>
  <si>
    <r>
      <rPr>
        <sz val="6"/>
        <rFont val="Montserrat"/>
      </rPr>
      <t xml:space="preserve">Encantada Bco. 1
</t>
    </r>
  </si>
  <si>
    <r>
      <rPr>
        <sz val="6"/>
        <rFont val="Montserrat"/>
      </rPr>
      <t>00000062355</t>
    </r>
  </si>
  <si>
    <r>
      <rPr>
        <sz val="6"/>
        <rFont val="Montserrat"/>
      </rPr>
      <t xml:space="preserve">Mantenimiento 2019-2020 Central Santa Rosalia
</t>
    </r>
  </si>
  <si>
    <r>
      <rPr>
        <sz val="6"/>
        <rFont val="Montserrat"/>
      </rPr>
      <t xml:space="preserve">El Objetivo principal del Programa de Inversión Mantenimiento 2019-2020 Central Santa Rosalía es dar los Mantenimientos programados, para mantener la Capacidad Efectiva de las Unidades de Combustión Interna y Unidades Móviles de Emergencia (de tecnología Combustión Interna) de la Central CCI Santa Rosalía y unidad Fotovoltaica de la CFV Santa Rosalía, que suman una Capacidad Efectiva de 9.9 MW; y conservar, así como mejorar, su eficiencia térmica, para asegurar su disponibilidad en la operación, para satisfacer la demanda de energía y mejorar el margen de reserva operativa del Sistema Baja California.
</t>
    </r>
  </si>
  <si>
    <r>
      <rPr>
        <sz val="6"/>
        <rFont val="Montserrat"/>
      </rPr>
      <t>00000062356</t>
    </r>
  </si>
  <si>
    <r>
      <rPr>
        <sz val="6"/>
        <rFont val="Montserrat"/>
      </rPr>
      <t xml:space="preserve">Mantenimiento 2019-2020 Turbogas y UMEs EPS III
</t>
    </r>
  </si>
  <si>
    <r>
      <rPr>
        <sz val="6"/>
        <rFont val="Montserrat"/>
      </rPr>
      <t xml:space="preserve">El Objetivo principal del Programa de Inversión "Mantenimiento 2019-2020 Turbogas y UME´s EPS III" es dar los Mantenimientos programados, para mantener la Capacidad Efectiva de las Unidades de tecnología Turbo Gas de la EPS III, fijas y UME´s, que suman una Capacidad Efectiva de 396.7 MW; conservar, así como mejorar, su eficiencia térmica, para asegurar su disponibilidad en la operación, para satisfacer la demanda de energía y mejorar el margen de reserva operativa de los Sistemas Eléctricos donde se encuentran ubicadas las Unidades.
</t>
    </r>
  </si>
  <si>
    <r>
      <rPr>
        <sz val="6"/>
        <rFont val="Montserrat"/>
      </rPr>
      <t>BC., BCS., CDMX., Mex., Sin., Son., Ver.</t>
    </r>
  </si>
  <si>
    <r>
      <rPr>
        <sz val="6"/>
        <rFont val="Montserrat"/>
      </rPr>
      <t>00000062378</t>
    </r>
  </si>
  <si>
    <r>
      <rPr>
        <sz val="6"/>
        <rFont val="Montserrat"/>
      </rPr>
      <t xml:space="preserve">Refaccionamiento Mayor a Centrales Hidroeléctricas Grupo I
</t>
    </r>
  </si>
  <si>
    <r>
      <rPr>
        <sz val="6"/>
        <rFont val="Montserrat"/>
      </rPr>
      <t xml:space="preserve">El objetivo principal del Programa de Inversion "Refaccionamiento Mayor a Centrales Hidroeléctricas Grupo I EPS VI Generación 2019-2020" es dar los Mantenimientos programados, para mantener la Capacidad Efectiva de las Unidades de Temascal, Mazatepec, Chilapan, Tuxpango, Ixtaczoquitlan, Texolo, Minas, Encanto , que suman una capacidad de 667.2 MW; conservar, así como recuperar, su eficiencia para asegurar su disponibilidad en la operación, para satisfacer la demanda de energía y mejorar el margen de reserva operativa del Sistema Interconectado Nacional.
</t>
    </r>
  </si>
  <si>
    <r>
      <rPr>
        <sz val="6"/>
        <rFont val="Montserrat"/>
      </rPr>
      <t>Oax., Pue., SLP., Ver.</t>
    </r>
  </si>
  <si>
    <r>
      <rPr>
        <sz val="6"/>
        <rFont val="Montserrat"/>
      </rPr>
      <t>00000062381</t>
    </r>
  </si>
  <si>
    <r>
      <rPr>
        <sz val="6"/>
        <rFont val="Montserrat"/>
      </rPr>
      <t xml:space="preserve">Estudios de Preinversiónpara el desarrollo de las áreas Geotérmicas asignadas por la SENER a la CFE, Gerencia de Proyectos Geotermoeléctricos
</t>
    </r>
  </si>
  <si>
    <r>
      <rPr>
        <sz val="6"/>
        <rFont val="Montserrat"/>
      </rPr>
      <t xml:space="preserve">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
</t>
    </r>
  </si>
  <si>
    <r>
      <rPr>
        <sz val="6"/>
        <rFont val="Montserrat"/>
      </rPr>
      <t>BC., CDMX., Jal., Mich., Pue., Ver.</t>
    </r>
  </si>
  <si>
    <r>
      <rPr>
        <sz val="6"/>
        <rFont val="Montserrat"/>
      </rPr>
      <t>00000062382</t>
    </r>
  </si>
  <si>
    <r>
      <rPr>
        <sz val="6"/>
        <rFont val="Montserrat"/>
      </rPr>
      <t xml:space="preserve">Estudios de Preinversión de Energía Renovable en la República Mexicana GPG
</t>
    </r>
  </si>
  <si>
    <r>
      <rPr>
        <sz val="6"/>
        <rFont val="Montserrat"/>
      </rPr>
      <t xml:space="preserve">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
</t>
    </r>
  </si>
  <si>
    <r>
      <rPr>
        <sz val="6"/>
        <rFont val="Montserrat"/>
      </rPr>
      <t>BC., Chis., CDMX., Hgo., Pue., Q. Roo, Yuc.</t>
    </r>
  </si>
  <si>
    <r>
      <rPr>
        <sz val="6"/>
        <rFont val="Montserrat"/>
      </rPr>
      <t>00000062442</t>
    </r>
  </si>
  <si>
    <r>
      <rPr>
        <sz val="6"/>
        <rFont val="Montserrat"/>
      </rPr>
      <t xml:space="preserve">Mantenimiento 2019 Central Valle de México
</t>
    </r>
  </si>
  <si>
    <r>
      <rPr>
        <sz val="6"/>
        <rFont val="Montserrat"/>
      </rPr>
      <t xml:space="preserve">Programa de Mantenimiento a Unidades Generadoras de la Central Valle de Mexico durante el periodo 2019, el cual tiene el objetivo de mantener los parámetros de operación de las Unidades Generadoras, tales como disponibilidad, capacidad, eficiencia y confiabilidad operativa de cada una de las unidades generadoras.
</t>
    </r>
  </si>
  <si>
    <r>
      <rPr>
        <sz val="6"/>
        <rFont val="Montserrat"/>
      </rPr>
      <t>BC., CDMX., Gto., Mex., Ver.</t>
    </r>
  </si>
  <si>
    <r>
      <rPr>
        <sz val="6"/>
        <rFont val="Montserrat"/>
      </rPr>
      <t>00000062502</t>
    </r>
  </si>
  <si>
    <r>
      <rPr>
        <sz val="6"/>
        <rFont val="Montserrat"/>
      </rPr>
      <t xml:space="preserve">Suministro e Instalación del Sistema Supervisorio de Bombas de Recirculación de Reactor U1 y U2
</t>
    </r>
  </si>
  <si>
    <r>
      <rPr>
        <sz val="6"/>
        <rFont val="Montserrat"/>
      </rPr>
      <t xml:space="preserve">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
</t>
    </r>
  </si>
  <si>
    <r>
      <rPr>
        <sz val="6"/>
        <rFont val="Montserrat"/>
      </rPr>
      <t>00000062503</t>
    </r>
  </si>
  <si>
    <r>
      <rPr>
        <sz val="6"/>
        <rFont val="Montserrat"/>
      </rPr>
      <t xml:space="preserve">Reemplazo de Unidades Motoras de la Central Nucleoeléctrica Laguna Verde
</t>
    </r>
  </si>
  <si>
    <r>
      <rPr>
        <sz val="6"/>
        <rFont val="Montserrat"/>
      </rPr>
      <t xml:space="preserve">Adquisición de: Draga Marina, Camión Vactor, Montacargas, Plantas de Emergencia y Transformadores, Grúas Hidráulicas sobre Camión, Barcaza y Lancha con motor.
</t>
    </r>
  </si>
  <si>
    <r>
      <rPr>
        <sz val="6"/>
        <rFont val="Montserrat"/>
      </rPr>
      <t>CDMX., Sin., Ver.</t>
    </r>
  </si>
  <si>
    <r>
      <rPr>
        <sz val="6"/>
        <rFont val="Montserrat"/>
      </rPr>
      <t>00000065212</t>
    </r>
  </si>
  <si>
    <r>
      <rPr>
        <sz val="6"/>
        <rFont val="Montserrat"/>
      </rPr>
      <t xml:space="preserve">Mantenimiento de Líneas de Transmisión de la EPS CFE Transmisión 2020
</t>
    </r>
  </si>
  <si>
    <r>
      <rPr>
        <sz val="6"/>
        <rFont val="Montserrat"/>
      </rPr>
      <t xml:space="preserve">Sustitución de elementos en las líneas de transmisión de la que presentan problemática de acuerdo con inspecciones técnicas, estudios del Laboratorio de Pruebas Equipos y Materiales (LAPEM)
</t>
    </r>
  </si>
  <si>
    <r>
      <rPr>
        <sz val="6"/>
        <rFont val="Montserrat"/>
      </rPr>
      <t>00000065227</t>
    </r>
  </si>
  <si>
    <r>
      <rPr>
        <sz val="6"/>
        <rFont val="Montserrat"/>
      </rPr>
      <t xml:space="preserve">Irapuato II Banco 3 (traslado)
</t>
    </r>
  </si>
  <si>
    <r>
      <rPr>
        <sz val="6"/>
        <rFont val="Montserrat"/>
      </rPr>
      <t xml:space="preserve">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
</t>
    </r>
  </si>
  <si>
    <r>
      <rPr>
        <sz val="6"/>
        <rFont val="Montserrat"/>
      </rPr>
      <t>Ags., CDMX., Gto.</t>
    </r>
  </si>
  <si>
    <r>
      <rPr>
        <sz val="6"/>
        <rFont val="Montserrat"/>
      </rPr>
      <t>00000065272</t>
    </r>
  </si>
  <si>
    <r>
      <rPr>
        <sz val="6"/>
        <rFont val="Montserrat"/>
      </rPr>
      <t xml:space="preserve">Proyecto de infraestructura económica
</t>
    </r>
  </si>
  <si>
    <r>
      <rPr>
        <sz val="6"/>
        <rFont val="Montserrat"/>
      </rPr>
      <t xml:space="preserve">El proyecto consiste en la modernización de medio ciclo de vida para 7 CEV's y sustitución de 1 CEV con una capacidad total de 2,215 MVAr.
</t>
    </r>
  </si>
  <si>
    <r>
      <rPr>
        <sz val="6"/>
        <rFont val="Montserrat"/>
      </rPr>
      <t>Ags., Camp., Col., CDMX., Jal., Mex., Mich., NL., Oax., Q. Roo, SLP., Son., Ver.</t>
    </r>
  </si>
  <si>
    <r>
      <rPr>
        <sz val="6"/>
        <rFont val="Montserrat"/>
      </rPr>
      <t>00000065273</t>
    </r>
  </si>
  <si>
    <r>
      <rPr>
        <sz val="6"/>
        <rFont val="Montserrat"/>
      </rPr>
      <t xml:space="preserve">Chihuahua Norte Bco.5
</t>
    </r>
  </si>
  <si>
    <r>
      <rPr>
        <sz val="6"/>
        <rFont val="Montserrat"/>
      </rPr>
      <t xml:space="preserve">El alcance de este proyecto considera la adición de 300 MVA en la subestación Chihuahua Norte y el traslado de 100 MVA a la subestación Ávalos, de tal manera que se tenga uniformidad en los recursos de transformación entre estas dos fuentes de suministro para operar la red de forma más confiable.
</t>
    </r>
  </si>
  <si>
    <r>
      <rPr>
        <sz val="6"/>
        <rFont val="Montserrat"/>
      </rPr>
      <t>Chih., CDMX., Dgo., Ver.</t>
    </r>
  </si>
  <si>
    <r>
      <rPr>
        <sz val="6"/>
        <rFont val="Montserrat"/>
      </rPr>
      <t>00000065274</t>
    </r>
  </si>
  <si>
    <r>
      <rPr>
        <sz val="6"/>
        <rFont val="Montserrat"/>
      </rPr>
      <t xml:space="preserve">Compensación capacitiva en la zona Querétaro
</t>
    </r>
  </si>
  <si>
    <r>
      <rPr>
        <sz val="6"/>
        <rFont val="Montserrat"/>
      </rPr>
      <t xml:space="preserve">El alcance del proyecto considera la adición de 135 MVAr de capacidad en la zona Querétaro
</t>
    </r>
  </si>
  <si>
    <r>
      <rPr>
        <sz val="6"/>
        <rFont val="Montserrat"/>
      </rPr>
      <t>CDMX., Jal., Qro.</t>
    </r>
  </si>
  <si>
    <r>
      <rPr>
        <sz val="6"/>
        <rFont val="Montserrat"/>
      </rPr>
      <t>00000065277</t>
    </r>
  </si>
  <si>
    <r>
      <rPr>
        <sz val="6"/>
        <rFont val="Montserrat"/>
      </rPr>
      <t xml:space="preserve">Loreto y Villa Hidalgo MVAr
</t>
    </r>
  </si>
  <si>
    <r>
      <rPr>
        <sz val="6"/>
        <rFont val="Montserrat"/>
      </rPr>
      <t xml:space="preserve">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
</t>
    </r>
  </si>
  <si>
    <r>
      <rPr>
        <sz val="6"/>
        <rFont val="Montserrat"/>
      </rPr>
      <t>00000065281</t>
    </r>
  </si>
  <si>
    <r>
      <rPr>
        <sz val="6"/>
        <rFont val="Montserrat"/>
      </rPr>
      <t xml:space="preserve">Panamericana Potencia Banco 3
</t>
    </r>
  </si>
  <si>
    <r>
      <rPr>
        <sz val="6"/>
        <rFont val="Montserrat"/>
      </rPr>
      <t xml:space="preserve">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
</t>
    </r>
  </si>
  <si>
    <r>
      <rPr>
        <sz val="6"/>
        <rFont val="Montserrat"/>
      </rPr>
      <t>BC., BCS., Camp., Chih., Hgo., Qro.</t>
    </r>
  </si>
  <si>
    <r>
      <rPr>
        <sz val="6"/>
        <rFont val="Montserrat"/>
      </rPr>
      <t>00000065283</t>
    </r>
  </si>
  <si>
    <r>
      <rPr>
        <sz val="6"/>
        <rFont val="Montserrat"/>
      </rPr>
      <t xml:space="preserve">Traslado de Reactores en el Noreste
</t>
    </r>
  </si>
  <si>
    <r>
      <rPr>
        <sz val="6"/>
        <rFont val="Montserrat"/>
      </rPr>
      <t xml:space="preserve">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
</t>
    </r>
  </si>
  <si>
    <r>
      <rPr>
        <sz val="6"/>
        <rFont val="Montserrat"/>
      </rPr>
      <t>Coah., NL.</t>
    </r>
  </si>
  <si>
    <r>
      <rPr>
        <sz val="6"/>
        <rFont val="Montserrat"/>
      </rPr>
      <t>00000065284</t>
    </r>
  </si>
  <si>
    <r>
      <rPr>
        <sz val="6"/>
        <rFont val="Montserrat"/>
      </rPr>
      <t xml:space="preserve">Compensación capacitiva en la zona Guadalajara
</t>
    </r>
  </si>
  <si>
    <r>
      <rPr>
        <sz val="6"/>
        <rFont val="Montserrat"/>
      </rPr>
      <t xml:space="preserve">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
</t>
    </r>
  </si>
  <si>
    <r>
      <rPr>
        <sz val="6"/>
        <rFont val="Montserrat"/>
      </rPr>
      <t>00000065286</t>
    </r>
  </si>
  <si>
    <r>
      <rPr>
        <sz val="6"/>
        <rFont val="Montserrat"/>
      </rPr>
      <t xml:space="preserve">Reducción en el nivel de cortocircuito de la red eléctrica de la Zona Metropolitana de Monterrey
</t>
    </r>
  </si>
  <si>
    <r>
      <rPr>
        <sz val="6"/>
        <rFont val="Montserrat"/>
      </rPr>
      <t xml:space="preserve">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
</t>
    </r>
  </si>
  <si>
    <r>
      <rPr>
        <sz val="6"/>
        <rFont val="Montserrat"/>
      </rPr>
      <t>NL., Tamps.</t>
    </r>
  </si>
  <si>
    <r>
      <rPr>
        <sz val="6"/>
        <rFont val="Montserrat"/>
      </rPr>
      <t>00000065287</t>
    </r>
  </si>
  <si>
    <r>
      <rPr>
        <sz val="6"/>
        <rFont val="Montserrat"/>
      </rPr>
      <t xml:space="preserve">San Luis Potosí Banco 3 (traslado)
</t>
    </r>
  </si>
  <si>
    <r>
      <rPr>
        <sz val="6"/>
        <rFont val="Montserrat"/>
      </rPr>
      <t xml:space="preserve">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
</t>
    </r>
  </si>
  <si>
    <r>
      <rPr>
        <sz val="6"/>
        <rFont val="Montserrat"/>
      </rPr>
      <t>00000065288</t>
    </r>
  </si>
  <si>
    <r>
      <rPr>
        <sz val="6"/>
        <rFont val="Montserrat"/>
      </rPr>
      <t xml:space="preserve">Mantenimiento de Subestaciones de Potencia de la Empresa Productiva Subsidiaria CFE Transmisión 2020 para Transmisión
</t>
    </r>
  </si>
  <si>
    <r>
      <rPr>
        <sz val="6"/>
        <rFont val="Montserrat"/>
      </rPr>
      <t xml:space="preserve">Este programa de Mantenimiento tiene como objeto realizar la sustitución de equipos de las subestaciones, que, por la problemática planteada, representan un riesgo de falla para la infraestructura de la Red Nacional de Transmisión.
</t>
    </r>
  </si>
  <si>
    <r>
      <rPr>
        <sz val="6"/>
        <rFont val="Montserrat"/>
      </rPr>
      <t>00000065289</t>
    </r>
  </si>
  <si>
    <r>
      <rPr>
        <sz val="6"/>
        <rFont val="Montserrat"/>
      </rPr>
      <t xml:space="preserve">Mantenimiento de Subestaciones de Potencia de la Empresa Productiva Subsidiaria CFE Transmisión 2020 para Subtransmisión
</t>
    </r>
  </si>
  <si>
    <r>
      <rPr>
        <sz val="6"/>
        <rFont val="Montserrat"/>
      </rPr>
      <t xml:space="preserve">Este programa de Mantenimiento tiene como objeto realizar la sustitución de equipos de las subestaciones, que, por la problemática planteada, representan un riesgo de falla para la infraestructura de la Red Nacional de Subtransmisión.
</t>
    </r>
  </si>
  <si>
    <r>
      <rPr>
        <sz val="6"/>
        <rFont val="Montserrat"/>
      </rPr>
      <t>00000065387</t>
    </r>
  </si>
  <si>
    <r>
      <rPr>
        <sz val="6"/>
        <rFont val="Montserrat"/>
      </rPr>
      <t xml:space="preserve">Adquisición y actualización de equipo de cómputo, impresoras, equipo de comunicación (Switch de datos, videoconferencia y WiFi)
</t>
    </r>
  </si>
  <si>
    <r>
      <rPr>
        <sz val="6"/>
        <rFont val="Montserrat"/>
      </rPr>
      <t xml:space="preserve">Adquisición y actualización de equipo de cómputo, impresoras, equipo de comunicación (Switch de datos, videoconferencia y WiFi), los cuales tiene más de 10 años de operación. Se utilizarán para la operación de los procesos de Atención a clientes, facturación, cobranza y demás procesos administrativos de CFE Suministrador de Servicios Básicos
</t>
    </r>
  </si>
  <si>
    <r>
      <rPr>
        <sz val="6"/>
        <rFont val="Montserrat"/>
      </rPr>
      <t>00000065388</t>
    </r>
  </si>
  <si>
    <r>
      <rPr>
        <sz val="6"/>
        <rFont val="Montserrat"/>
      </rPr>
      <t xml:space="preserve">Adquisición plataforma 071
</t>
    </r>
  </si>
  <si>
    <r>
      <rPr>
        <sz val="6"/>
        <rFont val="Montserrat"/>
      </rPr>
      <t xml:space="preserve">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
</t>
    </r>
  </si>
  <si>
    <r>
      <rPr>
        <sz val="6"/>
        <rFont val="Montserrat"/>
      </rPr>
      <t>00000065389</t>
    </r>
  </si>
  <si>
    <r>
      <rPr>
        <sz val="6"/>
        <rFont val="Montserrat"/>
      </rPr>
      <t xml:space="preserve">Adquisiciones y Modernización de Equipo para Atención al Cliente
</t>
    </r>
  </si>
  <si>
    <r>
      <rPr>
        <sz val="6"/>
        <rFont val="Montserrat"/>
      </rPr>
      <t xml:space="preserve">Adquisiciones de equipos CFEMáticos y CFETurnos, ya que los existentes han cumplido su vida útil, con la finalidad de garantizar la cobranza y la atención personalizada que se llevan a cabo en los Centros de Atención a Clientes de CFE SSB.
</t>
    </r>
  </si>
  <si>
    <r>
      <rPr>
        <sz val="6"/>
        <rFont val="Montserrat"/>
      </rPr>
      <t>00000065390</t>
    </r>
  </si>
  <si>
    <r>
      <rPr>
        <sz val="6"/>
        <rFont val="Montserrat"/>
      </rPr>
      <t xml:space="preserve">Programa de Adquisiciones para la Remodelación y Cambio de Imagen de los Centros de Atención a Clientes
</t>
    </r>
  </si>
  <si>
    <r>
      <rPr>
        <sz val="6"/>
        <rFont val="Montserrat"/>
      </rPr>
      <t xml:space="preserve">Realizar la remodelación y cambio de imagen de los 1,111 Centros de Atención a Clientes (717 inmuebles propios se realizará obra pública y 952 en 13 las divisiones tradicionales) que tenemos en el territorio nacional, para hacer sentir cómodo al consumidor, que lo invite a desear entrar, estar y principalmente a realizar los trámites y servicios relacionados con el suministro de energía eléctrica así como homologar y mejorar la imagen corporativa para incrementar la satisfacción al cliente
</t>
    </r>
  </si>
  <si>
    <r>
      <rPr>
        <sz val="6"/>
        <rFont val="Montserrat"/>
      </rPr>
      <t>00000065410</t>
    </r>
  </si>
  <si>
    <r>
      <rPr>
        <sz val="6"/>
        <rFont val="Montserrat"/>
      </rPr>
      <t xml:space="preserve">Programa de adquisición de equipo de laboratorio GIEsp
</t>
    </r>
  </si>
  <si>
    <r>
      <rPr>
        <sz val="6"/>
        <rFont val="Montserrat"/>
      </rPr>
      <t xml:space="preserve">La Gerencia de Ingeniería Especializada (GIEsp) desempeña desde su creación a la prestación de servicios técnicos especializados a la CFE, y de manera particular a sus empresas subsidiarias de: Generación, Transmisión y Distribución. 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 Para la GIEsp, el uso de los equipos de medición y pruebas resulta indispensable, a fin de cumplir correctamente la ejecución de servicios técnicos especializados.
</t>
    </r>
  </si>
  <si>
    <r>
      <rPr>
        <sz val="6"/>
        <rFont val="Montserrat"/>
      </rPr>
      <t>00000065512</t>
    </r>
  </si>
  <si>
    <r>
      <rPr>
        <sz val="6"/>
        <rFont val="Montserrat"/>
      </rPr>
      <t xml:space="preserve">Mantenimiento a Unidades Móviles de Generación
</t>
    </r>
  </si>
  <si>
    <r>
      <rPr>
        <sz val="6"/>
        <rFont val="Montserrat"/>
      </rPr>
      <t xml:space="preserve">Proporcionar los Mantenimientos programados, para mantener la Capacidad Efectiva de las Unidades Móviles (UME´s); conservar, así como mejorar, su eficiencia térmica, para asegurar su disponibilidad en la operación, para satisfacer la demanda de energía y mejorar el margen de reserva operativa de los Sistemas Eléctricos donde se encuentran ubicadas las Unidades.
</t>
    </r>
  </si>
  <si>
    <r>
      <rPr>
        <sz val="6"/>
        <rFont val="Montserrat"/>
      </rPr>
      <t>00000065527</t>
    </r>
  </si>
  <si>
    <r>
      <rPr>
        <sz val="6"/>
        <rFont val="Montserrat"/>
      </rPr>
      <t xml:space="preserve">Mejora de Eficiencia Media Pesada en 3.08% Turbinas, U5 y U6 de la CH Infiernillo 2021-2024
</t>
    </r>
  </si>
  <si>
    <r>
      <rPr>
        <sz val="6"/>
        <rFont val="Montserrat"/>
      </rPr>
      <t>00000065529</t>
    </r>
  </si>
  <si>
    <r>
      <rPr>
        <sz val="6"/>
        <rFont val="Montserrat"/>
      </rPr>
      <t xml:space="preserve">RM Portezuelos I y II (1898)
</t>
    </r>
  </si>
  <si>
    <r>
      <rPr>
        <sz val="6"/>
        <rFont val="Montserrat"/>
      </rPr>
      <t xml:space="preserve">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
</t>
    </r>
  </si>
  <si>
    <r>
      <rPr>
        <sz val="6"/>
        <rFont val="Montserrat"/>
      </rPr>
      <t>00000065531</t>
    </r>
  </si>
  <si>
    <r>
      <rPr>
        <sz val="6"/>
        <rFont val="Montserrat"/>
      </rPr>
      <t xml:space="preserve">RM Malpaso
</t>
    </r>
  </si>
  <si>
    <r>
      <rPr>
        <sz val="6"/>
        <rFont val="Montserrat"/>
      </rPr>
      <t xml:space="preserve">Mejora de la eficiencia reduciendo el consumo especifico, se propone la sustitución del Generador, cambio de los perfiles de la turbina y cambio de transformadores
</t>
    </r>
  </si>
  <si>
    <r>
      <rPr>
        <sz val="6"/>
        <rFont val="Montserrat"/>
      </rPr>
      <t>00000065532</t>
    </r>
  </si>
  <si>
    <r>
      <rPr>
        <sz val="6"/>
        <rFont val="Montserrat"/>
      </rPr>
      <t xml:space="preserve">RM Angostura
</t>
    </r>
  </si>
  <si>
    <r>
      <rPr>
        <sz val="6"/>
        <rFont val="Montserrat"/>
      </rPr>
      <t>00000065533</t>
    </r>
  </si>
  <si>
    <r>
      <rPr>
        <sz val="6"/>
        <rFont val="Montserrat"/>
      </rPr>
      <t xml:space="preserve">RM Peñitas
</t>
    </r>
  </si>
  <si>
    <r>
      <rPr>
        <sz val="6"/>
        <rFont val="Montserrat"/>
      </rPr>
      <t xml:space="preserve">El proyecto consiste en la sustitución de 4 generadores síncronos con una capacidad de 105 MW; ubicadas en C. H. Ángel Albino Corzo ¿Peñitas¿
</t>
    </r>
  </si>
  <si>
    <r>
      <rPr>
        <sz val="6"/>
        <rFont val="Montserrat"/>
      </rPr>
      <t>00000065552</t>
    </r>
  </si>
  <si>
    <r>
      <rPr>
        <sz val="6"/>
        <rFont val="Montserrat"/>
      </rPr>
      <t xml:space="preserve">EQUIPAMIENTO HIDROELÉCTRICO PRESA REGULADORA AMATA 2021-2022
</t>
    </r>
  </si>
  <si>
    <r>
      <rPr>
        <sz val="6"/>
        <rFont val="Montserrat"/>
      </rPr>
      <t xml:space="preserve">Equipamiento Hidroeléctrico para Presa Reguladora Amata. Este proyecto consiste en el equipamiento de 2 unidades de 5 MW (10 MW instalados), en la Presa Reguladora Amata, que se encuentra aguas debajo de la Presa José López Portillo "El Comedero".
</t>
    </r>
  </si>
  <si>
    <r>
      <rPr>
        <sz val="6"/>
        <rFont val="Montserrat"/>
      </rPr>
      <t>00000065731</t>
    </r>
  </si>
  <si>
    <r>
      <rPr>
        <sz val="6"/>
        <rFont val="Montserrat"/>
      </rPr>
      <t xml:space="preserve">Actualización tecnológica del SII
</t>
    </r>
  </si>
  <si>
    <r>
      <rPr>
        <sz val="6"/>
        <rFont val="Montserrat"/>
      </rPr>
      <t xml:space="preserve">El Programa de adquisiciones para la Actualización Tecnológica del Sistema Institucional de Información (SII) tiene como objetivo adquirir los bienes (hardware y software) para la actualización de la plataforma SAP a la versión SAP S/4 HANA
</t>
    </r>
  </si>
  <si>
    <r>
      <rPr>
        <sz val="6"/>
        <rFont val="Montserrat"/>
      </rPr>
      <t>00000065888</t>
    </r>
  </si>
  <si>
    <r>
      <rPr>
        <sz val="6"/>
        <rFont val="Montserrat"/>
      </rPr>
      <t xml:space="preserve">Adquisición de Vehículos Nuevos tipos Motocicleta 750 cc y Cuatrimoto 400 cc 4x4
</t>
    </r>
  </si>
  <si>
    <r>
      <rPr>
        <sz val="6"/>
        <rFont val="Montserrat"/>
      </rPr>
      <t xml:space="preserve">Adquisición de vehículos nuevos, de los cuales 94 del tipo Cuatrimoto 400 cc 4x4 y 4 del tipo Motocicleta 750 cc.
</t>
    </r>
  </si>
  <si>
    <r>
      <rPr>
        <sz val="6"/>
        <rFont val="Montserrat"/>
      </rPr>
      <t>Coah., Chis., Chih., CDMX., Dgo., Hgo., Jal., NL., SLP., Son., Ver.</t>
    </r>
  </si>
  <si>
    <r>
      <rPr>
        <sz val="6"/>
        <rFont val="Montserrat"/>
      </rPr>
      <t>00000065912</t>
    </r>
  </si>
  <si>
    <r>
      <rPr>
        <sz val="6"/>
        <rFont val="Montserrat"/>
      </rPr>
      <t xml:space="preserve">Adquisición de equipo para habilitar Fibra Óptica para internet
</t>
    </r>
  </si>
  <si>
    <r>
      <rPr>
        <sz val="6"/>
        <rFont val="Montserrat"/>
      </rPr>
      <t xml:space="preserve">El objetivo de la Adquisición de Equipo de Iluminación para Fibra Óptica Occidente, Pacífico Sur, Golfo de México Fase 0 y Fase1 es contar con la implementación de una tecnología que le permita a CFE Telecomunicaciones e Internet para Todos (CFE TEIT) iluminar dos pares de fibra óptica oscura (FOO) de la Comisión Federal de Electricidad (CFE). La tecnología seleccionada para llevar a cabo dichas iluminaciones DWDM (Dense Wavelength Division Multiplexing), tecnología que permite transportar gran ancho de banda, así como el transportar señal de cualquier tipo de una manera transparente.
</t>
    </r>
  </si>
  <si>
    <r>
      <rPr>
        <sz val="6"/>
        <rFont val="Montserrat"/>
      </rPr>
      <t>Chis., CDMX., Gro., Oax., Tab., Ver.</t>
    </r>
  </si>
  <si>
    <r>
      <rPr>
        <sz val="6"/>
        <rFont val="Montserrat"/>
      </rPr>
      <t>00000066039</t>
    </r>
  </si>
  <si>
    <r>
      <rPr>
        <sz val="6"/>
        <rFont val="Montserrat"/>
      </rPr>
      <t xml:space="preserve">Unidades Turbo Gas Aeroderivadas en Baja California Sur
</t>
    </r>
  </si>
  <si>
    <r>
      <rPr>
        <sz val="6"/>
        <rFont val="Montserrat"/>
      </rPr>
      <t xml:space="preserve">Proyecto Unidades Turbo Gas Aeroderivadas en Baja California Sur
</t>
    </r>
  </si>
  <si>
    <r>
      <rPr>
        <sz val="6"/>
        <rFont val="Montserrat"/>
      </rPr>
      <t>00000066581</t>
    </r>
  </si>
  <si>
    <r>
      <rPr>
        <sz val="6"/>
        <rFont val="Montserrat"/>
      </rPr>
      <t xml:space="preserve">Ampliación subestación Cabo Falso Banco 2
</t>
    </r>
  </si>
  <si>
    <r>
      <rPr>
        <sz val="6"/>
        <rFont val="Montserrat"/>
      </rPr>
      <t xml:space="preserve">Proyecto de ampliación o sustitución para atender la demanda incremental de usuarios de las RGD (CFE Distribución)
</t>
    </r>
  </si>
  <si>
    <r>
      <rPr>
        <sz val="6"/>
        <rFont val="Montserrat"/>
      </rPr>
      <t>00000066582</t>
    </r>
  </si>
  <si>
    <r>
      <rPr>
        <sz val="6"/>
        <rFont val="Montserrat"/>
      </rPr>
      <t xml:space="preserve">Ampliación de la subestación González Ortega Banco 3
</t>
    </r>
  </si>
  <si>
    <r>
      <rPr>
        <sz val="6"/>
        <rFont val="Montserrat"/>
      </rPr>
      <t>00000066583</t>
    </r>
  </si>
  <si>
    <r>
      <rPr>
        <sz val="6"/>
        <rFont val="Montserrat"/>
      </rPr>
      <t xml:space="preserve">Ampliación de la subestación Querétaro Poniente Banco 2
</t>
    </r>
  </si>
  <si>
    <r>
      <rPr>
        <sz val="6"/>
        <rFont val="Montserrat"/>
      </rPr>
      <t>00000066584</t>
    </r>
  </si>
  <si>
    <r>
      <rPr>
        <sz val="6"/>
        <rFont val="Montserrat"/>
      </rPr>
      <t xml:space="preserve">Ampliación de la subestación San Carlos Banco 2
</t>
    </r>
  </si>
  <si>
    <r>
      <rPr>
        <sz val="6"/>
        <rFont val="Montserrat"/>
      </rPr>
      <t>00000066585</t>
    </r>
  </si>
  <si>
    <r>
      <rPr>
        <sz val="6"/>
        <rFont val="Montserrat"/>
      </rPr>
      <t xml:space="preserve">Ampliación de la subestación Cortázar Banco 2
</t>
    </r>
  </si>
  <si>
    <r>
      <rPr>
        <sz val="6"/>
        <rFont val="Montserrat"/>
      </rPr>
      <t>00000066586</t>
    </r>
  </si>
  <si>
    <r>
      <rPr>
        <sz val="6"/>
        <rFont val="Montserrat"/>
      </rPr>
      <t xml:space="preserve">Ampliación de la subestación Tambaca Banco 1
</t>
    </r>
  </si>
  <si>
    <r>
      <rPr>
        <sz val="6"/>
        <rFont val="Montserrat"/>
      </rPr>
      <t>CDMX., SLP.</t>
    </r>
  </si>
  <si>
    <r>
      <rPr>
        <sz val="6"/>
        <rFont val="Montserrat"/>
      </rPr>
      <t>00000066587</t>
    </r>
  </si>
  <si>
    <r>
      <rPr>
        <sz val="6"/>
        <rFont val="Montserrat"/>
      </rPr>
      <t xml:space="preserve">Ampliación de la subestación Valle Alto Banco 1
</t>
    </r>
  </si>
  <si>
    <r>
      <rPr>
        <sz val="6"/>
        <rFont val="Montserrat"/>
      </rPr>
      <t>00000066588</t>
    </r>
  </si>
  <si>
    <r>
      <rPr>
        <sz val="6"/>
        <rFont val="Montserrat"/>
      </rPr>
      <t xml:space="preserve">Ampliación de la subestación Soledad de Graciano Sánchez Banco 2
</t>
    </r>
  </si>
  <si>
    <r>
      <rPr>
        <sz val="6"/>
        <rFont val="Montserrat"/>
      </rPr>
      <t>00000066589</t>
    </r>
  </si>
  <si>
    <r>
      <rPr>
        <sz val="6"/>
        <rFont val="Montserrat"/>
      </rPr>
      <t xml:space="preserve">Ampliación de la subestación Choacahui Banco 1
</t>
    </r>
  </si>
  <si>
    <r>
      <rPr>
        <sz val="6"/>
        <rFont val="Montserrat"/>
      </rPr>
      <t>00000066590</t>
    </r>
  </si>
  <si>
    <r>
      <rPr>
        <sz val="6"/>
        <rFont val="Montserrat"/>
      </rPr>
      <t xml:space="preserve">Ampliación de la subestación Maniobras Munisol Banco 1
</t>
    </r>
  </si>
  <si>
    <r>
      <rPr>
        <sz val="6"/>
        <rFont val="Montserrat"/>
      </rPr>
      <t>00000066591</t>
    </r>
  </si>
  <si>
    <r>
      <rPr>
        <sz val="6"/>
        <rFont val="Montserrat"/>
      </rPr>
      <t xml:space="preserve">Ampliación y sustitución de la subestación Guadiana Bancos 1 y 2
</t>
    </r>
  </si>
  <si>
    <r>
      <rPr>
        <sz val="6"/>
        <rFont val="Montserrat"/>
      </rPr>
      <t>CDMX., Dgo.</t>
    </r>
  </si>
  <si>
    <r>
      <rPr>
        <sz val="6"/>
        <rFont val="Montserrat"/>
      </rPr>
      <t>00000066592</t>
    </r>
  </si>
  <si>
    <r>
      <rPr>
        <sz val="6"/>
        <rFont val="Montserrat"/>
      </rPr>
      <t xml:space="preserve">Ampliación de la subestación Canatlán Dos Banco 1
</t>
    </r>
  </si>
  <si>
    <r>
      <rPr>
        <sz val="6"/>
        <rFont val="Montserrat"/>
      </rPr>
      <t>00000066593</t>
    </r>
  </si>
  <si>
    <r>
      <rPr>
        <sz val="6"/>
        <rFont val="Montserrat"/>
      </rPr>
      <t xml:space="preserve">Nuevo Ideal Banco 1
</t>
    </r>
  </si>
  <si>
    <r>
      <rPr>
        <sz val="6"/>
        <rFont val="Montserrat"/>
      </rPr>
      <t>00000066594</t>
    </r>
  </si>
  <si>
    <r>
      <rPr>
        <sz val="6"/>
        <rFont val="Montserrat"/>
      </rPr>
      <t xml:space="preserve">Ampliación de la subestación Nanchital Dos Banco 2
</t>
    </r>
  </si>
  <si>
    <r>
      <rPr>
        <sz val="6"/>
        <rFont val="Montserrat"/>
      </rPr>
      <t>00000066595</t>
    </r>
  </si>
  <si>
    <r>
      <rPr>
        <sz val="6"/>
        <rFont val="Montserrat"/>
      </rPr>
      <t xml:space="preserve">Ampliación de la subestación Paso del Toro Banco 2
</t>
    </r>
  </si>
  <si>
    <r>
      <rPr>
        <sz val="6"/>
        <rFont val="Montserrat"/>
      </rPr>
      <t>00000066596</t>
    </r>
  </si>
  <si>
    <r>
      <rPr>
        <sz val="6"/>
        <rFont val="Montserrat"/>
      </rPr>
      <t xml:space="preserve">Ampliación de la subestación Tihuatlán Dos Banco 1
</t>
    </r>
  </si>
  <si>
    <r>
      <rPr>
        <sz val="6"/>
        <rFont val="Montserrat"/>
      </rPr>
      <t>00000066597</t>
    </r>
  </si>
  <si>
    <r>
      <rPr>
        <sz val="6"/>
        <rFont val="Montserrat"/>
      </rPr>
      <t xml:space="preserve">Ampliación de la subestación Tepeyac Banco 2
</t>
    </r>
  </si>
  <si>
    <r>
      <rPr>
        <sz val="6"/>
        <rFont val="Montserrat"/>
      </rPr>
      <t>00000066598</t>
    </r>
  </si>
  <si>
    <r>
      <rPr>
        <sz val="6"/>
        <rFont val="Montserrat"/>
      </rPr>
      <t xml:space="preserve">Ampliación de la subestación Perote Dos Banco 1
</t>
    </r>
  </si>
  <si>
    <r>
      <rPr>
        <sz val="6"/>
        <rFont val="Montserrat"/>
      </rPr>
      <t>00000066600</t>
    </r>
  </si>
  <si>
    <r>
      <rPr>
        <sz val="6"/>
        <rFont val="Montserrat"/>
      </rPr>
      <t xml:space="preserve">Ampliación de la subestación Simojovel Banco 2
</t>
    </r>
  </si>
  <si>
    <r>
      <rPr>
        <sz val="6"/>
        <rFont val="Montserrat"/>
      </rPr>
      <t>00000068726</t>
    </r>
  </si>
  <si>
    <r>
      <rPr>
        <sz val="6"/>
        <rFont val="Montserrat"/>
      </rPr>
      <t xml:space="preserve">Mantenimiento 2021-2025 Central Ciclo Combinado Agua Prieta II
</t>
    </r>
  </si>
  <si>
    <r>
      <rPr>
        <sz val="6"/>
        <rFont val="Montserrat"/>
      </rPr>
      <t xml:space="preserve">El Objetivo principal del Programa de Inversión Mantenimiento 2021-2025 Central Ciclo Combinado Agua Prieta II es mantener la Capacidad Efectiva de las Unidades de la CCC Agua Prieta II de 422 MW, para asegurar su continuidad en la operación y mantenimiento y satisfacer la demanda de energía y mejorar el margen de reserva operativa del Sistema Interconectado Nacional.
</t>
    </r>
  </si>
  <si>
    <r>
      <rPr>
        <sz val="6"/>
        <rFont val="Montserrat"/>
      </rPr>
      <t>00000068727</t>
    </r>
  </si>
  <si>
    <r>
      <rPr>
        <sz val="6"/>
        <rFont val="Montserrat"/>
      </rPr>
      <t xml:space="preserve">Mantenimiento 2021-2025 CT José López Portillo Unidad 1
</t>
    </r>
  </si>
  <si>
    <r>
      <rPr>
        <sz val="6"/>
        <rFont val="Montserrat"/>
      </rPr>
      <t xml:space="preserve">Mantenimiento 2021-2025 CT José López Portillo Unidad 1: MANTENIMIENTO RUTINARIO REC (365 D) 2021; MANTTO ANUAL U1 REC (45 D) 2021; MANTENIMIENTO RUTINARIO REC (365 D) 2022; MANTTO SEMESTRAL U1 REC (15 D) 2022; MANTTO ANUAL U1 REC (45 D) 2023; MANTENIMIENTO RUTINARIO REC (366 D) 2024; MANTTO SEMESTRAL U1 REC (15 D) 2024; MANTENIMIENTO RUTINARIO REC (365 D) 2025; MANTTO MAYOR U1 REC (60 D) 2025
</t>
    </r>
  </si>
  <si>
    <r>
      <rPr>
        <sz val="6"/>
        <rFont val="Montserrat"/>
      </rPr>
      <t>00000068728</t>
    </r>
  </si>
  <si>
    <r>
      <rPr>
        <sz val="6"/>
        <rFont val="Montserrat"/>
      </rPr>
      <t xml:space="preserve">Mantenimiento 2021-2025 CT José López Portillo Unidad 2
</t>
    </r>
  </si>
  <si>
    <r>
      <rPr>
        <sz val="6"/>
        <rFont val="Montserrat"/>
      </rPr>
      <t xml:space="preserve">Mantenimiento 2021-2025 CT José López Portillo Unidad 2: MANTENIMIENTO RUTINARIO REC (365 D) 2021; MANTTO SEMESTRAL U2 REC (15 D) 2021; MANTENIMIENTO RUTINARIO REC (365 D) 2022; MANTTO MAYOR U2 REC (60 D) 2022; MANTENIMIENTO RUTINARIO REC (365 D) 2023; MANTENIMIENTO RUTINARIO REC (366 D) 2024; MANTTO ANUAL U2 REC (45 D) 2024; MANTENIMIENTO RUTINARIO REC (365 D) 2025; MANTTO SEMESTRAL U2 REC (15 D) 2025
</t>
    </r>
  </si>
  <si>
    <r>
      <rPr>
        <sz val="6"/>
        <rFont val="Montserrat"/>
      </rPr>
      <t>00000068729</t>
    </r>
  </si>
  <si>
    <r>
      <rPr>
        <sz val="6"/>
        <rFont val="Montserrat"/>
      </rPr>
      <t xml:space="preserve">Mantenimiento 2021-2025 CT José López Portillo Unidad 3
</t>
    </r>
  </si>
  <si>
    <r>
      <rPr>
        <sz val="6"/>
        <rFont val="Montserrat"/>
      </rPr>
      <t xml:space="preserve">Mantenimiento 2021-2025 CT José López Portillo Unidad 3: MANTENIMIENTO RUTINARIO REC (365 D) 2021; MANTTO SEMESTRAL U3 REC (15 D) 2021; MANTENIMIENTO RUTINARIO REC (365 D) 2022; MANTTO MAYOR U3 REC (60 D) 2022; MANTENIMIENTO RUTINARIO REC (365 D) 2023; MANTTO SEMESTRAL U3 REC (15 D) 2023; MANTENIMIENTO RUTINARIO REC (366 D) 2024; MANTTO ANUAL U3 REC (45 D) 2024; MANTENIMIENTO RUTINARIO REC (365 D) 2025; MANTTO SEMESTRAL U3 REC (15 D) 2025
</t>
    </r>
  </si>
  <si>
    <r>
      <rPr>
        <sz val="6"/>
        <rFont val="Montserrat"/>
      </rPr>
      <t>00000068730</t>
    </r>
  </si>
  <si>
    <r>
      <rPr>
        <sz val="6"/>
        <rFont val="Montserrat"/>
      </rPr>
      <t xml:space="preserve">Mantenimiento 2021-2025 CT José López Portillo Unidad 4
</t>
    </r>
  </si>
  <si>
    <r>
      <rPr>
        <sz val="6"/>
        <rFont val="Montserrat"/>
      </rPr>
      <t xml:space="preserve">Mantenimiento 2021-2025 CT José López Portillo Unidad 4: MANTENIMIENTO RUTINARIO REC (365 D) 2021; MANTTO ANUAL U4 REC (45 D) 2021; MANTENIMIENTO RUTINARIO REC (365 D) 2022; MANTTO SEMESTRAL U4 REC (15 D) 2022; MANTENIMIENTO RUTINARIO REC (365 D) 2023; MANTTO MAYOR U4 REC (60 D) 2023; MANTENIMIENTO RUTINARIO REC (366 D) 2024; MANTTO SEMESTRAL U4 REC (15 D) 2024; MANTENIMIENTO RUTINARIO REC (365 D) 2025; MANTTO ANUAL U4 REC (45 D) 2025
</t>
    </r>
  </si>
  <si>
    <r>
      <rPr>
        <sz val="6"/>
        <rFont val="Montserrat"/>
      </rPr>
      <t>00000068737</t>
    </r>
  </si>
  <si>
    <r>
      <rPr>
        <sz val="6"/>
        <rFont val="Montserrat"/>
      </rPr>
      <t xml:space="preserve">Mantenimiento 2021-2025 Central Ciclo Combinado Empalme Paquete I
</t>
    </r>
  </si>
  <si>
    <r>
      <rPr>
        <sz val="6"/>
        <rFont val="Montserrat"/>
      </rPr>
      <t xml:space="preserve">El objetivo principal del Programa de Inversión Mantenimiento 2021-2025 Central Ciclo Combinado Empalme Paquete I, es mantener la Capacidad Efectiva de las Unidades de la CCC Empalme Paquete I de 777.41 MW, para asegurar su continuidad en la operación y mantenimiento y satisfacer la demanda de energía y mejorar el margen de reserva operativa del Sistema Interconectado Nacional.
</t>
    </r>
  </si>
  <si>
    <r>
      <rPr>
        <sz val="6"/>
        <rFont val="Montserrat"/>
      </rPr>
      <t>Son., Ver.</t>
    </r>
  </si>
  <si>
    <r>
      <rPr>
        <sz val="6"/>
        <rFont val="Montserrat"/>
      </rPr>
      <t>00000068738</t>
    </r>
  </si>
  <si>
    <r>
      <rPr>
        <sz val="6"/>
        <rFont val="Montserrat"/>
      </rPr>
      <t xml:space="preserve">Mantenimiento 2021-2025 Central Ciclo Combinado Hermosillo
</t>
    </r>
  </si>
  <si>
    <r>
      <rPr>
        <sz val="6"/>
        <rFont val="Montserrat"/>
      </rPr>
      <t xml:space="preserve">El objetivo principal del Programa de Inversión Mantenimiento 2021-2025 Central Ciclo Combinado Hermosillo es mantener la Capacidad Efectiva de las 2 Unidades de la CCC Hermosillo de 227.02 MW, para asegurar su continuidad en la operación y mantenimiento y satisfacer la demanda de energía y mejorar el margen de reserva operativa del Sistema Interconectado Nacional.
</t>
    </r>
  </si>
  <si>
    <r>
      <rPr>
        <sz val="6"/>
        <rFont val="Montserrat"/>
      </rPr>
      <t>00000068739</t>
    </r>
  </si>
  <si>
    <r>
      <rPr>
        <sz val="6"/>
        <rFont val="Montserrat"/>
      </rPr>
      <t xml:space="preserve">Mantenimiento 2021-2025 Central Combustión Interna Guerrero Negro (Vizcaíno)
</t>
    </r>
  </si>
  <si>
    <r>
      <rPr>
        <sz val="6"/>
        <rFont val="Montserrat"/>
      </rPr>
      <t xml:space="preserve">El objetivo principal del Programa de Inversión: Mantenimiento 2021-2025 Central Combustión Interna Guerrero Negro (Vizcaíno) es mantener la Capacidad Efectiva de las 5 Unidades de Combustión Interna que suman un total de 22.4 MW, para asegurar su continuidad en la operación y mantenimiento y satisfacer la demanda de energía y mejorar el margen de reserva operativa del Sistema Aislado Mulegé.
</t>
    </r>
  </si>
  <si>
    <r>
      <rPr>
        <sz val="6"/>
        <rFont val="Montserrat"/>
      </rPr>
      <t>00000068740</t>
    </r>
  </si>
  <si>
    <r>
      <rPr>
        <sz val="6"/>
        <rFont val="Montserrat"/>
      </rPr>
      <t xml:space="preserve">Mantenimiento 2021-2025 Central Turbogas Guerrero Negro (Vizcaíno)
</t>
    </r>
  </si>
  <si>
    <r>
      <rPr>
        <sz val="6"/>
        <rFont val="Montserrat"/>
      </rPr>
      <t xml:space="preserve">El objetivo principal del Programa de Inversión: Mantenimiento 2021-2025 Central Turbogas Guerrero Negro (Vizcaíno), es mantener la Capacidad Efectiva de la CTG Guerrero Negro (Vizcaíno) de esta tecnología, que suma un total de 14 MW, para asegurar su continuidad en la operación y mantenimiento y satisfacer la demanda de energía y mejorar el margen de reserva operativa del Sistema Interconectado Mulegé.
</t>
    </r>
  </si>
  <si>
    <r>
      <rPr>
        <sz val="6"/>
        <rFont val="Montserrat"/>
      </rPr>
      <t>00000068753</t>
    </r>
  </si>
  <si>
    <r>
      <rPr>
        <sz val="6"/>
        <rFont val="Montserrat"/>
      </rPr>
      <t xml:space="preserve">Mantenimiento 2021-2025 Central Turbogas Baja California Sur
</t>
    </r>
  </si>
  <si>
    <r>
      <rPr>
        <sz val="6"/>
        <rFont val="Montserrat"/>
      </rPr>
      <t xml:space="preserve">El objetivo principal del Programa de Inversión: Mantenimiento 2021-2025 Central Turbogas Baja California Sur, es mantener la Capacidad Efectiva de las 4 Unidades de Generación de la CTG Baja California Sur que suman un total de 146 MW, para asegurar su continuidad en la operación y mantenimiento y satisfacer la demanda de energía y mejorar el margen de reserva operativa del Sistema Eléctrico Baja California Sur.
</t>
    </r>
  </si>
  <si>
    <r>
      <rPr>
        <sz val="6"/>
        <rFont val="Montserrat"/>
      </rPr>
      <t>00000068754</t>
    </r>
  </si>
  <si>
    <r>
      <rPr>
        <sz val="6"/>
        <rFont val="Montserrat"/>
      </rPr>
      <t xml:space="preserve">Mantenimiento 2021-2025 Central Turbogas La Paz
</t>
    </r>
  </si>
  <si>
    <r>
      <rPr>
        <sz val="6"/>
        <rFont val="Montserrat"/>
      </rPr>
      <t xml:space="preserve">El objetivo principal del Programa de Inversión: Mantenimiento 2021-2025 Central Turbogas La Paz, es mantener la Capacidad Efectiva de la Central Turbogas de esta tecnología, que suma un total de 97 MW, para asegurar su continuidad en la operación y mantenimiento y satisfacer la demanda de energía y mejorar el margen de reserva operativa del Sistema Baja California Sur.
</t>
    </r>
  </si>
  <si>
    <r>
      <rPr>
        <sz val="6"/>
        <rFont val="Montserrat"/>
      </rPr>
      <t>00000068755</t>
    </r>
  </si>
  <si>
    <r>
      <rPr>
        <sz val="6"/>
        <rFont val="Montserrat"/>
      </rPr>
      <t xml:space="preserve">Mantenimiento 2021-2025 Central Hidroeléctrica Boquilla
</t>
    </r>
  </si>
  <si>
    <r>
      <rPr>
        <sz val="6"/>
        <rFont val="Montserrat"/>
      </rPr>
      <t xml:space="preserve">El objetivo principal del Programa de Inversión: Mantenimiento 2021-2025 Central Hidroeléctrica Boquilla, es coadyuvar a mantener la Capacidad Efectiva de las unidades de generación de la CH Boquilla que suman un total de 20 MW, para asegurar su continuidad en la operación y mantenimiento y satisfacer la demanda de energía y mejorar el margen de reserva operativa del Sistema Interconectado Nacional.
</t>
    </r>
  </si>
  <si>
    <r>
      <rPr>
        <sz val="6"/>
        <rFont val="Montserrat"/>
      </rPr>
      <t>00000068756</t>
    </r>
  </si>
  <si>
    <r>
      <rPr>
        <sz val="6"/>
        <rFont val="Montserrat"/>
      </rPr>
      <t xml:space="preserve">Mantenimiento 2021-2025 Central Hidroeléctrica Colina
</t>
    </r>
  </si>
  <si>
    <r>
      <rPr>
        <sz val="6"/>
        <rFont val="Montserrat"/>
      </rPr>
      <t xml:space="preserve">El Objetivo principal del Programa de Inversión ¿Mantenimiento 2021-2025 Central Hidroeléctrica Colina¿ es coadyuvar a mantener la Capacidad Efectiva de la CH Colina de 2.0 MW, para asegurar su continuidad en la operación y mantenimiento y satisfacer la demanda de energía y mejorar el margen de reserva operativa del Sistema Interconectado Nacional.
</t>
    </r>
  </si>
  <si>
    <r>
      <rPr>
        <sz val="6"/>
        <rFont val="Montserrat"/>
      </rPr>
      <t>00000068758</t>
    </r>
  </si>
  <si>
    <r>
      <rPr>
        <sz val="6"/>
        <rFont val="Montserrat"/>
      </rPr>
      <t xml:space="preserve">Mantenimiento 2021-2025 Central Turbogas Tijuana
</t>
    </r>
  </si>
  <si>
    <r>
      <rPr>
        <sz val="6"/>
        <rFont val="Montserrat"/>
      </rPr>
      <t xml:space="preserve">El objetivo principal del Programa de Inversión: Mantenimiento 2021-2025 Central Turbogas Tijuana es mantener la Capacidad Efectiva de las 6 Unidades de Generación de la CTG Tijuana, que en conjunto suman un total de 345 MW, para asegurar su continuidad en la operación y mantenimiento y satisfacer la demanda de energía y mejorar el margen de reserva operativa del Sistema Interconectado Baja California.
</t>
    </r>
  </si>
  <si>
    <r>
      <rPr>
        <sz val="6"/>
        <rFont val="Montserrat"/>
      </rPr>
      <t>00000068759</t>
    </r>
  </si>
  <si>
    <r>
      <rPr>
        <sz val="6"/>
        <rFont val="Montserrat"/>
      </rPr>
      <t xml:space="preserve">Mantenimiento 2021-2025 Central Ciclo Combinado Presidente Juárez Unidad 8
</t>
    </r>
  </si>
  <si>
    <r>
      <rPr>
        <sz val="6"/>
        <rFont val="Montserrat"/>
      </rPr>
      <t xml:space="preserve">El objetivo principal del Programa de Inversión Mantenimiento 2021-2025 Central Ciclo Combinado Presidente Juárez Unidad 8, es mantener la Capacidad Efectiva de la Unidad 8 de la CCC Presidente Juárez de 248 MW, para asegurar su continuidad en la operación y mantenimiento y satisfacer la demanda de energía y mejorar el margen de reserva operativa del Sistema Eléctrico Baja California.
</t>
    </r>
  </si>
  <si>
    <r>
      <rPr>
        <sz val="6"/>
        <rFont val="Montserrat"/>
      </rPr>
      <t>00000068760</t>
    </r>
  </si>
  <si>
    <r>
      <rPr>
        <sz val="6"/>
        <rFont val="Montserrat"/>
      </rPr>
      <t xml:space="preserve">Mantenimiento 2021-2025 Central Ciclo Combinado Presidente Juárez Unidad 9
</t>
    </r>
  </si>
  <si>
    <r>
      <rPr>
        <sz val="6"/>
        <rFont val="Montserrat"/>
      </rPr>
      <t xml:space="preserve">El objetivo principal del Programa de Inversión Mantenimiento 2021-2025 Central Ciclo Combinado Presidente Juárez Unidad 9 es mantener la Capacidad Efectiva de la Unidad 9 de la CCC Presidente Juárez de 230 MW, para asegurar su continuidad en la operación y mantenimiento y satisfacer la demanda de energía y mejorar el margen de reserva operativa del Sistema Baja California
</t>
    </r>
  </si>
  <si>
    <r>
      <rPr>
        <sz val="6"/>
        <rFont val="Montserrat"/>
      </rPr>
      <t>00000068761</t>
    </r>
  </si>
  <si>
    <r>
      <rPr>
        <sz val="6"/>
        <rFont val="Montserrat"/>
      </rPr>
      <t xml:space="preserve">Mantenimiento 2021-2025 Central Ciclo Combinado Presidente Juárez Unidad 10 y 11
</t>
    </r>
  </si>
  <si>
    <r>
      <rPr>
        <sz val="6"/>
        <rFont val="Montserrat"/>
      </rPr>
      <t xml:space="preserve">El objetivo principal del Programa de Inversión Mantenimiento 2021-2025 Central Ciclo Combinado Presidente Juárez Unidad 10 y 11 es mantener la Capacidad Efectiva de las Unidades 10 y 11 de la CCC Presidente Juárez de 265 MW, para asegurar su continuidad en la operación y mantenimiento y satisfacer la demanda de energía y mejorar el margen de reserva operativa del Sistema Baja California.
</t>
    </r>
  </si>
  <si>
    <r>
      <rPr>
        <sz val="6"/>
        <rFont val="Montserrat"/>
      </rPr>
      <t>00000068762</t>
    </r>
  </si>
  <si>
    <r>
      <rPr>
        <sz val="6"/>
        <rFont val="Montserrat"/>
      </rPr>
      <t xml:space="preserve">Mantenimiento 2021-2025 Central Combustión Interna Gral. Agustín Olachea Avilés
</t>
    </r>
  </si>
  <si>
    <r>
      <rPr>
        <sz val="6"/>
        <rFont val="Montserrat"/>
      </rPr>
      <t xml:space="preserve">El objetivo principal del Programa de Inversión Mantenimiento 2021-2025 Central Combustión Interna Gral. Agustín Olachea Avilés es mantener la Capacidad Efectiva de las 3 Unidades de Generación de la CCI Gral. Agustín Olachea Avilés que suman un total de 104 MW, para asegurar su continuidad en la operación y mantenimiento y satisfacer la demanda de energía y mejorar el margen de reserva operativa del Sistema Eléctrico Baja California Sur.
</t>
    </r>
  </si>
  <si>
    <r>
      <rPr>
        <sz val="6"/>
        <rFont val="Montserrat"/>
      </rPr>
      <t>00000068768</t>
    </r>
  </si>
  <si>
    <r>
      <rPr>
        <sz val="6"/>
        <rFont val="Montserrat"/>
      </rPr>
      <t xml:space="preserve">Mantenimiento 2021-2025 Central Combustión Interna Baja California Sur
</t>
    </r>
  </si>
  <si>
    <r>
      <rPr>
        <sz val="6"/>
        <rFont val="Montserrat"/>
      </rPr>
      <t xml:space="preserve">El Objetivo principal del Programa de Inversión Mantenimiento 2021-2025 Central Combustión Interna Baja California Sur es mantener la Capacidad Efectiva de las 5 Unidades de Generación de la CCI Baja California Sur que suman un total de 209.76 MW, para asegurar su continuidad en la operación y mantenimiento y satisfacer la demanda de energía y mejorar el margen de reserva operativa del Sistema Eléctrico Baja California Sur.
</t>
    </r>
  </si>
  <si>
    <r>
      <rPr>
        <sz val="6"/>
        <rFont val="Montserrat"/>
      </rPr>
      <t>00000068769</t>
    </r>
  </si>
  <si>
    <r>
      <rPr>
        <sz val="6"/>
        <rFont val="Montserrat"/>
      </rPr>
      <t xml:space="preserve">Mantenimiento 2021-2025 Central Termoeléctrica José Aceves Pozos
</t>
    </r>
  </si>
  <si>
    <r>
      <rPr>
        <sz val="6"/>
        <rFont val="Montserrat"/>
      </rPr>
      <t xml:space="preserve">El Objetivo principal del Programa de Inversión Mantenimiento 2021-2025 Central Termoeléctrica José Aceves Pozos es mantener la Capacidad Efectiva de la de la CT José Aceves Pozos de 616 MW, para asegurar su continuidad en la operación y mantenimiento y satisfacer la demanda de energía y mejorar el margen de reserva operativa del Sistema Interconectado Nacional.
</t>
    </r>
  </si>
  <si>
    <r>
      <rPr>
        <sz val="6"/>
        <rFont val="Montserrat"/>
      </rPr>
      <t>00000068770</t>
    </r>
  </si>
  <si>
    <r>
      <rPr>
        <sz val="6"/>
        <rFont val="Montserrat"/>
      </rPr>
      <t xml:space="preserve">Mantenimiento 2021-2025 Central Ciclo Combinado Empalme Paquete II
</t>
    </r>
  </si>
  <si>
    <r>
      <rPr>
        <sz val="6"/>
        <rFont val="Montserrat"/>
      </rPr>
      <t xml:space="preserve">El objetivo principal del Programa de Inversión Mantenimiento 2021-2025 Central Ciclo Combinado Empalme Paquete II es mantener la Capacidad Efectiva de las Unidades de la CCC Empalme Paquete II de 805.20 MW, para asegurar su continuidad en la operación y mantenimiento y satisfacer la demanda de energía y mejorar el margen de reserva operativa del Sistema Interconectado Nacional.
</t>
    </r>
  </si>
  <si>
    <r>
      <rPr>
        <sz val="6"/>
        <rFont val="Montserrat"/>
      </rPr>
      <t>00000068771</t>
    </r>
  </si>
  <si>
    <r>
      <rPr>
        <sz val="6"/>
        <rFont val="Montserrat"/>
      </rPr>
      <t xml:space="preserve">Mantenimiento 2021-2025 Central Geotermoeléctrica Cerro Prieto
</t>
    </r>
  </si>
  <si>
    <r>
      <rPr>
        <sz val="6"/>
        <rFont val="Montserrat"/>
      </rPr>
      <t xml:space="preserve">El objetivo principal del Programa de Inversión Mantenimiento 2021-2025 Central Geotermoeléctrica Cerro Prieto es mantener la Capacidad Efectiva de las 9 Unidades de Generación de la CG Cerro Prieto que suman un total de 578 MW, para asegurar su continuidad en la operación y mantenimiento y satisfacer la demanda de energía y mejorar el margen de reserva operativa del Sistema Baja California.
</t>
    </r>
  </si>
  <si>
    <r>
      <rPr>
        <sz val="6"/>
        <rFont val="Montserrat"/>
      </rPr>
      <t>00000068772</t>
    </r>
  </si>
  <si>
    <r>
      <rPr>
        <sz val="6"/>
        <rFont val="Montserrat"/>
      </rPr>
      <t xml:space="preserve">Mantenimiento 2021-2025 Central Combustión Interna Santa Rosalía
</t>
    </r>
  </si>
  <si>
    <r>
      <rPr>
        <sz val="6"/>
        <rFont val="Montserrat"/>
      </rPr>
      <t xml:space="preserve">El objetivo principal del Programa de Inversión Mantenimiento 2021-2025 Central Combustión Interna Santa Rosalía es mantener la Capacidad Efectiva de las 4 Unidades de Combustión Interna suman un total de 7.15 MW, para asegurar su continuidad en la operación y mantenimiento y satisfacer la demanda de energía y mejorar el margen de reserva operativa del Sistema Aislado Mulegé.
</t>
    </r>
  </si>
  <si>
    <r>
      <rPr>
        <sz val="6"/>
        <rFont val="Montserrat"/>
      </rPr>
      <t>00000068773</t>
    </r>
  </si>
  <si>
    <r>
      <rPr>
        <sz val="6"/>
        <rFont val="Montserrat"/>
      </rPr>
      <t xml:space="preserve">Mantenimiento 2021-2025 Central Termoeléctrica Presidente Juárez
</t>
    </r>
  </si>
  <si>
    <r>
      <rPr>
        <sz val="6"/>
        <rFont val="Montserrat"/>
      </rPr>
      <t xml:space="preserve">El Objetivo principal del Programa de Inversión Mantenimiento 2021-2025 Central Termoeléctrica Presidente Juárez es mantener la Capacidad Efectiva de las 2 Unidades de Generación de la CT Presidente Juárez que suman un total de 320 MW, para asegurar su continuidad en la operación y mantenimiento y satisfacer la demanda de energía y mejorar el margen de reserva operativa del Sistema Baja California.
</t>
    </r>
  </si>
  <si>
    <r>
      <rPr>
        <sz val="6"/>
        <rFont val="Montserrat"/>
      </rPr>
      <t>00000068774</t>
    </r>
  </si>
  <si>
    <r>
      <rPr>
        <sz val="6"/>
        <rFont val="Montserrat"/>
      </rPr>
      <t xml:space="preserve">Mantenimiento 2021-2025 Central Geotermoeléctrica Tres Vírgenes
</t>
    </r>
  </si>
  <si>
    <r>
      <rPr>
        <sz val="6"/>
        <rFont val="Montserrat"/>
      </rPr>
      <t xml:space="preserve">El Objetivo principal del Programa de Inversión Mantenimiento 2021-2025 Central Geotermoeléctrica Tres Vírgenes es mantener la Capacidad Efectiva de las Unidades de Geotérmicas que suman un total de 10 MW, para asegurar su continuidad en la operación y mantenimiento y satisfacer la demanda de energía y mejorar el margen de reserva operativa del Sistema Aislado Mulegé.
</t>
    </r>
  </si>
  <si>
    <r>
      <rPr>
        <sz val="6"/>
        <rFont val="Montserrat"/>
      </rPr>
      <t>00000068775</t>
    </r>
  </si>
  <si>
    <r>
      <rPr>
        <sz val="6"/>
        <rFont val="Montserrat"/>
      </rPr>
      <t xml:space="preserve">Mantenimiento 2021-2025 Central Termoeléctrica Punta Prieta II
</t>
    </r>
  </si>
  <si>
    <r>
      <rPr>
        <sz val="6"/>
        <rFont val="Montserrat"/>
      </rPr>
      <t xml:space="preserve">El Objetivo principal del Programa de Inversión Mantenimiento 2021-2025 Central Termoeléctrica Punta Prieta II es mantener la Capacidad Efectiva de las 3 Unidades de Generación de la CT Punta Prieta II que suman un total de 112.5 MW, para asegurar su continuidad en la operación y mantenimiento y satisfacer la demanda de energía y mejorar el margen de reserva operativa del Sistema Eléctrico Baja California Sur.
</t>
    </r>
  </si>
  <si>
    <r>
      <rPr>
        <sz val="6"/>
        <rFont val="Montserrat"/>
      </rPr>
      <t>00000068776</t>
    </r>
  </si>
  <si>
    <r>
      <rPr>
        <sz val="6"/>
        <rFont val="Montserrat"/>
      </rPr>
      <t xml:space="preserve">Mantenimiento 2021-2025 Central Termoeléctrica Juan de Dios Bátiz Paredes
</t>
    </r>
  </si>
  <si>
    <r>
      <rPr>
        <sz val="6"/>
        <rFont val="Montserrat"/>
      </rPr>
      <t xml:space="preserve">El Objetivo principal del Programa de Inversión Mantenimiento 2021-2025 Central Termoeléctrica Juan de Dios Bátiz Paredes es mantener la Capacidad Efectiva de la de la CT Juan de Dios Bátiz Paredes de 320 MW, para asegurar su continuidad en la operación y mantenimiento y satisfacer la demanda de energía y mejorar el margen de reserva operativa del Sistema Interconectado Nacional.
</t>
    </r>
  </si>
  <si>
    <r>
      <rPr>
        <sz val="6"/>
        <rFont val="Montserrat"/>
      </rPr>
      <t>00000068777</t>
    </r>
  </si>
  <si>
    <r>
      <rPr>
        <sz val="6"/>
        <rFont val="Montserrat"/>
      </rPr>
      <t xml:space="preserve">Mantenimiento 2021-2025 Central Termoeléctrica Puerto Libertad
</t>
    </r>
  </si>
  <si>
    <r>
      <rPr>
        <sz val="6"/>
        <rFont val="Montserrat"/>
      </rPr>
      <t xml:space="preserve">El Objetivo principal del Programa de Inversión Mantenimiento 2021-2025 Central Termoeléctrica Puerto Libertad es mantener la Capacidad Efectiva de las 4 Unidades de Generación de la CT Puerto Libertad que suman un total de 632 MW, para asegurar su continuidad en la operación y mantenimiento y satisfacer la demanda de energía y mejorar el margen de reserva operativa del Sistema Interconectado Nacional.
</t>
    </r>
  </si>
  <si>
    <r>
      <rPr>
        <sz val="6"/>
        <rFont val="Montserrat"/>
      </rPr>
      <t>00000068778</t>
    </r>
  </si>
  <si>
    <r>
      <rPr>
        <sz val="6"/>
        <rFont val="Montserrat"/>
      </rPr>
      <t xml:space="preserve">Mantenimiento 2021-2025 Central Hidroeléctrica Humaya
</t>
    </r>
  </si>
  <si>
    <r>
      <rPr>
        <sz val="6"/>
        <rFont val="Montserrat"/>
      </rPr>
      <t xml:space="preserve">El Objetivo principal del Programa de Inversión Mantenimiento 2021-2025 Central Hidroeléctrica Humaya es coadyuvar a mantener la Capacidad Efectiva de las unidades de generación de la CH Humaya que suman un total de 90 MW, para asegurar su continuidad en la operación y mantenimiento y satisfacer la demanda de energía y mejorar el margen de reserva operativa del Sistema Interconectado Nacional.
</t>
    </r>
  </si>
  <si>
    <r>
      <rPr>
        <sz val="6"/>
        <rFont val="Montserrat"/>
      </rPr>
      <t>00000068779</t>
    </r>
  </si>
  <si>
    <r>
      <rPr>
        <sz val="6"/>
        <rFont val="Montserrat"/>
      </rPr>
      <t xml:space="preserve">Mantenimiento 2021-2025 Central Hidroeléctrica Oviáchic
</t>
    </r>
  </si>
  <si>
    <r>
      <rPr>
        <sz val="6"/>
        <rFont val="Montserrat"/>
      </rPr>
      <t xml:space="preserve">El Objetivo principal del Programa de Inversión Mantenimiento 2021-2025 Central Hidroeléctrica Oviáchic es coadyuvar a mantener la Capacidad Efectiva de las unidades de generación de la Central Hidroeléctrica (CH) Oviáchic, que consta de 2 Unidades de tecnología hidroeléctrica, las cuales suman un total de 19.2 MW, para asegurar su continuidad en la operación y mantenimiento y satisfacer la demanda de energía y mejorar el margen de reserva operativa del Sistema Interconectado Nacional.
</t>
    </r>
  </si>
  <si>
    <r>
      <rPr>
        <sz val="6"/>
        <rFont val="Montserrat"/>
      </rPr>
      <t>00000068780</t>
    </r>
  </si>
  <si>
    <r>
      <rPr>
        <sz val="6"/>
        <rFont val="Montserrat"/>
      </rPr>
      <t xml:space="preserve">Mantenimiento 2021-2025 Central Hidroeléctrica Bacurato
</t>
    </r>
  </si>
  <si>
    <r>
      <rPr>
        <sz val="6"/>
        <rFont val="Montserrat"/>
      </rPr>
      <t xml:space="preserve">El Objetivo principal del Programa de Inversión Mantenimiento 2021-2025 Central Hidroeléctrica Bacurato es coadyuvar a mantener la Capacidad Efectiva de las unidades de generación de la CH Bacurato que suman un total de 92 MW, para asegurar su continuidad en la operación y mantenimiento y satisfacer la demanda de energía y mejorar el margen de reserva operativa del Sistema Interconectado Nacional.
</t>
    </r>
  </si>
  <si>
    <r>
      <rPr>
        <sz val="6"/>
        <rFont val="Montserrat"/>
      </rPr>
      <t>00000068781</t>
    </r>
  </si>
  <si>
    <r>
      <rPr>
        <sz val="6"/>
        <rFont val="Montserrat"/>
      </rPr>
      <t xml:space="preserve">Mantenimiento 2021-2025 Central Hidroeléctrica Mocúzari
</t>
    </r>
  </si>
  <si>
    <r>
      <rPr>
        <sz val="6"/>
        <rFont val="Montserrat"/>
      </rPr>
      <t xml:space="preserve">El Objetivo principal del Programa de Inversión Mantenimiento 2021-2025 Central Hidroeléctrica Mocúzari es coadyuvar a mantener la Capacidad Efectiva de la CH Mocúzari de 9.6 MW, para asegurar su continuidad en la operación y mantenimiento y satisfacer la demanda de energía y mejorar el margen de reserva operativa del Sistema Interconectado Nacional.
</t>
    </r>
  </si>
  <si>
    <r>
      <rPr>
        <sz val="6"/>
        <rFont val="Montserrat"/>
      </rPr>
      <t>00000068782</t>
    </r>
  </si>
  <si>
    <r>
      <rPr>
        <sz val="6"/>
        <rFont val="Montserrat"/>
      </rPr>
      <t xml:space="preserve">Mantenimiento 2021-2025 Central Turbogas Los Cabos
</t>
    </r>
  </si>
  <si>
    <r>
      <rPr>
        <sz val="6"/>
        <rFont val="Montserrat"/>
      </rPr>
      <t xml:space="preserve">El Objetivo principal del Programa de Inversión Mantenimiento 2021-2025 Central Turbogas Los Cabos es mantener la Capacidad Efectiva de las 9 Centrales Turbogas de esta tecnología, que suman un total de 84.6 MW, para asegurar su continuidad en la operación y mantenimiento y satisfacer la demanda de energía y mejorar el margen de reserva operativa del Sistema Eléctrico Baja California Sur.
</t>
    </r>
  </si>
  <si>
    <r>
      <rPr>
        <sz val="6"/>
        <rFont val="Montserrat"/>
      </rPr>
      <t>00000068783</t>
    </r>
  </si>
  <si>
    <r>
      <rPr>
        <sz val="6"/>
        <rFont val="Montserrat"/>
      </rPr>
      <t xml:space="preserve">Mantenimiento 2021-2025 Central Turbogas Constitución
</t>
    </r>
  </si>
  <si>
    <r>
      <rPr>
        <sz val="6"/>
        <rFont val="Montserrat"/>
      </rPr>
      <t xml:space="preserve">El objetivo principal del Programa de Inversión Mantenimiento 2021-2025 Central Turbogas Constitución es mantener la Capacidad Efectiva de la Unidad de Generación de la CTG Constitución, que suma un total de 30.0 MW, para asegurar su continuidad en la operación y mantenimiento y satisfacer la demanda de energía y mejorar el margen de reserva operativa del Sistema Interconectado Baja California Sur.
</t>
    </r>
  </si>
  <si>
    <r>
      <rPr>
        <sz val="6"/>
        <rFont val="Montserrat"/>
      </rPr>
      <t>00000068784</t>
    </r>
  </si>
  <si>
    <r>
      <rPr>
        <sz val="6"/>
        <rFont val="Montserrat"/>
      </rPr>
      <t xml:space="preserve">Mantenimiento 2021-2025 Central Turbogas Mexicali
</t>
    </r>
  </si>
  <si>
    <r>
      <rPr>
        <sz val="6"/>
        <rFont val="Montserrat"/>
      </rPr>
      <t xml:space="preserve">El objetivo principal del Programa de Inversión Mantenimiento 2021-2025 Central Turbogas Mexicali es mantener la Capacidad Efectiva de las Unidades de Generación de la CTG Mexicali, que en conjunto suman un total de 62.0 MW, para asegurar su continuidad en la operación y mantenimiento y satisfacer la demanda de energía y mejorar el margen de reserva operativa del Sistema Interconectado Baja California.
</t>
    </r>
  </si>
  <si>
    <r>
      <rPr>
        <sz val="6"/>
        <rFont val="Montserrat"/>
      </rPr>
      <t>00000068785</t>
    </r>
  </si>
  <si>
    <r>
      <rPr>
        <sz val="6"/>
        <rFont val="Montserrat"/>
      </rPr>
      <t xml:space="preserve">Mantenimiento 2021-2025 Central Turbogas Ciprés
</t>
    </r>
  </si>
  <si>
    <r>
      <rPr>
        <sz val="6"/>
        <rFont val="Montserrat"/>
      </rPr>
      <t xml:space="preserve">El objetivo principal del Programa de Inversión Mantenimiento 2021-2025 Central Turbogas Ciprés es mantener la Capacidad Efectiva de la Unidad de Generación de la CTG Ciprés, que suma un total de 27.4 MW, para asegurar su continuidad en la operación y mantenimiento y satisfacer la demanda de energía y mejorar el margen de reserva operativa del Sistema Interconectado Baja California.
</t>
    </r>
  </si>
  <si>
    <r>
      <rPr>
        <sz val="6"/>
        <rFont val="Montserrat"/>
      </rPr>
      <t>00000068786</t>
    </r>
  </si>
  <si>
    <r>
      <rPr>
        <sz val="6"/>
        <rFont val="Montserrat"/>
      </rPr>
      <t xml:space="preserve">Mantenimiento 2021-2025 Central Turbogas Culiacán
</t>
    </r>
  </si>
  <si>
    <r>
      <rPr>
        <sz val="6"/>
        <rFont val="Montserrat"/>
      </rPr>
      <t xml:space="preserve">El objetivo principal del Programa de Inversión Mantenimiento 2021-2025 Central Turbogas Culiacán es mantener la Capacidad Efectiva de la Unidad de esta tecnología, que suma un total de 30 MW, para asegurar su continuidad en la operación y mantenimiento y satisfacer la demanda de energía y mejorar el margen de reserva operativa del Sistema Interconectado Nacional.
</t>
    </r>
  </si>
  <si>
    <r>
      <rPr>
        <sz val="6"/>
        <rFont val="Montserrat"/>
      </rPr>
      <t>00000068787</t>
    </r>
  </si>
  <si>
    <r>
      <rPr>
        <sz val="6"/>
        <rFont val="Montserrat"/>
      </rPr>
      <t xml:space="preserve">Mantenimiento 2021-2025 Central Turbogas Caborca
</t>
    </r>
  </si>
  <si>
    <r>
      <rPr>
        <sz val="6"/>
        <rFont val="Montserrat"/>
      </rPr>
      <t xml:space="preserve">El objetivo principal del Programa de Inversión Mantenimiento 2021-2025 Central Turbogas Caborca es mantener la Capacidad Efectiva de la Unidad de esta tecnología, que suma un total de 30 MW, para asegurar su continuidad en la operación y mantenimiento y satisfacer la demanda de energía y mejorar el margen de reserva operativa del Sistema Interconectado Nacional.
</t>
    </r>
  </si>
  <si>
    <r>
      <rPr>
        <sz val="6"/>
        <rFont val="Montserrat"/>
      </rPr>
      <t>00000068788</t>
    </r>
  </si>
  <si>
    <r>
      <rPr>
        <sz val="6"/>
        <rFont val="Montserrat"/>
      </rPr>
      <t xml:space="preserve">Mantenimiento 2021-2025 Central Hidroeléctrica Plutarco Elías Calles (El Novillo)
</t>
    </r>
  </si>
  <si>
    <r>
      <rPr>
        <sz val="6"/>
        <rFont val="Montserrat"/>
      </rPr>
      <t xml:space="preserve">El Objetivo principal del Programa de Inversión Mantenimiento 2021-2025 Central Hidroeléctrica Plutarco Elías Calles (El Novillo) es coadyuvar a mantener la Capacidad Efectiva de las unidades de generación de la CH Plutarco Elías Calles (El Novillo) que suman un total de 135 MW, para asegurar su continuidad en la operación y mantenimiento y satisfacer la demanda de energía y mejorar el margen de reserva operativa del Sistema Interconectado Nacional.
</t>
    </r>
  </si>
  <si>
    <r>
      <rPr>
        <sz val="6"/>
        <rFont val="Montserrat"/>
      </rPr>
      <t>00000068789</t>
    </r>
  </si>
  <si>
    <r>
      <rPr>
        <sz val="6"/>
        <rFont val="Montserrat"/>
      </rPr>
      <t xml:space="preserve">Mantenimiento 2021-2025 Central Hidroeléctrica Luis DonaIdo Colosio (Huites)
</t>
    </r>
  </si>
  <si>
    <r>
      <rPr>
        <sz val="6"/>
        <rFont val="Montserrat"/>
      </rPr>
      <t xml:space="preserve">El objetivo del Proyecto de Inversión Mantenimiento 2021-2025 Central Hidroeléctrica Luis DonaIdo Colosio (Huites) consiste en la conservación de las instalaciones que integran el equipo electromecánico de la Central Hidroeléctrica Luis Donaldo Colosio Murrieta (Huites). Esto comprende la obra civil bajo responsabilidad de CFE Generación III EPS, sistemas protección del equipo resguardado en casas de máquinas y edificios complementarios, equipos de prueba para las unidades generadoras y equipos auxiliares para la producción segura de energía eléctrica de estas centrales generadoras.
</t>
    </r>
  </si>
  <si>
    <r>
      <rPr>
        <sz val="6"/>
        <rFont val="Montserrat"/>
      </rPr>
      <t>00000068790</t>
    </r>
  </si>
  <si>
    <r>
      <rPr>
        <sz val="6"/>
        <rFont val="Montserrat"/>
      </rPr>
      <t xml:space="preserve">Mantenimiento 2021-2025 Central Hidroeléctrica Prof. Raúl J. Marsal C. (Comedero)
</t>
    </r>
  </si>
  <si>
    <r>
      <rPr>
        <sz val="6"/>
        <rFont val="Montserrat"/>
      </rPr>
      <t xml:space="preserve">El objetivo principal del Programa de Inversión Mantenimiento 2021-2025 Central Hidroeléctrica Prof. Raúl J. Marsal C. (Comedero) es coadyuvar a mantener la Capacidad Efectiva de las unidades de generación de la CH Comedero que suman un total de 100 MW, para asegurar su continuidad en la operación y mantenimiento y satisfacer la demanda de energía y mejorar el margen de reserva operativa del Sistema Interconectado Nacional.
</t>
    </r>
  </si>
  <si>
    <r>
      <rPr>
        <sz val="6"/>
        <rFont val="Montserrat"/>
      </rPr>
      <t>00000068791</t>
    </r>
  </si>
  <si>
    <r>
      <rPr>
        <sz val="6"/>
        <rFont val="Montserrat"/>
      </rPr>
      <t xml:space="preserve">Mantenimiento 2021-2025 Central Hidroeléctrica 27 de Septiembre (El Fuerte)
</t>
    </r>
  </si>
  <si>
    <r>
      <rPr>
        <sz val="6"/>
        <rFont val="Montserrat"/>
      </rPr>
      <t xml:space="preserve">El objetivo principal del Programa de Inversión Mantenimiento 2021-2025 Central Hidroeléctrica 27 de Septiembre (El Fuerte) es coadyuvar a mantener la Capacidad Efectiva de las unidades de generación de la CH 27 de septiembre (El Fuerte) que suman un total de 59.4 MW, para asegurar su continuidad en la operación y mantenimiento y satisfacer la demanda de energía y mejorar el margen de reserva operativa del Sistema Interconectado Nacional.
</t>
    </r>
  </si>
  <si>
    <r>
      <rPr>
        <sz val="6"/>
        <rFont val="Montserrat"/>
      </rPr>
      <t>00000068792</t>
    </r>
  </si>
  <si>
    <r>
      <rPr>
        <sz val="6"/>
        <rFont val="Montserrat"/>
      </rPr>
      <t xml:space="preserve">Mantenimiento 2021-2025 Central Hidroeléctrica Gral. Salvador Alvarado (Sanalona)
</t>
    </r>
  </si>
  <si>
    <r>
      <rPr>
        <sz val="6"/>
        <rFont val="Montserrat"/>
      </rPr>
      <t xml:space="preserve">El Objetivo principal del Programa de Inversión Mantenimiento 2021-2025 Central Hidroeléctrica Gral. Salvador Alvarado (Sanalona) es coadyuvar a mantener la Capacidad Efectiva de las unidades de generación que suman un total de 14 MW, para asegurar su continuidad en la operación y mantenimiento y satisfacer la demanda de energía y mejorar el margen de reserva operativa del Sistema Interconectado Nacional.
</t>
    </r>
  </si>
  <si>
    <r>
      <rPr>
        <sz val="6"/>
        <rFont val="Montserrat"/>
      </rPr>
      <t>00000068793</t>
    </r>
  </si>
  <si>
    <r>
      <rPr>
        <sz val="6"/>
        <rFont val="Montserrat"/>
      </rPr>
      <t xml:space="preserve">Mantenimiento 2021-2025 C.C.C. Chihuahua II Paquete 1
</t>
    </r>
  </si>
  <si>
    <r>
      <rPr>
        <sz val="6"/>
        <rFont val="Montserrat"/>
      </rPr>
      <t xml:space="preserve">"MANTENIMIENTO RUTINARIO ENO (365 D) 2021; LAVADO COMPRESOR U1 ENO (2 D) 2021: LAVADO COMPRESOR U1 ENO (2 D) 2021 - 2; LAVADO COMPRESOR U2 ENO (2 D) 2021; LAVADO COMPRESOR U2 ENO (2 D) 2021 - 2; MANTENIMIENTO RUTINARIO ENO (365 D) 2022; CAMBIO CONTROL ENO U1 (30 D) 2022; LAVADO COMPRESOR ENO U1 (2 D) 2022; CAMBIO CONTROL ENO U2 (30 D) 2022; LAVADO COMPRESOR ENO U2 (2 D) 2022 CAMBIO CONTROL ENO U3 (30 D) 2022; MANTENIMIENTO RUTINARIO ENO (365 D) 2023; MANTTO INSP PARTES CAL ENO U1 (32 D) 2023; LAVADO COMPRESOR ENO U1 (2 D) 2023; MANTTO MAYOR ENO U2 (37 D) 2023; LAVADO COMPRESOR ENO U2 (2 D) 2023; MANTTO MAYOR ENO U3 (37 D) 2023; MANTENIMIENTO RUTINARIO ENO (366 D) 2024; INSPECCION BOROSCOPICA ENO U1 (5 D) 2024; LAVADO COMPRESOR ENO U1 (2 D) 2024 - 2; INSPECCION BOROSCOPICA ENO U2 (5 D) 2024; LAVADO COMPRESOR ENO U2 (2 D) 2024 - 2; MANTENIMIENTO RUTINARIO ENO (365 D) 2025; INSPECCION BOROSCOPICA ENO U1 (5 D) 2025; LAVADO COMPRESOR ENO U1 (2 D) 2025 - 2;
</t>
    </r>
  </si>
  <si>
    <r>
      <rPr>
        <sz val="6"/>
        <rFont val="Montserrat"/>
      </rPr>
      <t>00000068794</t>
    </r>
  </si>
  <si>
    <r>
      <rPr>
        <sz val="6"/>
        <rFont val="Montserrat"/>
      </rPr>
      <t xml:space="preserve">Mantenimiento 2021-2025 C.C.C. Chihuahua II Paquete 2
</t>
    </r>
  </si>
  <si>
    <r>
      <rPr>
        <sz val="6"/>
        <rFont val="Montserrat"/>
      </rPr>
      <t xml:space="preserve">"MANTENIMIENTO RUTINARIO ENO (365 D) 2021; MANTTO MAYOR U4 ENO (31 D) 2021; LAVADO COMPRESOR U4 ENO (2 D) 2021; MANTTO MAYOR U5 ENO (31 D) 2021; MANTENIMIENTO RUTINARIO ENO (365 D) 2022; LAVADO COMPRESOR ENO U4 (2 D) 2022; INSPECCION BOROSCOPICA CHI-U4 (5 D) 2020; LAVADO COMPRESOR ENO U4 (2 D) 2022 - 2; MANTENIMIENTO RUTINARIO ENO (365 D) 2023; MANTTO COMBUSTION ENO U4 (15 D) 2023 LAVADO COMPRESOR ENO U4 (2 D) 2023; MANTTO ANUAL ENO U5 (15 D) 2023; MANTENIMIENTO RUTINARIO ENO (366 D) 2024; LINPECCION BOROSCOPICA ENO U4 (2 D) 2024; LAVADO COMPRESOR ENO U4 (2 D) 2024 - 2; MANTENIMIENTO RUTINARIO ENO (365 D) 2025; INSPECCION BOROSCOPICA ENO U4 (5 D) 2025; LAVADO COMPRESOR ENO U4 (2 D) 2025 - 2"
</t>
    </r>
  </si>
  <si>
    <r>
      <rPr>
        <sz val="6"/>
        <rFont val="Montserrat"/>
      </rPr>
      <t>00000068795</t>
    </r>
  </si>
  <si>
    <r>
      <rPr>
        <sz val="6"/>
        <rFont val="Montserrat"/>
      </rPr>
      <t xml:space="preserve">Mantenimiento 2021-2025 C.T. Carbón II Unidad 1
</t>
    </r>
  </si>
  <si>
    <r>
      <rPr>
        <sz val="6"/>
        <rFont val="Montserrat"/>
      </rPr>
      <t xml:space="preserve">Mantenimiento 2021-2025 C.T. Carbón II Unidad 1: MANTENIMIENTO RUTINARIO CBD (365 D) 2021; MANTTO MAYOR TAP-BP U1 CBD (65 D) 2021; MANTENIMIENTO RUTINARIO CBD 2022; MANTENIMIENTO RUTINARIO CBD 2023; MANTTO MENOR REV-VALV U1 CBD (30 D) 2023; MANTENIMIENTO RUTINARIO CBD (366 D) 2024; MANTENIMIENTO RUTINARIO CBD 2025; MANTTO MAYOR TAP-BP U1 CBD (65 D) 2025
</t>
    </r>
  </si>
  <si>
    <r>
      <rPr>
        <sz val="6"/>
        <rFont val="Montserrat"/>
      </rPr>
      <t>00000068796</t>
    </r>
  </si>
  <si>
    <r>
      <rPr>
        <sz val="6"/>
        <rFont val="Montserrat"/>
      </rPr>
      <t xml:space="preserve">Mantenimiento 2021-2025 CT. Carbón II Unidad 2
</t>
    </r>
  </si>
  <si>
    <r>
      <rPr>
        <sz val="6"/>
        <rFont val="Montserrat"/>
      </rPr>
      <t xml:space="preserve">Mantenimiento 2021-2025 CT. Carbón II Unidad 2: MANTENIMIENTO RUTINARIO CBD (365 D) 2021; MANTENIMIENTO RUTINARIO CBD 2022; MANTTO MENOR REV-VALV U2 CBD (30 D) 2022; MANTENIMIENTO RUTINARIO CBD 2023; MANTENIMIENTO RUTINARIO CBD (366 D) 2024; MANTTO MAYOR TAP-BP U2 CBD (65 D) 2024; MANTENIMIENTO RUTINARIO CBD 2025
</t>
    </r>
  </si>
  <si>
    <r>
      <rPr>
        <sz val="6"/>
        <rFont val="Montserrat"/>
      </rPr>
      <t>00000068797</t>
    </r>
  </si>
  <si>
    <r>
      <rPr>
        <sz val="6"/>
        <rFont val="Montserrat"/>
      </rPr>
      <t xml:space="preserve">Mantenimiento 2021-2025 C.T. Carbón II Unidad 3
</t>
    </r>
  </si>
  <si>
    <r>
      <rPr>
        <sz val="6"/>
        <rFont val="Montserrat"/>
      </rPr>
      <t xml:space="preserve">Mantenimiento 2021-2025 C.T. Carbón II Unidad 3: MANTENIMIENTO RUTINARIO CBD (365 D) 2021; MANTTO SEMESTRAL PAR U3 CBD (15 D) 2021; MANTTO MENOR REV-VALV U3 CBD (60 D) 2021; MANTENIMIENTO RUTINARIO CBD 2022; MANTENIMIENTO RUTINARIO CBD 2023; MANTTO MAYOR TAP-BP U3 CBD (65 D) 2023; MANTENIMIENTO RUTINARIO CBD (366 D) 2024; MANTENIMIENTO RUTINARIO CBD 2025; MANTTO MENOR REV-VALV U3 CBD (30 D) 2025
</t>
    </r>
  </si>
  <si>
    <r>
      <rPr>
        <sz val="6"/>
        <rFont val="Montserrat"/>
      </rPr>
      <t>00000068798</t>
    </r>
  </si>
  <si>
    <r>
      <rPr>
        <sz val="6"/>
        <rFont val="Montserrat"/>
      </rPr>
      <t xml:space="preserve">Mantenimiento 2021-2025 C.T. Carbón II Unidad 4
</t>
    </r>
  </si>
  <si>
    <r>
      <rPr>
        <sz val="6"/>
        <rFont val="Montserrat"/>
      </rPr>
      <t xml:space="preserve">Mantenimiento 2021-2025 C.T. Carbón II Unidad 4: MANTENIMIENTO RUTINARIO CBD (365 D) 2021; MANTENIMIENTO RUTINARIO CBD 2022; MANTTO MAYOR TAP-BP U4 CBD (65 D) 2022; MANTENIMIENTO RUTINARIO CBD 2023; MANTENIMIENTO RUTINARIO CBD (366 D) 2024; MANTTO MENOR REV-VALV U4 CBD (30 D) 2024; MANTENIMIENTO RUTINARIO CBD 2025
</t>
    </r>
  </si>
  <si>
    <r>
      <rPr>
        <sz val="6"/>
        <rFont val="Montserrat"/>
      </rPr>
      <t>00000068799</t>
    </r>
  </si>
  <si>
    <r>
      <rPr>
        <sz val="6"/>
        <rFont val="Montserrat"/>
      </rPr>
      <t xml:space="preserve">Mantenimiento 2021-2025 C.C.C. Huinalá II Paquete 1
</t>
    </r>
  </si>
  <si>
    <r>
      <rPr>
        <sz val="6"/>
        <rFont val="Montserrat"/>
      </rPr>
      <t xml:space="preserve">MANTENIMIENTO RUTINARIO HUO (365 D) 2021; MANTTO MAYOR U7 HUO (30 D) 2021; INSP BOROSCOPICA U7 HUO (5 D) 2021; MANTENIMIENTO RUTINARIO HUO (365 D) 2022; MANTTO MAYOR U7 HUO (55 D) 2022; INSP BOROSCOPICA U7 HUO (5 D) 2022; MANTENIMIENTO RUTINARIO HUO (365 D) 2023; LAVADO COMPRESOR U7 HUO (3 D) 2023; INSP BOROSCOPICA U7 HUO (5 D) 2023; MANTENIMIENTO RUTINARIO HUO (366 D) 2024; LAVADO COMPRESOR U7 HUO (3 D) 2024; INSP BOROSCOPICA U7 HUO (5 D) 2024; MANTENIMIENTO RUTINARIO HUO (365 D) 2025; INSP BOROSCOPICA U7 HUO (5 D) 2025; LAVADO COMPRESOR U7 HUO (3 D) 2025
</t>
    </r>
  </si>
  <si>
    <r>
      <rPr>
        <sz val="6"/>
        <rFont val="Montserrat"/>
      </rPr>
      <t>00000068800</t>
    </r>
  </si>
  <si>
    <r>
      <rPr>
        <sz val="6"/>
        <rFont val="Montserrat"/>
      </rPr>
      <t xml:space="preserve">Mantenimiento 2021-2025 C.C.C. Huinalá II Paquete 2
</t>
    </r>
  </si>
  <si>
    <r>
      <rPr>
        <sz val="6"/>
        <rFont val="Montserrat"/>
      </rPr>
      <t xml:space="preserve">Mantenimiento 2021-2025 CCC Huinalá II Paquete 2: MANTENIMIENTO RUTINARIO HUO (365 D) 2021; MANTTO ANUAL U8 HUO (25 D) 2021; INSP BOROSCOPICA U8 HUO (5 D) 2021; MANTENIMIENTO RUTINARIO HUO (365 D) 2022; INSP BOROSCOPICA U8 HUO (5 D) 2022; LAVADO COMPRESOR U8 HUO (3 D) 2022; MANTENIMIENTO RUTINARIO HUO (365 D) 2023; MANTTO MAYOR U8 HUO (45 D) 2023; INSP BOROSCOPICA U8 HUO (5 D) 2023; MANTENIMIENTO RUTINARIO HUO (366 D) 2024; LAVADO COMPRESOR U8 HUO (3 D) 2024; INSP BOROSCOPICA U8 HUO (5 D) 2024; MANTENIMIENTO RUTINARIO HUO (365 D) 2025; INSP BOROSCOPICA U8 HUO (5 D) 2025; LAVADO COMPRESOR U8 HUO (3 D) 2025
</t>
    </r>
  </si>
  <si>
    <r>
      <rPr>
        <sz val="6"/>
        <rFont val="Montserrat"/>
      </rPr>
      <t>00000068801</t>
    </r>
  </si>
  <si>
    <r>
      <rPr>
        <sz val="6"/>
        <rFont val="Montserrat"/>
      </rPr>
      <t xml:space="preserve">Mantenimiento 2021-2025 CCC Samalayuca II Paquete 1
</t>
    </r>
  </si>
  <si>
    <r>
      <rPr>
        <sz val="6"/>
        <rFont val="Montserrat"/>
      </rPr>
      <t xml:space="preserve">Mantenimiento 2021-2025 CCC Samalayuca II Paquete 1: MANTTO ESPECIAL SYD U3 (45 D) 2021; MANTTO MAYOR SYD U4 (45 D) 2021; MANTENIMIENTO RUTINARIO SYD (365 D) 2021; MANTTO BOROSCOPIA SYD U3 (15 D) 2022; MANTTO ANUAL SYD U4 (15 D) 2022; MANTENIMIENTO RUTINARIO SYD (365 D) 2022; MANTTO PARTES CALIENTES SYD U3 (25 D) 2023; MANTTO ANUAL SYD U4 (25 D) 2023; MANTENIMIENTO RUTINARIO SYD (365 D) 2023; MANTTO BOROSCOPIA SYD U3 (12 D) 2024; MANTTO SEM SYD U4 (12 D) 2024; MANTENIMIENTO RUTINARIO SYD (366 D) 2024; MANTTO MAYOR SYD U3 (12 D) 2025; MANTTO MAYOR SYD U4 (12 D) 2025; MANTENIMIENTO RUTINARIO SYD (365 D) 2025
</t>
    </r>
  </si>
  <si>
    <r>
      <rPr>
        <sz val="6"/>
        <rFont val="Montserrat"/>
      </rPr>
      <t>00000068802</t>
    </r>
  </si>
  <si>
    <r>
      <rPr>
        <sz val="6"/>
        <rFont val="Montserrat"/>
      </rPr>
      <t xml:space="preserve">Mantenimiento 2021-2025 CCC Samalayuca II Paquete 2
</t>
    </r>
  </si>
  <si>
    <r>
      <rPr>
        <sz val="6"/>
        <rFont val="Montserrat"/>
      </rPr>
      <t xml:space="preserve">Mantenimiento 2021-2025 CCC Samalayuca II Paquete 2: MANTTO BOROSCOPIA SYD U5 (15 D) 2021; MANTTO ESPECIAL SYD U6 (45 D) 2021; MANTENIMIENTO RUTINARIO SYD (365 D) 2021; MANTTO BOROSCOPIA SYD U5 (12 D) 2022; MANTTO SEM SYD U6 (12 D) 2022; MANTENIMIENTO RUTINARIO SYD (365 D) 2022; MANTTO BOROSCOPIA SYD U5 (12 D) 2023; MANTTO SEM SYD U6 (12 D) 2023; MANTENIMIENTO RUTINARIO SYD (365 D) 2023; MANTTO PARTES CALIENTES SYD U5 (25 D) 2024; MANTTO ANUAL SYD U6 (25 D) 2024; MANTENIMIENTO RUTINARIO SYD (366 D) 2024; MANTTO BOROSCOPIA SYD U5 (12 D) 2025; MANTTO SEM SYD U6 (12 D) 2025; MANTENIMIENTO RUTINARIO SYD (365 D) 2025
</t>
    </r>
  </si>
  <si>
    <r>
      <rPr>
        <sz val="6"/>
        <rFont val="Montserrat"/>
      </rPr>
      <t>00000068803</t>
    </r>
  </si>
  <si>
    <r>
      <rPr>
        <sz val="6"/>
        <rFont val="Montserrat"/>
      </rPr>
      <t xml:space="preserve">Mantenimiento 2021-2025 CCC Samalayuca II Paquete 3
</t>
    </r>
  </si>
  <si>
    <r>
      <rPr>
        <sz val="6"/>
        <rFont val="Montserrat"/>
      </rPr>
      <t xml:space="preserve">Mantenimiento 2021-2025 CCC Samalayuca II Paquete 3: MANTTO BOROSCOPIA SYD U7 (15 D) 2021; MANTTO ESPECIAL SYD U8 (30 D) 2021; MANTENIMIENTO RUTINARIO SYD (365 D) 2021; MANTTO BOROSCOPIA SYD U7 (12 D) 2022; MANTTO SEM SYD U8 (12 D) 2022; MANTENIMIENTO RUTINARIO SYD (365 D) 2022; MANTTO PARTES CALIENTES SYD U7 (25 D) 2023; MANTTO ANUAL SYD U8 (25 D) 2023; MANTENIMIENTO RUTINARIO SYD (365 D) 2023; MANTTO BOROSCOPIA SYD U7 (12 D) 2024; MANTTO SEM SYD U8 (12 D) 2024; MANTENIMIENTO RUTINARIO SYD (366 D) 2024; MANTTO BOROSCOPIA SYD U7 (12 D) 2025; MANTTO SEM SYD U8 (12 D) 2025; MANTENIMIENTO RUTINARIO SYD (365 D) 2025
</t>
    </r>
  </si>
  <si>
    <r>
      <rPr>
        <sz val="6"/>
        <rFont val="Montserrat"/>
      </rPr>
      <t>00000068804</t>
    </r>
  </si>
  <si>
    <r>
      <rPr>
        <sz val="6"/>
        <rFont val="Montserrat"/>
      </rPr>
      <t xml:space="preserve">Mantenimiento 2021-2025 CCC Pdte. Emilio Portes Gil
</t>
    </r>
  </si>
  <si>
    <r>
      <rPr>
        <sz val="6"/>
        <rFont val="Montserrat"/>
      </rPr>
      <t xml:space="preserve">MANTENIMIENTO RUTINARIO RIC (365 D) 2021; MANTENIMIENTO MAYOR U1 RIC (60 D) 2021; MANTENIMIENTO ANUAL U2 RIC (60 D) 2021; INSPECCION COMBUSTOR U4 RIB (60 D) 2021; MANTENIMIENTO RUTINARIO RIC (365 D) 2022; MANTENIMIENTO ANUAL U1 RIC (30 D) 2022; MANTENIMIENTO ANUAL U2 RIC (30 D) 2022; INSPECCION PARTES CALIENTES U4 RIB (30 D) 2022; MANTENIMIENTO RUTINARIO RIC (365 D) 2023; MANTENIMIENTO ANUAL U1 RIC (30 D) 2023; MANTENIMIENTO ANUAL U2 RIC (30 D) 2023; ; INSPECCION COMBUSTOR U4 RIB (30 D) 2023; MANTENIMIENTO RUTINARIO RIC (366 D) 2024; MANTENIMIENTO ANUAL U1 RIC (30 D) 2024; MANTENIMIENTO ANUAL U2 RIC (30 D) 2024; INSPECCION COMBUSTOR U4 RIB (30 D) 2024; MANTENIMIENTO RUTINARIO RIC (365 D) 2025; MANTENIMIENTO ANUAL U1 RIC (30 D) 2025; MANTENIMIENTO ANUAL U2 RIC (30 D) 2025; MANTENIMIENTO MAYOR U4 RIC (30 D) 2025
</t>
    </r>
  </si>
  <si>
    <r>
      <rPr>
        <sz val="6"/>
        <rFont val="Montserrat"/>
      </rPr>
      <t>00000068805</t>
    </r>
  </si>
  <si>
    <r>
      <rPr>
        <sz val="6"/>
        <rFont val="Montserrat"/>
      </rPr>
      <t xml:space="preserve">Mantenimiento 2021-2025 CT Villa De Reyes
</t>
    </r>
  </si>
  <si>
    <r>
      <rPr>
        <sz val="6"/>
        <rFont val="Montserrat"/>
      </rPr>
      <t xml:space="preserve">MANTENIMIENTO RUTINARIO VDR (365 D) 2021; MANTTO ANUAL GE ELEM GV U1 VDR (45 D) 2021; MANTTO ANUAL VALV ELEM GV U2 VDR (450 D) 2021; MANTENIMIENTO RUTINARIO VDR (365 D) 2022; MANTTO ANUAL VALV U1 VDR (30 D) 2022; MANTTO ANUAL G.E. U2 VDR (30 D) 2022; MANTENIMIENTO RUTINARIO VDR (365 D) 2023; MANTTO MAYOR U1 VDR (45 D) 2023; MANTTO ANUAL VALV U2 VDR (30 D) 2023; MANTENIMIENTO RUTINARIO VDR (366 D) 2024; MANTTO ANUAL VALV U1 VDR (30 D) 2024; MANTTO MAYOR U2 VDR (45 D) 2024; MANTENIMIENTO RUTINARIO VDR (365 D) 2025; MANTTO ANUAL GE U1 VDR (30 D) 2025; MANTTO ANUAL VALV U2 VDR (30 D) 2025
</t>
    </r>
  </si>
  <si>
    <r>
      <rPr>
        <sz val="6"/>
        <rFont val="Montserrat"/>
      </rPr>
      <t>00000068806</t>
    </r>
  </si>
  <si>
    <r>
      <rPr>
        <sz val="6"/>
        <rFont val="Montserrat"/>
      </rPr>
      <t xml:space="preserve">Mantenimiento 2021-2025 C.T. Guadalupe Victoria
</t>
    </r>
  </si>
  <si>
    <r>
      <rPr>
        <sz val="6"/>
        <rFont val="Montserrat"/>
      </rPr>
      <t xml:space="preserve">Mantenimiento 2021-2022 CT Guadalupe Victoria (Lerdo): MANTENIMIENTO RUTINARIO LED 2021; MANTTO ANUAL GEN ELE U1 LED (45 D) 2021; MANTTO ANUAL VAL TUR U2 LED (45 D) 2021; MANTENIMIENTO RUTINARIO LED 2022; MANTTO ANUAL GEN ELE U1 LED (30 D) 2022; MANTTO ANUAL VAL TUR U2 LED (30 D) 2022; MANTENIMIENTO RUTINARIO LED 2023; MANTTO ANUAL VAL TUR U1 LED (30 D) 2023; MANTTO ANUAL VAL TUR U2 LED (30 D) 2023; MANTENIMIENTO RUTINARIO LED 2024; MANTTO ANUAL GEN ELE U1 LED (30 D) 2024; MANTTO ANUAL GEN ELE U2 LED (30 D) 2024; MANTENIMIENTO RUTINARIO LED 2025; MANTTO ANUAL VAL TUR U1 LED (30 D) 2025; MANTTO ANUAL VAL TUR U2 LED (30 D) 2025
</t>
    </r>
  </si>
  <si>
    <r>
      <rPr>
        <sz val="6"/>
        <rFont val="Montserrat"/>
      </rPr>
      <t>00000068807</t>
    </r>
  </si>
  <si>
    <r>
      <rPr>
        <sz val="6"/>
        <rFont val="Montserrat"/>
      </rPr>
      <t xml:space="preserve">Refaccionamiento 2021-2025 CH Amistad
</t>
    </r>
  </si>
  <si>
    <r>
      <rPr>
        <sz val="6"/>
        <rFont val="Montserrat"/>
      </rPr>
      <t xml:space="preserve">Refaccionamiento 2021-2025 CH Amistad: MANTENIMIENTO MENOR U2 AMI (30 D) 2021; MANTENIMIENTO MENOR U1 AMI (30 D) 2021; MANTENIMIENTO MENOR U1 AMI (15 D) 2022; MANTENIMIENTO MENOR U2 AMI (15 D) 2022; MANTENIMIENTO MENOR U1 AMI (15 D) 2023; MANTENIMIENTO MENOR U2 AMI (15 D) 2023; MANTENIMIENTO MENOR U1 AMI (15 D) 2024; MANTENIMIENTO MENOR U2 AMI (15 D) 2024; MANTENIMIENTO MENOR U1 AMI (15 D) 2025; MANTENIMIENTO MENOR U2 AMI (15 D) 2025
</t>
    </r>
  </si>
  <si>
    <r>
      <rPr>
        <sz val="6"/>
        <rFont val="Montserrat"/>
      </rPr>
      <t>00000068808</t>
    </r>
  </si>
  <si>
    <r>
      <rPr>
        <sz val="6"/>
        <rFont val="Montserrat"/>
      </rPr>
      <t xml:space="preserve">Refaccionamiento 2021-2025 CH Falcón
</t>
    </r>
  </si>
  <si>
    <r>
      <rPr>
        <sz val="6"/>
        <rFont val="Montserrat"/>
      </rPr>
      <t xml:space="preserve">Refaccionamiento 2021-2025 CH Falcón: MANTTO MENOR U3 FAM (40 D) 2021; MANTTO MENOR U1 FAM (10 D) 2021; MANTTO MENOR U2 FAM (10 D) 2021; MANTTO MAYOR U1 FAM (45 D) 2022; MANTTO MENOR U2 FAM (5D) 2022; MANTTO MENOR U3 FAM (5 D) 2022; MANTTO MAYOR U2 FAM (45 D) 2023; MANTTO MENOR U1 FAM (5 D) 2023 ; MANTTO MENOR U3 FAM (5 D) 2023; MANTTO MENOR U3 FAM (20 D) 2024; MANTTO MENOR U2 FAM (5D) 2024; MANTTO MENOR U1 FAM (5 D) 2024; MANTTO MENOR U1 FAM (20 D) 2025; MANTTO MENOR U2 FAM (5 D) 2025; MANTTO MENOR U3 FAM (5 D) 2025
</t>
    </r>
  </si>
  <si>
    <r>
      <rPr>
        <sz val="6"/>
        <rFont val="Montserrat"/>
      </rPr>
      <t>00000068809</t>
    </r>
  </si>
  <si>
    <r>
      <rPr>
        <sz val="6"/>
        <rFont val="Montserrat"/>
      </rPr>
      <t xml:space="preserve">Mantenimiento 2021-2025 CCC Huinalá
</t>
    </r>
  </si>
  <si>
    <r>
      <rPr>
        <sz val="6"/>
        <rFont val="Montserrat"/>
      </rPr>
      <t xml:space="preserve">Mantenimiento 2021-2025 CCC Huinalá: MANTENIMIENTO RUTINARIO HUI (365 D) 2021; LAVADO COMPRESOR U2 HUI (3 D) 2021; LAVADO COMPRESOR U4 HUI (3 D) 2021; INSP PARTES CALIENTES U1 HUI (30 D) 2021; MANTTO MAYOR U5 HUI (45 D) 2021; INSP BOROSCOPICA U3 HUI (7 D) 2021; INSPECCION PARTES CALIENTE U2 (30D) 2022; MANTTO MAYOR U3 HU1 (45 D) 2022; INSP BOROSCOPICA U1 HUI (7 D) 2022; MANTTO ANUAL U5 HUI (20 D) 2022; INSP BOROSCOPICA U4 HUI (7 D) 2022; MANTENIMIENTO RUTINARIO HUI (365 D) 2022; INSP BOROSCOPICA U2 HUI (7 D) 2023; INSPECCION COMBUSTION U1 (14D) 2023; MANTTO MAYOR U4 HUI (45 D) 2022; INSP BOROSCOPICA U3 HUI (7 D) 2023; INSPECCION COMBUSTION U5 (14D) 2023; MANTENIMIENTO RUTINARIO HUI (365 D) 2023; INSP BOROSCOPICA U2 HUI (7 D) 2024; INSP BOROSCOPICA U1 HUI (7 D) 2024; INSP BOROSCOPICA U3 HUI (7 D) 2024; INSP BOROSCOPICA U4 HUI (7 D) 2024; MANTTO ANUAL U5 HUI (20 D) 2024; MANTENIMIENTO RUTINARIO HUI (366 D) 2024; INSPECCION COMBUSTION U2 (14D) 2025; INSP BOROSCOPICA U1 HUI (7 D) 2025;
</t>
    </r>
  </si>
  <si>
    <r>
      <rPr>
        <sz val="6"/>
        <rFont val="Montserrat"/>
      </rPr>
      <t>00000068810</t>
    </r>
  </si>
  <si>
    <r>
      <rPr>
        <sz val="6"/>
        <rFont val="Montserrat"/>
      </rPr>
      <t xml:space="preserve">Mantenimiento 2021-2025 C.C.C. Gómez Palacio
</t>
    </r>
  </si>
  <si>
    <r>
      <rPr>
        <sz val="6"/>
        <rFont val="Montserrat"/>
      </rPr>
      <t xml:space="preserve">INSPECCIÓN CAMARA DE COMBUSTIÓN (15D); INSPECCIÓN CAMARA DE COMBUSTIÓN (15D); GPP MENOR (ANUAL) (15D); LAVADO COMPRESOR U1 GPP (2 D) 2021; LAVADO COMPRESOR U1 GPP (2 D) 2021; LAVADO COMPRESOR U2 GPP (2 D) 2021; LAVADO COMPRESOR U2 GPP (2 D) 2021; MANTENIMIENTO RUTINARIO GPP (365 D) 2021; MANTENIMIENTO MAYOR (45D); INSPECCIÓN PARTES CALIENTES (30D); MANTENIMIENTO MAYOR (45D); MANTENIMIENTO RUTINARIO GPP (365 D) 2022; INSPECCIÓN CAMARA DE COMBUSTIÓN (15D); INSPECCIÓN CAMARA DE COMBUSTIÓN (15D); MENOR (ANUAL) (15D); MANTENIMIENTO RUTINARIO GPP (365 D) 2023; INSPECCIÓN PARTES CALIENTES (30D); MANTENIMIENTO MAYOR (45D); MENOR (ANUAL) (15D); MANTENIMIENTO RUTINARIO GPP (365 D) 2024; INSPECCIÓN CAMARA DE COMBUSTIÓN (15D); INSPECCIÓN CAMARA DE COMBUSTIÓN (15D); MENOR (ANUAL) (15D); MANTENIMIENTO RUTINARIO GPP (365 D) 2025
</t>
    </r>
  </si>
  <si>
    <r>
      <rPr>
        <sz val="6"/>
        <rFont val="Montserrat"/>
      </rPr>
      <t>00000068811</t>
    </r>
  </si>
  <si>
    <r>
      <rPr>
        <sz val="6"/>
        <rFont val="Montserrat"/>
      </rPr>
      <t xml:space="preserve">Mantenimiento 2021-2025 C.T. Francisco Villa
</t>
    </r>
  </si>
  <si>
    <r>
      <rPr>
        <sz val="6"/>
        <rFont val="Montserrat"/>
      </rPr>
      <t xml:space="preserve">Mantenimiento 2021-2025 C.T. Francisco Villa: MANTENIMIENTO RUTINARIO FVL (365 D) 2021; MANTTO MAYOR (SIST. GAS) FVL U4 2021; MANTTO MATOR (SIST. GAS) FVL U5 2021; MANTENIMIENTO RUTINARIO FVL (365 D) 2022; MANTTO SEMESTRAL U4 FVL (15D) 2022; MANTTO SEMESTRAL U5 FVL (15D) 2022; MANTENIMIENTO RUTINARIO FVL (365 D) 2023; MANTTO SEMESTRAL U-4 FVL (15D) 2023; MANTTO SEMESTRAL U-5 FVL (15D) 2023; MANTENIMIENTO RUTINARIO FVL (366 D) 2024; MANTTO SEMESTRAL U-4 FVL (15D) 2024; MANTTO SEMESTRAL U-5 FVL (15D) 2024; MANTENIMIENTO RUTINARIO FVL (365 D) 2025; MANTTO MAYOR FVL-U4 (45 D) 2025; MANTTO MAYOR FVL-U5 (45 D) 2025
</t>
    </r>
  </si>
  <si>
    <r>
      <rPr>
        <sz val="6"/>
        <rFont val="Montserrat"/>
      </rPr>
      <t>Chih., Dgo.</t>
    </r>
  </si>
  <si>
    <r>
      <rPr>
        <sz val="6"/>
        <rFont val="Montserrat"/>
      </rPr>
      <t>00000068812</t>
    </r>
  </si>
  <si>
    <r>
      <rPr>
        <sz val="6"/>
        <rFont val="Montserrat"/>
      </rPr>
      <t xml:space="preserve">Mantenimiento 2021-2025 C.T. Benito Juárez (Samalayuca)
</t>
    </r>
  </si>
  <si>
    <r>
      <rPr>
        <sz val="6"/>
        <rFont val="Montserrat"/>
      </rPr>
      <t xml:space="preserve">Mantenimiento 2021-2025 C.T. Benito Juárez (Samalayuca): MANTENIMIENTO RUTINARIO SYC (366 D) 201; MANTTO 1RO.SEMESTRAL U1 SYC (15 D) 2021; MANTTO ESPECIAL SYC U2 (60 D) 2021; MANTENIMIENTO RUTINARIO SYC (365 D) 2022; MANTTO ANUAL U1 SYC (30 D) 2022; MANTTO ANUAL U2 SYC (30 D) 2022; MANTENIMIENTO RUTINARIO SYC (365 D) 2023; MANTTO ANUAL U1 SYC (30 D) 2023; MANTTO ANUAL U2 SYC (30 D) 2023; MANTENIMIENTO RUTINARIO SYC (366 D) 2024; MANTTO ANUAL U1 SYC (30 D) 2024; MANTTO ANUAL U2 SYC (30 D) 2024; MANTENIMIENTO RUTINARIO SYC (365 D) 2025; MANTTO ANUAL U1 SYC (30 D) 2025; MANTTO ANUAL U2 SYC (30 D) 2025
</t>
    </r>
  </si>
  <si>
    <r>
      <rPr>
        <sz val="6"/>
        <rFont val="Montserrat"/>
      </rPr>
      <t>00000068813</t>
    </r>
  </si>
  <si>
    <r>
      <rPr>
        <sz val="6"/>
        <rFont val="Montserrat"/>
      </rPr>
      <t xml:space="preserve">Mantenimiento 2021-2025 C.T. Altamira
</t>
    </r>
  </si>
  <si>
    <r>
      <rPr>
        <sz val="6"/>
        <rFont val="Montserrat"/>
      </rPr>
      <t xml:space="preserve">Mantenimiento 2021-2025 C.T. Altamira: MANTENIMIENTO RUTINARIO ALT (365 D) 2021; MANTTO REHAB TURB U3 ALT (60 D) 2021; MANTENIMIENTO RUTINARIO ALT (365 D) 2022; MANTTO SEMESTRAL U3 ALT (15 D) 2022; MANTTO MAYOR U4 ALT (120 D) 2022; MANTENIMIENTO RUTINARIO ALT (365 D) 2023; MANTTO SEMESTRAL U3 ALT (15 D) 2023; MANTTO SEMESTRAL U4 ALT (15 D) 2023; MANTENIMIENTO RUTINARIO ALT (366 D) 2024; MANTTO ANUAL U4 ALT (30 D) 2024; MANTTO ANUAL U3 ALT (30 D) 2024; MANTENIMIENTO RUTINARIO ALT (365 D) 2025; MANTTO SEMESTRAL U3 ALT (15 D) 2025; MANTTO ANUAL U4 ALT (30 D) 2025
</t>
    </r>
  </si>
  <si>
    <r>
      <rPr>
        <sz val="6"/>
        <rFont val="Montserrat"/>
      </rPr>
      <t>00000068814</t>
    </r>
  </si>
  <si>
    <r>
      <rPr>
        <sz val="6"/>
        <rFont val="Montserrat"/>
      </rPr>
      <t xml:space="preserve">Mantenimiento 2021-2025 C.T. Pdte. Emilio Portes Gil
</t>
    </r>
  </si>
  <si>
    <r>
      <rPr>
        <sz val="6"/>
        <rFont val="Montserrat"/>
      </rPr>
      <t xml:space="preserve">Mantenimiento 2021-2025 C.T. Pdte. Emilio Portes Gil: MANTENIMIENTO RUTINARIO RIB (365 D) 2021; MANTENIMIENTO RUTINARIO RIB (365 D) 2022; MANTENIMIENTO ANUAL U3 RIB (30 D) 2022; MANTENIMIENTO RUTINARIO RIB (365 D) 2023; MANTENIMIENTO ANUAL U3 RIB (30 D) 2023; MANTENIMIENTO RUTINARIO RIB (366 D) 2024; MANTENIMIENTO ANUAL U3 RIB (30 D) 2024; MANTENIMIENTO RUTINARIO RIB (365 D) 2025; MANTENIMIENTO ANUAL U3 RIB (30 D) 2025
</t>
    </r>
  </si>
  <si>
    <r>
      <rPr>
        <sz val="6"/>
        <rFont val="Montserrat"/>
      </rPr>
      <t>00000068815</t>
    </r>
  </si>
  <si>
    <r>
      <rPr>
        <sz val="6"/>
        <rFont val="Montserrat"/>
      </rPr>
      <t xml:space="preserve">Mantenimiento 2021-2025 C.TG. Huinalá
</t>
    </r>
  </si>
  <si>
    <r>
      <rPr>
        <sz val="6"/>
        <rFont val="Montserrat"/>
      </rPr>
      <t xml:space="preserve">Mantenimiento 2021-2025 C.TG. Huinalá: MANTENIMIENTO RUTINARIO HTG (365 D) 2021; INSP PARTES CALIENTES U6 HTG (30 D) 2021; INSP BOROSCOPICA U6 HTG (7 D) 2022; MANTENIMIENTO RUTINARIO HTG (365 D) 2022; INSPECCION COMBUSTION U6 (14D) 2023; MANTENIMIENTO RUTINARIO HTG (365 D) 2023; INSP BOROSCOPICA U7 HUO (7 D) 2024; MANTENIMIENTO RUTINARIO HTG (366 D) 2024; INSP COMBUSTOR U6 HTG (14 D) 2025; MANTENIMIENTO RUTINARIO HTG (365 D) 2025
</t>
    </r>
  </si>
  <si>
    <r>
      <rPr>
        <sz val="6"/>
        <rFont val="Montserrat"/>
      </rPr>
      <t>00000068816</t>
    </r>
  </si>
  <si>
    <r>
      <rPr>
        <sz val="6"/>
        <rFont val="Montserrat"/>
      </rPr>
      <t xml:space="preserve">Mantenimiento 2021-2025 C.TG. Monclova
</t>
    </r>
  </si>
  <si>
    <r>
      <rPr>
        <sz val="6"/>
        <rFont val="Montserrat"/>
      </rPr>
      <t xml:space="preserve">Mantenimiento 2021-2025 C.TG. Monclova: MANTENIMIENTO RUTINARIO MON (365 D) 2021; INSP COMBUSTOR CAMCTRL U1 MON (40D) 2021; INSP COMBUSTOR U2 MON (10 D) 2021; MANTENIMIENTO RUTINARIO MON (365 D) 2022; MANTTO MAYOR U2 MON (45D) 2022; INSP COMBUSTOR U1 MON (10D) 2022; MANTENIMIENTO RUTINARIO MON (365 D) 2023; INSP COMBUSTOR U2 MON (5D) 2023; MANTENIMIENTO RUTINARIO MON (366 D) 2024; INSP COMBUSTOR U1 MON (15D) 2024; MANTENIMIENTO RUTINARIO MON (365 D) 2025; MANTTO COMBUSTION U2 MON (15D) 2025; MANTTO MAYOR U1 MON (45D) 2025
</t>
    </r>
  </si>
  <si>
    <r>
      <rPr>
        <sz val="6"/>
        <rFont val="Montserrat"/>
      </rPr>
      <t>00000068817</t>
    </r>
  </si>
  <si>
    <r>
      <rPr>
        <sz val="6"/>
        <rFont val="Montserrat"/>
      </rPr>
      <t xml:space="preserve">Mantenimiento 2021-2025 C.TG. Laguna y Chávez
</t>
    </r>
  </si>
  <si>
    <r>
      <rPr>
        <sz val="6"/>
        <rFont val="Montserrat"/>
      </rPr>
      <t xml:space="preserve">Mantenimiento 2021-2025 C.TG. Laguna y Chávez: MANTTO. P CALIENTES U7 (45D) 2021; MANTTO. P CALIENTES U2 (45D) 2021; MANTTO RUTINARIO 2021; MANTTO RUTINARIO 2022; MANTTO RUTINARIO 2023; MANTTO RUTINARIO 2024; MANTTO. MAYOR U5 (45D) 2024; MANTTO RUTINARIO 2025; MANTTO. MAYOR U7 (45D) 2025; MANTTO. MAYOR U2 (45D) 2022; MANTTO RUTINARIO CZU (365 D) 2022; MANTTO. MAYOR U1 (45D) 2023; MANTTO RUTINARIO CZU (365 D) 2023; MANTTO RUTINARIO CZU (365 D) 2024; MANTTO RUTINARIO CZU (365 D) 2025
</t>
    </r>
  </si>
  <si>
    <r>
      <rPr>
        <sz val="6"/>
        <rFont val="Montserrat"/>
      </rPr>
      <t>00000068818</t>
    </r>
  </si>
  <si>
    <r>
      <rPr>
        <sz val="6"/>
        <rFont val="Montserrat"/>
      </rPr>
      <t xml:space="preserve">Mantenimiento 2021-2025 C.TG. Monterrey
</t>
    </r>
  </si>
  <si>
    <r>
      <rPr>
        <sz val="6"/>
        <rFont val="Montserrat"/>
      </rPr>
      <t xml:space="preserve">Mantenimiento 2021-2025 C.TG. Monterrey: MANTENIMIENTO RUTINARIO FUNDIDORA 2021 (365 D); MANTENIMIENTO RUTINARIO FUNDIDORA 2021 (365D); MANTENIMIENTO INSP. COMBUSTION 2022 (14D); MANTENIMIENTO RUTINARIO FUNDIDORA 2023 (365D); MANTENIMINETO RUTINARIO FUNDIDORA 2024 (366D); MANTENIMIENTO INSP. COMBUSTION 2024 (14D); MANTENIMIENTO RUTINARIO FUNDIDORA 2025 (365D); MANTENIMIENTO INSP. COMBUSTION 2025 (14D); MANTENIMIENTO RUTINARIO LEONA 2021 (365 D); MANTENIMIENTO RUTINARIO LEONA 2021 (365D); MANTENIMIENTO INSP. COMBUSTION 2022 (14D); MANTENIMIENTO RUTINARIO LEONA 2023 (365D); MANTENIMIENTO INSP. COMBUSTION 2023 (14D); MANTENIMIENTO INSP. COMBUSTION 2023 (14D); MANTENIMIENTO RUTINARIO LEONA 2024 (366 D); MANTENIMIENTO INSP. COMBUSTION 2024 (14D); MANTENIMIENTO RUTINARIO LEONA 2025 (365D); MANTENIMIENTO INSP. COMBUSTION 2025 (14D); MANTENIMIENTO RUTINARIO TECNOLOGICO 2021 (365 D); MANTENIMIENTO RUTINARIO TECNOLOGICO 2021 (365D); MANTENIMIENTO RUTINARIO TECNOLOGICO 2023 (365D);
</t>
    </r>
  </si>
  <si>
    <r>
      <rPr>
        <sz val="6"/>
        <rFont val="Montserrat"/>
      </rPr>
      <t>00000068819</t>
    </r>
  </si>
  <si>
    <r>
      <rPr>
        <sz val="6"/>
        <rFont val="Montserrat"/>
      </rPr>
      <t xml:space="preserve">Mantenimiento 2021-2025 C.TG. Parque e Industrial
</t>
    </r>
  </si>
  <si>
    <r>
      <rPr>
        <sz val="6"/>
        <rFont val="Montserrat"/>
      </rPr>
      <t xml:space="preserve">Mantenimiento 2021-2025 C.TG. Parque e Industrial: MANTTO MAYOR PQEU3 (60D) 2021; MANTTO INSPECCION BOROSCOPICA (5D) 2021; MANTENIMIENTO RUTINARIO PQE (365 D) 2021; MANTTO INSPECCION BOROSCOPICA PQEU2 (5D) 2022; MANTTO INSPECCION BOROSCOPICA PQEU4 (5D) 2022; MANTENIMIENTO RUTINARIO PQE (365 D) 2022; MANTTO INSPECCION BOROSCOPICA PQEU2 (5D) 2023; MANTTO INSPECCION BOROSCOPICA PQEU3 (5D) 2023; MANTTO INSPECCION BOROSCOPICA PQEU4 (5D) 2023; MANTENIMIENTO RUTINARIO PQE (365 D) 2023; MANTTO INSPECCION BOROSCOPICA PQEU2 (5D) 2024; MANTTO INSPECCION BOROSCOPICA PQEU3 (5D) 2024; MANTTO INSPECCION BOROSCOPICA PQEU4 (5D) 2024; MANTENIMIENTO RUTINARIO PQE (366 D) 2024; MANTENIMIENTO DE INSPECCION BOROSCOPICA (5D) 2025; MANTENIMIENTO DE INSPECCION BOROSCOPICA (5D) 2025; MANTENIMIENTO DE INSPECCION BOROSCOPICA (5D) 2025; MANTTO INSPECCION BOROSCOPICA INJU1 (5D) 2022; MANTTO INSPECCION BOROSCOPICA INJU1 (5D) 2023; MANTTO INSPECCION BOROSCOPICA INJU1 (5D) 2024;
</t>
    </r>
  </si>
  <si>
    <r>
      <rPr>
        <sz val="6"/>
        <rFont val="Montserrat"/>
      </rPr>
      <t>00000068820</t>
    </r>
  </si>
  <si>
    <r>
      <rPr>
        <sz val="6"/>
        <rFont val="Montserrat"/>
      </rPr>
      <t xml:space="preserve">Mantenimiento 2021-2025 CT Pdte. Plutarco Elías Calles Unidad 1
</t>
    </r>
  </si>
  <si>
    <r>
      <rPr>
        <sz val="6"/>
        <rFont val="Montserrat"/>
      </rPr>
      <t xml:space="preserve">Programa de Mantenimiento a Unidades Generadoras de la CT Pdte. Plutarco Elías Calles Unidad 1 durante el periodo 2021- 2025, el cual tiene el objetivo de mantener los parámetros de operación de las Unidades Generadoras, tales como disponibilidad, capacidad, eficiencia y confiabilidad operativa.
</t>
    </r>
  </si>
  <si>
    <r>
      <rPr>
        <sz val="6"/>
        <rFont val="Montserrat"/>
      </rPr>
      <t>00000068821</t>
    </r>
  </si>
  <si>
    <r>
      <rPr>
        <sz val="6"/>
        <rFont val="Montserrat"/>
      </rPr>
      <t xml:space="preserve">Mantenimiento 2021 - 2025 CT Pdte. Plutarco Elías Calles Unidad 2
</t>
    </r>
  </si>
  <si>
    <r>
      <rPr>
        <sz val="6"/>
        <rFont val="Montserrat"/>
      </rPr>
      <t xml:space="preserve">Programa de Mantenimiento a Unidades Generadoras del Proceso Termoeléctrico de la C.T. Pdte. Plutarco Elías Calles Unidad 2 durante el periodo 2021- 2025, el cual tiene el objetivo de mantener los parámetros de operación de las Unidades Generadoras, tales como disponibilidad, capacidad, eficiencia y confiabilidad operativa.
</t>
    </r>
  </si>
  <si>
    <r>
      <rPr>
        <sz val="6"/>
        <rFont val="Montserrat"/>
      </rPr>
      <t>00000068822</t>
    </r>
  </si>
  <si>
    <r>
      <rPr>
        <sz val="6"/>
        <rFont val="Montserrat"/>
      </rPr>
      <t xml:space="preserve">Mantenimiento 2021 - 2025 C.T. Pdte. Plutarco Elías Calles Unidad 3
</t>
    </r>
  </si>
  <si>
    <r>
      <rPr>
        <sz val="6"/>
        <rFont val="Montserrat"/>
      </rPr>
      <t xml:space="preserve">Programa de Mantenimiento a Unidades Generadoras del Proceso Termoeléctrico de la C.T. Pdte. Plutarco Elías Calles Unidad 3 durante el periodo 2021- 2025, el cual tiene el objetivo de mantener los parámetros de operación de las Unidades Generadoras, tales como disponibilidad, capacidad, eficiencia y confiabilidad operativa.
</t>
    </r>
  </si>
  <si>
    <r>
      <rPr>
        <sz val="6"/>
        <rFont val="Montserrat"/>
      </rPr>
      <t>00000068823</t>
    </r>
  </si>
  <si>
    <r>
      <rPr>
        <sz val="6"/>
        <rFont val="Montserrat"/>
      </rPr>
      <t xml:space="preserve">Mantenimiento 2021 - 2025 C.T. Pdte. Plutarco Elías Calles Unidad 4
</t>
    </r>
  </si>
  <si>
    <r>
      <rPr>
        <sz val="6"/>
        <rFont val="Montserrat"/>
      </rPr>
      <t xml:space="preserve">Programa de Mantenimiento a Unidades Generadoras del Proceso Termoeléctrico de la C.T. Pdte. Plutarco Elías Calles Unidad 4 durante el periodo 2021- 2025, el cual tiene el objetivo de mantener los parámetros de operación de las Unidades Generadoras, tales como disponibilidad, capacidad, eficiencia y confiabilidad operativa.
</t>
    </r>
  </si>
  <si>
    <r>
      <rPr>
        <sz val="6"/>
        <rFont val="Montserrat"/>
      </rPr>
      <t>00000068824</t>
    </r>
  </si>
  <si>
    <r>
      <rPr>
        <sz val="6"/>
        <rFont val="Montserrat"/>
      </rPr>
      <t xml:space="preserve">Mantenimiento 2021 - 2025 CT. Pdte. Plutarco Elías Calles Unidad 5
</t>
    </r>
  </si>
  <si>
    <r>
      <rPr>
        <sz val="6"/>
        <rFont val="Montserrat"/>
      </rPr>
      <t xml:space="preserve">Programa de Mantenimiento a Unidades Generadoras del Proceso Termoeléctrico de la C.T. Pdte. Plutarco Elías Calles Unidad 5 durante el periodo 2021- 2025, el cual tiene el objetivo de mantener los parámetros de operación de las Unidades Generadoras, tales como disponibilidad, capacidad, eficiencia y confiabilidad operativa.
</t>
    </r>
  </si>
  <si>
    <r>
      <rPr>
        <sz val="6"/>
        <rFont val="Montserrat"/>
      </rPr>
      <t>00000068825</t>
    </r>
  </si>
  <si>
    <r>
      <rPr>
        <sz val="6"/>
        <rFont val="Montserrat"/>
      </rPr>
      <t xml:space="preserve">Mantenimiento 2021 - 2025 C.T. Pdte. Plutarco Elías Calles Unidad 6
</t>
    </r>
  </si>
  <si>
    <r>
      <rPr>
        <sz val="6"/>
        <rFont val="Montserrat"/>
      </rPr>
      <t xml:space="preserve">Programa de Mantenimiento a Unidades Generadoras del Proceso Termoeléctrico de la C.T. Pdte. Plutarco Elías Calles Unidad 6 durante el periodo 2021- 2025, el cual tiene el objetivo de mantener los parámetros de operación de las Unidades Generadoras, tales como disponibilidad, capacidad, eficiencia y confiabilidad operativa.
</t>
    </r>
  </si>
  <si>
    <r>
      <rPr>
        <sz val="6"/>
        <rFont val="Montserrat"/>
      </rPr>
      <t>00000068826</t>
    </r>
  </si>
  <si>
    <r>
      <rPr>
        <sz val="6"/>
        <rFont val="Montserrat"/>
      </rPr>
      <t xml:space="preserve">Mantenimiento 2021-2025, C.T. Pdte. Plutarco Elías Calles Unidad 7
</t>
    </r>
  </si>
  <si>
    <r>
      <rPr>
        <sz val="6"/>
        <rFont val="Montserrat"/>
      </rPr>
      <t xml:space="preserve">Programa de Mantenimiento a Unidades Generadoras del Proceso Termoeléctrico de la C.T. Pdte. Plutarco Elías Calles Unidad 7 durante el periodo 2021- 2025, el cual tiene el objetivo de mantener los parámetros de operación de las Unidades Generadoras, tales como disponibilidad, capacidad, eficiencia y confiabilidad operativa.
</t>
    </r>
  </si>
  <si>
    <r>
      <rPr>
        <sz val="6"/>
        <rFont val="Montserrat"/>
      </rPr>
      <t>00000068827</t>
    </r>
  </si>
  <si>
    <r>
      <rPr>
        <sz val="6"/>
        <rFont val="Montserrat"/>
      </rPr>
      <t xml:space="preserve">Mantenimiento 2021-2025 CCC Gral. Manuel Álvarez Moreno Mod. 1
</t>
    </r>
  </si>
  <si>
    <r>
      <rPr>
        <sz val="6"/>
        <rFont val="Montserrat"/>
      </rPr>
      <t xml:space="preserve">El Objetivo principal del Programa de Inversión Mantenimiento 2021-2025 CCC Gral. Manuel Álvarez Moreno es dar los Mantenimientos programados, para mantener la Capacidad Efectiva de las Unidades de tecnología de Ciclo Combinado de la CCC Gral. Manuel Álvarez Moreno, Módulo 1, que suman una Capacidad Efectiva de 727.00 MW; conservar, así como mejorar, su eficiencia térmica, para asegurar su disponibilidad en la operación, para satisfacer la demanda de energía y mejorar el margen de reserva operativa del Sistema Interconectado Nacional.
</t>
    </r>
  </si>
  <si>
    <r>
      <rPr>
        <sz val="6"/>
        <rFont val="Montserrat"/>
      </rPr>
      <t>Col., Chis.</t>
    </r>
  </si>
  <si>
    <r>
      <rPr>
        <sz val="6"/>
        <rFont val="Montserrat"/>
      </rPr>
      <t>00000068828</t>
    </r>
  </si>
  <si>
    <r>
      <rPr>
        <sz val="6"/>
        <rFont val="Montserrat"/>
      </rPr>
      <t xml:space="preserve">Mantenimiento 2021-2025 CCC Valle de México II
</t>
    </r>
  </si>
  <si>
    <r>
      <rPr>
        <sz val="6"/>
        <rFont val="Montserrat"/>
      </rPr>
      <t xml:space="preserve">Programa de Mantenimiento a Unidades Generadoras del Proceso Termoeléctrico Central Ciclo Combinado Valle de México II tiene el objetivo de mantener los parámetros de operación de las Unidades Generadoras, tales como disponibilidad, capacidad, eficiencia y confiabilidad operativa de cada una de las unidades generadoras.
</t>
    </r>
  </si>
  <si>
    <r>
      <rPr>
        <sz val="6"/>
        <rFont val="Montserrat"/>
      </rPr>
      <t>00000068829</t>
    </r>
  </si>
  <si>
    <r>
      <rPr>
        <sz val="6"/>
        <rFont val="Montserrat"/>
      </rPr>
      <t xml:space="preserve">Mantenimiento 2021-2025 Central Cogeneración Salamanca
</t>
    </r>
  </si>
  <si>
    <r>
      <rPr>
        <sz val="6"/>
        <rFont val="Montserrat"/>
      </rPr>
      <t xml:space="preserve">Programa de Mantenimiento para la Central de Cogeneración Salamanca durante el periodo 2021-2025
</t>
    </r>
  </si>
  <si>
    <r>
      <rPr>
        <sz val="6"/>
        <rFont val="Montserrat"/>
      </rPr>
      <t>00000068830</t>
    </r>
  </si>
  <si>
    <r>
      <rPr>
        <sz val="6"/>
        <rFont val="Montserrat"/>
      </rPr>
      <t xml:space="preserve">Mantenimiento 2021-2025 CCC Centro
</t>
    </r>
  </si>
  <si>
    <r>
      <rPr>
        <sz val="6"/>
        <rFont val="Montserrat"/>
      </rPr>
      <t xml:space="preserve">Programa de Mantenimiento para la Central Ciclo Combinado Centro durante el periodo 2021-2025
</t>
    </r>
  </si>
  <si>
    <r>
      <rPr>
        <sz val="6"/>
        <rFont val="Montserrat"/>
      </rPr>
      <t>00000068831</t>
    </r>
  </si>
  <si>
    <r>
      <rPr>
        <sz val="6"/>
        <rFont val="Montserrat"/>
      </rPr>
      <t xml:space="preserve">Mantenimiento 2021-2025 CCC Tula
</t>
    </r>
  </si>
  <si>
    <r>
      <rPr>
        <sz val="6"/>
        <rFont val="Montserrat"/>
      </rPr>
      <t xml:space="preserve">Programa de Mantenimiento a Unidades Generadoras del Proceso Termoeléctrico Central Ciclo Combinado Tula tiene el objetivo de mantener los parámetros de operación de las Unidades Generadoras, tales como disponibilidad, capacidad, eficiencia y confiabilidad operativa
</t>
    </r>
  </si>
  <si>
    <r>
      <rPr>
        <sz val="6"/>
        <rFont val="Montserrat"/>
      </rPr>
      <t>00000068832</t>
    </r>
  </si>
  <si>
    <r>
      <rPr>
        <sz val="6"/>
        <rFont val="Montserrat"/>
      </rPr>
      <t xml:space="preserve">Mantenimiento 2021-2025 CCC. Sauz
</t>
    </r>
  </si>
  <si>
    <r>
      <rPr>
        <sz val="6"/>
        <rFont val="Montserrat"/>
      </rPr>
      <t xml:space="preserve">Mantenimiento 2021-2025 Central Ciclo Combinado Sauz
</t>
    </r>
  </si>
  <si>
    <r>
      <rPr>
        <sz val="6"/>
        <rFont val="Montserrat"/>
      </rPr>
      <t>00000068833</t>
    </r>
  </si>
  <si>
    <r>
      <rPr>
        <sz val="6"/>
        <rFont val="Montserrat"/>
      </rPr>
      <t xml:space="preserve">Mantenimiento 2021-2025 CCC Gral. Manuel Álvarez Moreno Mod. 2
</t>
    </r>
  </si>
  <si>
    <r>
      <rPr>
        <sz val="6"/>
        <rFont val="Montserrat"/>
      </rPr>
      <t xml:space="preserve">El Objetivo principal del Programa de Inversión Mantenimiento 2021-2025 CCC Gral. Manuel Álvarez Moreno (Módulo 2) es dar los Mantenimientos programados, para mantener la Capacidad Efectiva de las Unidades de tecnología de Ciclo Combinado de la CCC Gral. Manuel Álvarez Moreno, que suman una Capacidad Efectiva de 727 MW; conservar, así como mejorar, su eficiencia térmica, para asegurar su disponibilidad en la operación, para satisfacer la demanda de energía y mejorar el margen de reserva operativa del Sistema Interconectado Nacional.
</t>
    </r>
  </si>
  <si>
    <r>
      <rPr>
        <sz val="6"/>
        <rFont val="Montserrat"/>
      </rPr>
      <t>00000068834</t>
    </r>
  </si>
  <si>
    <r>
      <rPr>
        <sz val="6"/>
        <rFont val="Montserrat"/>
      </rPr>
      <t xml:space="preserve">Mantenimiento 2021-2025 CCC San Lorenzo Potencia
</t>
    </r>
  </si>
  <si>
    <r>
      <rPr>
        <sz val="6"/>
        <rFont val="Montserrat"/>
      </rPr>
      <t xml:space="preserve">Programa de Mantenimiento a Unidades Generadoras del Proceso Termoeléctrico Central Ciclo Combinado San Lorenzo Potencia, el cual tiene el objetivo de mantener los parámetros de operación de las Unidades Generadoras, tales como disponibilidad, capacidad, eficiencia y confiabilidad operativa de cada una de las unidades generadoras.
</t>
    </r>
  </si>
  <si>
    <r>
      <rPr>
        <sz val="6"/>
        <rFont val="Montserrat"/>
      </rPr>
      <t>00000068835</t>
    </r>
  </si>
  <si>
    <r>
      <rPr>
        <sz val="6"/>
        <rFont val="Montserrat"/>
      </rPr>
      <t xml:space="preserve">Mantenimiento 2021-2025 de la Central Geotermoeléctrica Los Azufres
</t>
    </r>
  </si>
  <si>
    <r>
      <rPr>
        <sz val="6"/>
        <rFont val="Montserrat"/>
      </rPr>
      <t xml:space="preserve">Programa de Mantenimiento a Unidades Generadoras del Proceso Termoeléctrico de la Central Geotermoeléctrica Los Azufres durante el periodo 2021- 2025, el cual tiene el objetivo de mantener los parámetros de operación de las Unidades Generadoras, tales como disponibilidad, capacidad, eficiencia y confiabilidad operativa.
</t>
    </r>
  </si>
  <si>
    <r>
      <rPr>
        <sz val="6"/>
        <rFont val="Montserrat"/>
      </rPr>
      <t>00000068836</t>
    </r>
  </si>
  <si>
    <r>
      <rPr>
        <sz val="6"/>
        <rFont val="Montserrat"/>
      </rPr>
      <t xml:space="preserve">Mantenimiento 2021-2025 CT Francisco Pérez Ríos
</t>
    </r>
  </si>
  <si>
    <r>
      <rPr>
        <sz val="6"/>
        <rFont val="Montserrat"/>
      </rPr>
      <t xml:space="preserve">Programa de Mantenimiento para la Central Termoeléctrica Francisco Pérez Ríos durante el periodo 2021-2025
</t>
    </r>
  </si>
  <si>
    <r>
      <rPr>
        <sz val="6"/>
        <rFont val="Montserrat"/>
      </rPr>
      <t>00000068837</t>
    </r>
  </si>
  <si>
    <r>
      <rPr>
        <sz val="6"/>
        <rFont val="Montserrat"/>
      </rPr>
      <t xml:space="preserve">Mantenimiento 2021-2025 C.T. Gral. Manuel Álvarez Moreno Unidades
</t>
    </r>
  </si>
  <si>
    <r>
      <rPr>
        <sz val="6"/>
        <rFont val="Montserrat"/>
      </rPr>
      <t xml:space="preserve">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1,300 MW; conservar, así como mejorar, su eficiencia térmica, para asegurar su disponibilidad en la operación, para satisfacer la demanda de energía y mejorar el margen de reserva operativa del Sistema Interconectado Nacional.
</t>
    </r>
  </si>
  <si>
    <r>
      <rPr>
        <sz val="6"/>
        <rFont val="Montserrat"/>
      </rPr>
      <t>00000068838</t>
    </r>
  </si>
  <si>
    <r>
      <rPr>
        <sz val="6"/>
        <rFont val="Montserrat"/>
      </rPr>
      <t xml:space="preserve">Mantenimiento 2021-2025 CCC Valle de México I
</t>
    </r>
  </si>
  <si>
    <r>
      <rPr>
        <sz val="6"/>
        <rFont val="Montserrat"/>
      </rPr>
      <t xml:space="preserve">Programa de Mantenimiento a Unidades Generadoras del Proceso Termoeléctrico Central Ciclo Combinado Valle de México I durante el periodo 2021-2025, el cual tiene el objetivo de mantener los parámetros de operación de las Unidades Generadoras, tales como disponibilidad, capacidad, eficiencia y confiabilidad operativa de cada una de las unidades generadoras.
</t>
    </r>
  </si>
  <si>
    <r>
      <rPr>
        <sz val="6"/>
        <rFont val="Montserrat"/>
      </rPr>
      <t>00000068839</t>
    </r>
  </si>
  <si>
    <r>
      <rPr>
        <sz val="6"/>
        <rFont val="Montserrat"/>
      </rPr>
      <t xml:space="preserve">Mantenimiento 2021-2025 CTG Cuautitlán
</t>
    </r>
  </si>
  <si>
    <r>
      <rPr>
        <sz val="6"/>
        <rFont val="Montserrat"/>
      </rPr>
      <t xml:space="preserve">Programa de Mantenimiento para la Central Turbogas Cuautitlán durante el periodo 2021-2025
</t>
    </r>
  </si>
  <si>
    <r>
      <rPr>
        <sz val="6"/>
        <rFont val="Montserrat"/>
      </rPr>
      <t>00000068840</t>
    </r>
  </si>
  <si>
    <r>
      <rPr>
        <sz val="6"/>
        <rFont val="Montserrat"/>
      </rPr>
      <t xml:space="preserve">Mantenimiento 2021-2025 CTG Coyotepec I y II
</t>
    </r>
  </si>
  <si>
    <r>
      <rPr>
        <sz val="6"/>
        <rFont val="Montserrat"/>
      </rPr>
      <t xml:space="preserve">Programa de Mantenimiento para la Central TG Coyotepec I y II durante el periodo 2021-2025
</t>
    </r>
  </si>
  <si>
    <r>
      <rPr>
        <sz val="6"/>
        <rFont val="Montserrat"/>
      </rPr>
      <t>00000068841</t>
    </r>
  </si>
  <si>
    <r>
      <rPr>
        <sz val="6"/>
        <rFont val="Montserrat"/>
      </rPr>
      <t xml:space="preserve">Mantenimiento 2021-2025 CH Aguamilpa Solidaridad SPHBS
</t>
    </r>
  </si>
  <si>
    <r>
      <rPr>
        <sz val="6"/>
        <rFont val="Montserrat"/>
      </rPr>
      <t xml:space="preserve">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t>
    </r>
  </si>
  <si>
    <r>
      <rPr>
        <sz val="6"/>
        <rFont val="Montserrat"/>
      </rPr>
      <t>00000068842</t>
    </r>
  </si>
  <si>
    <r>
      <rPr>
        <sz val="6"/>
        <rFont val="Montserrat"/>
      </rPr>
      <t xml:space="preserve">Mantenimiento 2021-2025 CT Salamanca
</t>
    </r>
  </si>
  <si>
    <r>
      <rPr>
        <sz val="6"/>
        <rFont val="Montserrat"/>
      </rPr>
      <t xml:space="preserve">Programa de Mantenimiento para la Central Termoeléctrica Salamanca durante el período 2021-2025
</t>
    </r>
  </si>
  <si>
    <r>
      <rPr>
        <sz val="6"/>
        <rFont val="Montserrat"/>
      </rPr>
      <t>00000068843</t>
    </r>
  </si>
  <si>
    <r>
      <rPr>
        <sz val="6"/>
        <rFont val="Montserrat"/>
      </rPr>
      <t xml:space="preserve">Mantenimiento 2021-2025 CH Alfredo Elías Ayub (La Yesca) SPHBS
</t>
    </r>
  </si>
  <si>
    <r>
      <rPr>
        <sz val="6"/>
        <rFont val="Montserrat"/>
      </rPr>
      <t>Jal., Nay.</t>
    </r>
  </si>
  <si>
    <r>
      <rPr>
        <sz val="6"/>
        <rFont val="Montserrat"/>
      </rPr>
      <t>00000068844</t>
    </r>
  </si>
  <si>
    <r>
      <rPr>
        <sz val="6"/>
        <rFont val="Montserrat"/>
      </rPr>
      <t xml:space="preserve">Mantenimiento 2021-2025 CTG Iztapalapa
</t>
    </r>
  </si>
  <si>
    <r>
      <rPr>
        <sz val="6"/>
        <rFont val="Montserrat"/>
      </rPr>
      <t xml:space="preserve">Programa de Mantenimiento para la Central Turbogas Iztapalapa durante el periodo 2021-2025
</t>
    </r>
  </si>
  <si>
    <r>
      <rPr>
        <sz val="6"/>
        <rFont val="Montserrat"/>
      </rPr>
      <t>00000068845</t>
    </r>
  </si>
  <si>
    <r>
      <rPr>
        <sz val="6"/>
        <rFont val="Montserrat"/>
      </rPr>
      <t xml:space="preserve">Mantenimiento 2021-2025 CH Leonardo Rodríguez Alcaine (El Cajón) SPHBS
</t>
    </r>
  </si>
  <si>
    <r>
      <rPr>
        <sz val="6"/>
        <rFont val="Montserrat"/>
      </rPr>
      <t>00000068846</t>
    </r>
  </si>
  <si>
    <r>
      <rPr>
        <sz val="6"/>
        <rFont val="Montserrat"/>
      </rPr>
      <t xml:space="preserve">Mantenimiento 2021-2025 CH Valentín Gómez Farías (Agua Prieta) SPHBS
</t>
    </r>
  </si>
  <si>
    <r>
      <rPr>
        <sz val="6"/>
        <rFont val="Montserrat"/>
      </rPr>
      <t>00000068847</t>
    </r>
  </si>
  <si>
    <r>
      <rPr>
        <sz val="6"/>
        <rFont val="Montserrat"/>
      </rPr>
      <t xml:space="preserve">Mantenimiento 2021-2025 CH Gral. Manuel M. Diéguez (Santa Rosa) SPHBS
</t>
    </r>
  </si>
  <si>
    <r>
      <rPr>
        <sz val="6"/>
        <rFont val="Montserrat"/>
      </rPr>
      <t>00000068848</t>
    </r>
  </si>
  <si>
    <r>
      <rPr>
        <sz val="6"/>
        <rFont val="Montserrat"/>
      </rPr>
      <t xml:space="preserve">Mantenimiento 2021-2025 CH Puente Grande SPHBS
</t>
    </r>
  </si>
  <si>
    <r>
      <rPr>
        <sz val="6"/>
        <rFont val="Montserrat"/>
      </rPr>
      <t>00000068849</t>
    </r>
  </si>
  <si>
    <r>
      <rPr>
        <sz val="6"/>
        <rFont val="Montserrat"/>
      </rPr>
      <t xml:space="preserve">Mantenimiento 2021-2025 CH El Cóbano SPHBS
</t>
    </r>
  </si>
  <si>
    <r>
      <rPr>
        <sz val="6"/>
        <rFont val="Montserrat"/>
      </rPr>
      <t>00000068850</t>
    </r>
  </si>
  <si>
    <r>
      <rPr>
        <sz val="6"/>
        <rFont val="Montserrat"/>
      </rPr>
      <t xml:space="preserve">Mantenimiento 2021-2025 CH Jumatán SPHBS
</t>
    </r>
  </si>
  <si>
    <r>
      <rPr>
        <sz val="6"/>
        <rFont val="Montserrat"/>
      </rPr>
      <t>00000068851</t>
    </r>
  </si>
  <si>
    <r>
      <rPr>
        <sz val="6"/>
        <rFont val="Montserrat"/>
      </rPr>
      <t xml:space="preserve">Mantenimiento 2021-2025 CH Cupatitzio SPHBS
</t>
    </r>
  </si>
  <si>
    <r>
      <rPr>
        <sz val="6"/>
        <rFont val="Montserrat"/>
      </rPr>
      <t>00000068852</t>
    </r>
  </si>
  <si>
    <r>
      <rPr>
        <sz val="6"/>
        <rFont val="Montserrat"/>
      </rPr>
      <t xml:space="preserve">Mantenimiento 2021-2025 CH Colimilla SPHBS
</t>
    </r>
  </si>
  <si>
    <r>
      <rPr>
        <sz val="6"/>
        <rFont val="Montserrat"/>
      </rPr>
      <t>00000068853</t>
    </r>
  </si>
  <si>
    <r>
      <rPr>
        <sz val="6"/>
        <rFont val="Montserrat"/>
      </rPr>
      <t xml:space="preserve">Mantenimiento 2021-2025 CH Botello SPHBS
</t>
    </r>
  </si>
  <si>
    <r>
      <rPr>
        <sz val="6"/>
        <rFont val="Montserrat"/>
      </rPr>
      <t>00000068854</t>
    </r>
  </si>
  <si>
    <r>
      <rPr>
        <sz val="6"/>
        <rFont val="Montserrat"/>
      </rPr>
      <t xml:space="preserve">Mantenimiento 2021-2025 CH Platanal SPHBS
</t>
    </r>
  </si>
  <si>
    <r>
      <rPr>
        <sz val="6"/>
        <rFont val="Montserrat"/>
      </rPr>
      <t>00000068855</t>
    </r>
  </si>
  <si>
    <r>
      <rPr>
        <sz val="6"/>
        <rFont val="Montserrat"/>
      </rPr>
      <t xml:space="preserve">Mantenimiento 2021-2025 CH Tirio SPHBS
</t>
    </r>
  </si>
  <si>
    <r>
      <rPr>
        <sz val="6"/>
        <rFont val="Montserrat"/>
      </rPr>
      <t>00000068856</t>
    </r>
  </si>
  <si>
    <r>
      <rPr>
        <sz val="6"/>
        <rFont val="Montserrat"/>
      </rPr>
      <t xml:space="preserve">Mantenimiento 2021-2025 CH Luis M. Rojas (Intermedia) SPHBS
</t>
    </r>
  </si>
  <si>
    <r>
      <rPr>
        <sz val="6"/>
        <rFont val="Montserrat"/>
      </rPr>
      <t>00000068857</t>
    </r>
  </si>
  <si>
    <r>
      <rPr>
        <sz val="6"/>
        <rFont val="Montserrat"/>
      </rPr>
      <t xml:space="preserve">Mantenimiento 2021-2025 CH San Pedro Porúas SPHBS
</t>
    </r>
  </si>
  <si>
    <r>
      <rPr>
        <sz val="6"/>
        <rFont val="Montserrat"/>
      </rPr>
      <t>00000068858</t>
    </r>
  </si>
  <si>
    <r>
      <rPr>
        <sz val="6"/>
        <rFont val="Montserrat"/>
      </rPr>
      <t xml:space="preserve">Mantenimiento 2021-2025 CTG Ecatepec
</t>
    </r>
  </si>
  <si>
    <r>
      <rPr>
        <sz val="6"/>
        <rFont val="Montserrat"/>
      </rPr>
      <t xml:space="preserve">Programa de Mantenimiento para la Central Turbogas Ecatepec durante el periodo 2021 - 2025
</t>
    </r>
  </si>
  <si>
    <r>
      <rPr>
        <sz val="6"/>
        <rFont val="Montserrat"/>
      </rPr>
      <t>00000068859</t>
    </r>
  </si>
  <si>
    <r>
      <rPr>
        <sz val="6"/>
        <rFont val="Montserrat"/>
      </rPr>
      <t xml:space="preserve">Mantenimiento 2021-2025 CH Zumpimito SPHBS
</t>
    </r>
  </si>
  <si>
    <r>
      <rPr>
        <sz val="6"/>
        <rFont val="Montserrat"/>
      </rPr>
      <t xml:space="preserve">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t>
    </r>
  </si>
  <si>
    <r>
      <rPr>
        <sz val="6"/>
        <rFont val="Montserrat"/>
      </rPr>
      <t>00000068860</t>
    </r>
  </si>
  <si>
    <r>
      <rPr>
        <sz val="6"/>
        <rFont val="Montserrat"/>
      </rPr>
      <t xml:space="preserve">Mantenimiento 2021-2025 CH Itzícuaro SPHBS
</t>
    </r>
  </si>
  <si>
    <r>
      <rPr>
        <sz val="6"/>
        <rFont val="Montserrat"/>
      </rPr>
      <t>00000068861</t>
    </r>
  </si>
  <si>
    <r>
      <rPr>
        <sz val="6"/>
        <rFont val="Montserrat"/>
      </rPr>
      <t xml:space="preserve">Mantenimiento 2021-2025 CH Bartolinas SPHBS
</t>
    </r>
  </si>
  <si>
    <r>
      <rPr>
        <sz val="6"/>
        <rFont val="Montserrat"/>
      </rPr>
      <t>00000068862</t>
    </r>
  </si>
  <si>
    <r>
      <rPr>
        <sz val="6"/>
        <rFont val="Montserrat"/>
      </rPr>
      <t xml:space="preserve">Mantenimiento 2021-2025 CT Pdte. Adolfo López Mateos Unidad 1
</t>
    </r>
  </si>
  <si>
    <r>
      <rPr>
        <sz val="6"/>
        <rFont val="Montserrat"/>
      </rPr>
      <t xml:space="preserve">El Programa de Inversión Mantenimiento 2021-2025 CT Pdte. Adolfo López Mateos U1,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</si>
  <si>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00000068863</t>
    </r>
  </si>
  <si>
    <r>
      <rPr>
        <sz val="6"/>
        <rFont val="Montserrat"/>
      </rPr>
      <t xml:space="preserve">Mantenimiento 2021-2025 CT Pdte. Adolfo López Mateos Unidad 2
</t>
    </r>
  </si>
  <si>
    <r>
      <rPr>
        <sz val="6"/>
        <rFont val="Montserrat"/>
      </rPr>
      <t xml:space="preserve">El Programa de Inversión Mantenimiento 2021-2025 CT Pdte. Adolfo López Mateos U2,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</si>
  <si>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00000068864</t>
    </r>
  </si>
  <si>
    <r>
      <rPr>
        <sz val="6"/>
        <rFont val="Montserrat"/>
      </rPr>
      <t xml:space="preserve">Mantenimiento 2021-2025 CT Pdte. Adolfo López Mateos Unidad 5
</t>
    </r>
  </si>
  <si>
    <r>
      <rPr>
        <sz val="6"/>
        <rFont val="Montserrat"/>
      </rPr>
      <t xml:space="preserve">El Programa de Inversión Mantenimiento 2021-2025 CT Pdte. Adolfo López Mateos U5,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</si>
  <si>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00000068865</t>
    </r>
  </si>
  <si>
    <r>
      <rPr>
        <sz val="6"/>
        <rFont val="Montserrat"/>
      </rPr>
      <t xml:space="preserve">Mantenimiento CT Lerma 2021-2025
</t>
    </r>
  </si>
  <si>
    <r>
      <rPr>
        <sz val="6"/>
        <rFont val="Montserrat"/>
      </rPr>
      <t xml:space="preserve">Para mantener la Capacidad Efectiva (C E) y la Confiabilidad del proceso de Generación de la Central Lerma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Lerma, en los años 2021 al 2025.
</t>
    </r>
  </si>
  <si>
    <r>
      <rPr>
        <sz val="6"/>
        <rFont val="Montserrat"/>
      </rPr>
      <t>00000068866</t>
    </r>
  </si>
  <si>
    <r>
      <rPr>
        <sz val="6"/>
        <rFont val="Montserrat"/>
      </rPr>
      <t xml:space="preserve">Mantenimiento 2021-2025 CCC Poza Rica
</t>
    </r>
  </si>
  <si>
    <r>
      <rPr>
        <sz val="6"/>
        <rFont val="Montserrat"/>
      </rPr>
      <t xml:space="preserve">El Programa de Inversión Mantenimiento 2021 - 2025 CCC Poza Rica,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</si>
  <si>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Pue., Ver.</t>
    </r>
  </si>
  <si>
    <r>
      <rPr>
        <sz val="6"/>
        <rFont val="Montserrat"/>
      </rPr>
      <t>00000068867</t>
    </r>
  </si>
  <si>
    <r>
      <rPr>
        <sz val="6"/>
        <rFont val="Montserrat"/>
      </rPr>
      <t xml:space="preserve">Mantenimiento 2021-2025 CTG Nonoalco I y II
</t>
    </r>
  </si>
  <si>
    <r>
      <rPr>
        <sz val="6"/>
        <rFont val="Montserrat"/>
      </rPr>
      <t xml:space="preserve">Programa de Mantenimiento para la Centra TurboJet Nonoalco I y II durante el periodo 2021-2025
</t>
    </r>
  </si>
  <si>
    <r>
      <rPr>
        <sz val="6"/>
        <rFont val="Montserrat"/>
      </rPr>
      <t>00000068869</t>
    </r>
  </si>
  <si>
    <r>
      <rPr>
        <sz val="6"/>
        <rFont val="Montserrat"/>
      </rPr>
      <t xml:space="preserve">Mantenimiento 2021-2025 CT Pdte. Adolfo López Mateos Unidad 3
</t>
    </r>
  </si>
  <si>
    <r>
      <rPr>
        <sz val="6"/>
        <rFont val="Montserrat"/>
      </rPr>
      <t xml:space="preserve">El Programa de Inversión Mantenimiento 2021-2025 CT Pdte. Adolfo López Mateos U3,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</si>
  <si>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00000068870</t>
    </r>
  </si>
  <si>
    <r>
      <rPr>
        <sz val="6"/>
        <rFont val="Montserrat"/>
      </rPr>
      <t xml:space="preserve">Mantenimiento 2021-2025 CTG Coapa
</t>
    </r>
  </si>
  <si>
    <r>
      <rPr>
        <sz val="6"/>
        <rFont val="Montserrat"/>
      </rPr>
      <t xml:space="preserve">Programa de Mantenimiento para la Central Turbo Gas Coapa, durante el periodo 2021-2025
</t>
    </r>
  </si>
  <si>
    <r>
      <rPr>
        <sz val="6"/>
        <rFont val="Montserrat"/>
      </rPr>
      <t>00000068871</t>
    </r>
  </si>
  <si>
    <r>
      <rPr>
        <sz val="6"/>
        <rFont val="Montserrat"/>
      </rPr>
      <t xml:space="preserve">Mantenimiento 2021-2025 CT Pdte. Adolfo López Mateos Unidad 6
</t>
    </r>
  </si>
  <si>
    <r>
      <rPr>
        <sz val="6"/>
        <rFont val="Montserrat"/>
      </rPr>
      <t xml:space="preserve">El Programa de Inversión Mantenimiento 2021-2025 CT Pdte. Adolfo López Mateos U6,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</si>
  <si>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00000068872</t>
    </r>
  </si>
  <si>
    <r>
      <rPr>
        <sz val="6"/>
        <rFont val="Montserrat"/>
      </rPr>
      <t xml:space="preserve">Mantenimiento 2021-2025 CTG Victoria
</t>
    </r>
  </si>
  <si>
    <r>
      <rPr>
        <sz val="6"/>
        <rFont val="Montserrat"/>
      </rPr>
      <t xml:space="preserve">Programa de Mantenimiento para la Central Turbo Gas Victoria durante el periodo 2021-2025
</t>
    </r>
  </si>
  <si>
    <r>
      <rPr>
        <sz val="6"/>
        <rFont val="Montserrat"/>
      </rPr>
      <t>00000068873</t>
    </r>
  </si>
  <si>
    <r>
      <rPr>
        <sz val="6"/>
        <rFont val="Montserrat"/>
      </rPr>
      <t xml:space="preserve">REFACCIONAMIENTO 2021-2025 CH ÁNGEL ALBINO CORZO
</t>
    </r>
  </si>
  <si>
    <r>
      <rPr>
        <sz val="6"/>
        <rFont val="Montserrat"/>
      </rPr>
      <t xml:space="preserve">PROGRAMA DE REFACCIONAMIENTO DE LAS UNIDADES GENERADORAS DE LA CENTRAL HIDROELÉCTRICA ÁNGEL ALBINO CORZO 2021 - 2025
</t>
    </r>
  </si>
  <si>
    <r>
      <rPr>
        <sz val="6"/>
        <rFont val="Montserrat"/>
      </rPr>
      <t>00000068874</t>
    </r>
  </si>
  <si>
    <r>
      <rPr>
        <sz val="6"/>
        <rFont val="Montserrat"/>
      </rPr>
      <t xml:space="preserve">Mantenimiento 2021-2025 CTG Villa de las Flores
</t>
    </r>
  </si>
  <si>
    <r>
      <rPr>
        <sz val="6"/>
        <rFont val="Montserrat"/>
      </rPr>
      <t xml:space="preserve">Programa de Mantenimiento para la Central Turbo Gas Villa de las Flores durante el periodo 2021-2025
</t>
    </r>
  </si>
  <si>
    <r>
      <rPr>
        <sz val="6"/>
        <rFont val="Montserrat"/>
      </rPr>
      <t>00000068875</t>
    </r>
  </si>
  <si>
    <r>
      <rPr>
        <sz val="6"/>
        <rFont val="Montserrat"/>
      </rPr>
      <t xml:space="preserve">Mantenimiento 2021-2025 CTG Atenco
</t>
    </r>
  </si>
  <si>
    <r>
      <rPr>
        <sz val="6"/>
        <rFont val="Montserrat"/>
      </rPr>
      <t xml:space="preserve">Programa de Mantenimiento para la Central Turbo Gas Atenco durante el periodo 2021-2025
</t>
    </r>
  </si>
  <si>
    <r>
      <rPr>
        <sz val="6"/>
        <rFont val="Montserrat"/>
      </rPr>
      <t>00000068876</t>
    </r>
  </si>
  <si>
    <r>
      <rPr>
        <sz val="6"/>
        <rFont val="Montserrat"/>
      </rPr>
      <t xml:space="preserve">Mantenimiento 2021-2025 CTG Aragón
</t>
    </r>
  </si>
  <si>
    <r>
      <rPr>
        <sz val="6"/>
        <rFont val="Montserrat"/>
      </rPr>
      <t xml:space="preserve">Programa de Mantenimiento para la Central Turbo Gas Aragón durante el periodo 2021-2025
</t>
    </r>
  </si>
  <si>
    <r>
      <rPr>
        <sz val="6"/>
        <rFont val="Montserrat"/>
      </rPr>
      <t>00000068877</t>
    </r>
  </si>
  <si>
    <r>
      <rPr>
        <sz val="6"/>
        <rFont val="Montserrat"/>
      </rPr>
      <t xml:space="preserve">Mantenimiento 2021-2025 CTG Remedios
</t>
    </r>
  </si>
  <si>
    <r>
      <rPr>
        <sz val="6"/>
        <rFont val="Montserrat"/>
      </rPr>
      <t xml:space="preserve">Programa de Mantenimiento para la Central Turbo Gas Remedios durante el periodo 2021-2025
</t>
    </r>
  </si>
  <si>
    <r>
      <rPr>
        <sz val="6"/>
        <rFont val="Montserrat"/>
      </rPr>
      <t>00000068878</t>
    </r>
  </si>
  <si>
    <r>
      <rPr>
        <sz val="6"/>
        <rFont val="Montserrat"/>
      </rPr>
      <t xml:space="preserve">Mantenimiento 2021-2025 CTG Vallejo
</t>
    </r>
  </si>
  <si>
    <r>
      <rPr>
        <sz val="6"/>
        <rFont val="Montserrat"/>
      </rPr>
      <t xml:space="preserve">Programa de Mantenimiento para la Central Turbo Gas Vallejo durante el periodo 2021-2025
</t>
    </r>
  </si>
  <si>
    <r>
      <rPr>
        <sz val="6"/>
        <rFont val="Montserrat"/>
      </rPr>
      <t>00000068879</t>
    </r>
  </si>
  <si>
    <r>
      <rPr>
        <sz val="6"/>
        <rFont val="Montserrat"/>
      </rPr>
      <t xml:space="preserve">Mantenimiento 2021-2025 CTG Santa Cruz
</t>
    </r>
  </si>
  <si>
    <r>
      <rPr>
        <sz val="6"/>
        <rFont val="Montserrat"/>
      </rPr>
      <t xml:space="preserve">Programa de Mantenimiento para la Central Turbo Gas Santa Cruz durante el periodo 2021-2025
</t>
    </r>
  </si>
  <si>
    <r>
      <rPr>
        <sz val="6"/>
        <rFont val="Montserrat"/>
      </rPr>
      <t>00000068880</t>
    </r>
  </si>
  <si>
    <r>
      <rPr>
        <sz val="6"/>
        <rFont val="Montserrat"/>
      </rPr>
      <t xml:space="preserve">Mantenimiento CT Mérida 2021-2025
</t>
    </r>
  </si>
  <si>
    <r>
      <rPr>
        <sz val="6"/>
        <rFont val="Montserrat"/>
      </rPr>
      <t xml:space="preserve">Para mantener la Capacidad Efectiva (C E) y la Confiabilidad del proceso de Generación de la Central Mérida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Mérida, en los años 2021 al 2025.
</t>
    </r>
  </si>
  <si>
    <r>
      <rPr>
        <sz val="6"/>
        <rFont val="Montserrat"/>
      </rPr>
      <t>00000068881</t>
    </r>
  </si>
  <si>
    <r>
      <rPr>
        <sz val="6"/>
        <rFont val="Montserrat"/>
      </rPr>
      <t xml:space="preserve">Mantenimiento 2021-2025 CTG Magdalena
</t>
    </r>
  </si>
  <si>
    <r>
      <rPr>
        <sz val="6"/>
        <rFont val="Montserrat"/>
      </rPr>
      <t xml:space="preserve">Programa de Mantenimiento para la Central Turbo Gas Magdalena durante el periodo 2021-2025
</t>
    </r>
  </si>
  <si>
    <r>
      <rPr>
        <sz val="6"/>
        <rFont val="Montserrat"/>
      </rPr>
      <t>00000068882</t>
    </r>
  </si>
  <si>
    <r>
      <rPr>
        <sz val="6"/>
        <rFont val="Montserrat"/>
      </rPr>
      <t xml:space="preserve">Mantenimiento CT Valle de México
</t>
    </r>
  </si>
  <si>
    <r>
      <rPr>
        <sz val="6"/>
        <rFont val="Montserrat"/>
      </rPr>
      <t xml:space="preserve">Programa de Mantenimiento a Unidades Generadoras de la Central Valle de México tiene el objetivo de mantener los parámetros de operación de las Unidades Generadoras, tales como disponibilidad, capacidad, eficiencia y confiabilidad operativa de cada una de las unidades generadoras.
</t>
    </r>
  </si>
  <si>
    <r>
      <rPr>
        <sz val="6"/>
        <rFont val="Montserrat"/>
      </rPr>
      <t>00000068883</t>
    </r>
  </si>
  <si>
    <r>
      <rPr>
        <sz val="6"/>
        <rFont val="Montserrat"/>
      </rPr>
      <t xml:space="preserve">Refaccionamiento Mayor CH Temascal 2021-2025
</t>
    </r>
  </si>
  <si>
    <r>
      <rPr>
        <sz val="6"/>
        <rFont val="Montserrat"/>
      </rPr>
      <t xml:space="preserve">Refaccionamiento Mayor Central Hidroeléctrica Temascal 2021-2025
</t>
    </r>
  </si>
  <si>
    <r>
      <rPr>
        <sz val="6"/>
        <rFont val="Montserrat"/>
      </rPr>
      <t>00000068884</t>
    </r>
  </si>
  <si>
    <r>
      <rPr>
        <sz val="6"/>
        <rFont val="Montserrat"/>
      </rPr>
      <t xml:space="preserve">REFACCIONAMIENTO 2021-2025 CH JOSÉ CECILIO DEL VALLE
</t>
    </r>
  </si>
  <si>
    <r>
      <rPr>
        <sz val="6"/>
        <rFont val="Montserrat"/>
      </rPr>
      <t xml:space="preserve">PROGRAMA DE REFACCIONAMIENTO DE LAS UNIDADES GENERADORAS DE LA CENTRAL HIDROELÉCTRICA JOSÉ CECILIO DEL VALLE 2021 - 2025
</t>
    </r>
  </si>
  <si>
    <r>
      <rPr>
        <sz val="6"/>
        <rFont val="Montserrat"/>
      </rPr>
      <t>00000068885</t>
    </r>
  </si>
  <si>
    <r>
      <rPr>
        <sz val="6"/>
        <rFont val="Montserrat"/>
      </rPr>
      <t xml:space="preserve">Refaccionamiento Mayor CH Minas 2021-2025
</t>
    </r>
  </si>
  <si>
    <r>
      <rPr>
        <sz val="6"/>
        <rFont val="Montserrat"/>
      </rPr>
      <t xml:space="preserve">MANTENIMIENTO A 15 MW DE LA CENTRAL HIDROELECTRICA MINAS
</t>
    </r>
  </si>
  <si>
    <r>
      <rPr>
        <sz val="6"/>
        <rFont val="Montserrat"/>
      </rPr>
      <t>00000068886</t>
    </r>
  </si>
  <si>
    <r>
      <rPr>
        <sz val="6"/>
        <rFont val="Montserrat"/>
      </rPr>
      <t xml:space="preserve">Mantenimiento CT Felipe Carrillo Puerto 2021-2025
</t>
    </r>
  </si>
  <si>
    <r>
      <rPr>
        <sz val="6"/>
        <rFont val="Montserrat"/>
      </rPr>
      <t xml:space="preserve">Para mantener la Capacidad Efectiva (C E) y la Confiabilidad del proceso de Generación de la Central Felipe Carrillo Puerto en su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Felipe Carrillo Puerto en los años 2021 al 2025.
</t>
    </r>
  </si>
  <si>
    <r>
      <rPr>
        <sz val="6"/>
        <rFont val="Montserrat"/>
      </rPr>
      <t>00000068887</t>
    </r>
  </si>
  <si>
    <r>
      <rPr>
        <sz val="6"/>
        <rFont val="Montserrat"/>
      </rPr>
      <t xml:space="preserve">Mantenimiento CTG Xul-Há 2021-2025
</t>
    </r>
  </si>
  <si>
    <r>
      <rPr>
        <sz val="6"/>
        <rFont val="Montserrat"/>
      </rPr>
      <t xml:space="preserve">Para mantener la Capacidad Efectiva (C E) y la Confiabilidad de la central turbogas Xul-Há, es necesario llevar a cabo actividades de mantenimiento de paro programado en dicha central. Con base en lo anterior, se plantea el desarrollo del presente programa de inversión, el cual contempla el mantenimiento a las unidades turbogases de la central CTG Carmen, durante los años 2021 al 2025.
</t>
    </r>
  </si>
  <si>
    <r>
      <rPr>
        <sz val="6"/>
        <rFont val="Montserrat"/>
      </rPr>
      <t>00000068888</t>
    </r>
  </si>
  <si>
    <r>
      <rPr>
        <sz val="6"/>
        <rFont val="Montserrat"/>
      </rPr>
      <t xml:space="preserve">Mantenimiento CTG Chankanaab 2021-2025
</t>
    </r>
  </si>
  <si>
    <r>
      <rPr>
        <sz val="6"/>
        <rFont val="Montserrat"/>
      </rPr>
      <t xml:space="preserve">Para mantener la Capacidad Efectiva (C E) y la Confiabilidad de la central turbogas Chankanaab, es necesario llevar a cabo actividades de mantenimiento de paro programado en dicha central. Con base en lo anterior, se plantea el desarrollo del presente programa de inversión, el cual contempla el mantenimiento a las unidades de la central turbogas Chankanaab, a ejercer en los años 2021 al 2025.
</t>
    </r>
  </si>
  <si>
    <r>
      <rPr>
        <sz val="6"/>
        <rFont val="Montserrat"/>
      </rPr>
      <t>00000068889</t>
    </r>
  </si>
  <si>
    <r>
      <rPr>
        <sz val="6"/>
        <rFont val="Montserrat"/>
      </rPr>
      <t xml:space="preserve">Mantenimiento CTG Nizuc 2021-2025
</t>
    </r>
  </si>
  <si>
    <r>
      <rPr>
        <sz val="6"/>
        <rFont val="Montserrat"/>
      </rPr>
      <t xml:space="preserve">Para mantener la Capacidad Efectiva (C E) y la Confiabilidad del proceso de Generación de las unidades turbogases de la CTG Nizuc, es necesario llevar a cabo actividades de mantenimiento de paro programado en dicha central. Con base en lo anterior, se plantea el desarrollo del presente programa de inversión, el cual contempla el mantenimiento a las unidades turbogases del parque de generación de la península de Yucatán, durante los años 2021 al 2025.
</t>
    </r>
  </si>
  <si>
    <r>
      <rPr>
        <sz val="6"/>
        <rFont val="Montserrat"/>
      </rPr>
      <t>00000068890</t>
    </r>
  </si>
  <si>
    <r>
      <rPr>
        <sz val="6"/>
        <rFont val="Montserrat"/>
      </rPr>
      <t xml:space="preserve">REFACCIONAMIENTO 2021-2025 CH MANUEL MORENO TORRES
</t>
    </r>
  </si>
  <si>
    <r>
      <rPr>
        <sz val="6"/>
        <rFont val="Montserrat"/>
      </rPr>
      <t xml:space="preserve">PROGRAMA DE REFACCIONAMIENTO DE LAS UNIDADES GENERADORAS DE LA CH MANUEL MORENO TORRES 2021 - 2025
</t>
    </r>
  </si>
  <si>
    <r>
      <rPr>
        <sz val="6"/>
        <rFont val="Montserrat"/>
      </rPr>
      <t>00000068891</t>
    </r>
  </si>
  <si>
    <r>
      <rPr>
        <sz val="6"/>
        <rFont val="Montserrat"/>
      </rPr>
      <t xml:space="preserve">Refaccionamiento Mayor CH Tuxpango 2021-2025
</t>
    </r>
  </si>
  <si>
    <r>
      <rPr>
        <sz val="6"/>
        <rFont val="Montserrat"/>
      </rPr>
      <t xml:space="preserve">Refaccionamiento Mayor Central Hidroelectrica Tuxpango 2021-2025
</t>
    </r>
  </si>
  <si>
    <r>
      <rPr>
        <sz val="6"/>
        <rFont val="Montserrat"/>
      </rPr>
      <t>00000068892</t>
    </r>
  </si>
  <si>
    <r>
      <rPr>
        <sz val="6"/>
        <rFont val="Montserrat"/>
      </rPr>
      <t xml:space="preserve">Mantenimiento CCI Holbox 2021-2025
</t>
    </r>
  </si>
  <si>
    <r>
      <rPr>
        <sz val="6"/>
        <rFont val="Montserrat"/>
      </rPr>
      <t xml:space="preserve">Para mantener la Capacidad Efectiva (C E) y la Confiabilidad de la Central Combustión Interna Central Holbox, es necesario llevar a cabo actividades de mantenimiento de paro programado y rutinario en dicha central. Con base en lo anterior, se plantea el desarrollo del presente programa de inversión, el cual contempla el mantenimiento a las unidades de la Combustión Interna Central Holbox, con un monto de inversión total de 201.36 millones de pesos, a ejercer en los años 2021 al 2025.
</t>
    </r>
  </si>
  <si>
    <r>
      <rPr>
        <sz val="6"/>
        <rFont val="Montserrat"/>
      </rPr>
      <t>00000068893</t>
    </r>
  </si>
  <si>
    <r>
      <rPr>
        <sz val="6"/>
        <rFont val="Montserrat"/>
      </rPr>
      <t xml:space="preserve">REFACCIONAMIENTO 2021-2025 CH MALPASO
</t>
    </r>
  </si>
  <si>
    <r>
      <rPr>
        <sz val="6"/>
        <rFont val="Montserrat"/>
      </rPr>
      <t xml:space="preserve">PROGRAMA DE REFACCIONAMIENTO DE LAS UNIDADES GENERADORAS DE LA CENTRAL HIDROELÉCTRICA MALPASO 2021 - 2025
</t>
    </r>
  </si>
  <si>
    <r>
      <rPr>
        <sz val="6"/>
        <rFont val="Montserrat"/>
      </rPr>
      <t>00000068894</t>
    </r>
  </si>
  <si>
    <r>
      <rPr>
        <sz val="6"/>
        <rFont val="Montserrat"/>
      </rPr>
      <t xml:space="preserve">Mantenimiento CTG Mérida II 2021-2025
</t>
    </r>
  </si>
  <si>
    <r>
      <rPr>
        <sz val="6"/>
        <rFont val="Montserrat"/>
      </rPr>
      <t xml:space="preserve">Para mantener la Capacidad Efectiva (C E) y la Confiabilidad de la unidad 3 Central Turbogas Mérida II, es necesario llevar a cabo actividades de mantenimiento de paro programado en dicha central. Con base en lo anterior, se plantea el desarrollo del presente programa de inversión, el cual contempla el mantenimiento a las unidades turbogases del parque de generación de la península de Yucatán, a ejercer en los años 2021 al 2025.
</t>
    </r>
  </si>
  <si>
    <r>
      <rPr>
        <sz val="6"/>
        <rFont val="Montserrat"/>
      </rPr>
      <t>00000068895</t>
    </r>
  </si>
  <si>
    <r>
      <rPr>
        <sz val="6"/>
        <rFont val="Montserrat"/>
      </rPr>
      <t xml:space="preserve">Mantenimiento CCC Felipe Carrillo Puerto 2021 - 2025
</t>
    </r>
  </si>
  <si>
    <r>
      <rPr>
        <sz val="6"/>
        <rFont val="Montserrat"/>
      </rPr>
      <t xml:space="preserve">"Para mantener la Capacidad Efectiva (C E) y la Confiabilidad del proceso de Generación de la Central Felipe Carrillo Puerto en su tecnología Ciclo Combinado, es necesario llevar a cabo actividades de mantenimiento de paro programado en dicha central. Con base en lo anterior, se plantea el desarrollo del presente programa de inversión, el cual contempla el mantenimiento a las unidades de la central ciclo combinado Felipe Carrillo Puerto, con un monto de inversión total de 495.40 millones de pesos, a ejercer en los años 2021 al 2025."
</t>
    </r>
  </si>
  <si>
    <r>
      <rPr>
        <sz val="6"/>
        <rFont val="Montserrat"/>
      </rPr>
      <t>00000068896</t>
    </r>
  </si>
  <si>
    <r>
      <rPr>
        <sz val="6"/>
        <rFont val="Montserrat"/>
      </rPr>
      <t xml:space="preserve">REFACCIONAMIENTO 2021-2025 CH BOMBANÁ
</t>
    </r>
  </si>
  <si>
    <r>
      <rPr>
        <sz val="6"/>
        <rFont val="Montserrat"/>
      </rPr>
      <t xml:space="preserve">PROGRAMA DE REFACCIONAMIENTO DE LAS UNIDADES GENERADORAS DE LA CENTRAL HIDROELÉCTRICA BOMBANÁ 2021 - 2025
</t>
    </r>
  </si>
  <si>
    <r>
      <rPr>
        <sz val="6"/>
        <rFont val="Montserrat"/>
      </rPr>
      <t>00000068897</t>
    </r>
  </si>
  <si>
    <r>
      <rPr>
        <sz val="6"/>
        <rFont val="Montserrat"/>
      </rPr>
      <t xml:space="preserve">Mantenimiento 2021-2025 CCC Dos Bocas
</t>
    </r>
  </si>
  <si>
    <r>
      <rPr>
        <sz val="6"/>
        <rFont val="Montserrat"/>
      </rPr>
      <t xml:space="preserve">El Programa de Inversión Mantenimiento 2021-2025 CCC Dos Bocas,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t>
    </r>
  </si>
  <si>
    <r>
      <rPr>
        <sz val="6"/>
        <rFont val="Montserrat"/>
      </rPr>
      <t>00000068898</t>
    </r>
  </si>
  <si>
    <r>
      <rPr>
        <sz val="6"/>
        <rFont val="Montserrat"/>
      </rPr>
      <t xml:space="preserve">Mantenimiento 2021-2025 CG Humeros
</t>
    </r>
  </si>
  <si>
    <r>
      <rPr>
        <sz val="6"/>
        <rFont val="Montserrat"/>
      </rPr>
      <t xml:space="preserve">El Programa de Inversión Mantenimiento 2021-2025 CG Humeros,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</si>
  <si>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00000068899</t>
    </r>
  </si>
  <si>
    <r>
      <rPr>
        <sz val="6"/>
        <rFont val="Montserrat"/>
      </rPr>
      <t xml:space="preserve">Mantenimiento CTG Cancún 2021-2025
</t>
    </r>
  </si>
  <si>
    <r>
      <rPr>
        <sz val="6"/>
        <rFont val="Montserrat"/>
      </rPr>
      <t xml:space="preserve">Para mantener la Capacidad Efectiva (C E) y la Confiabilidad del proceso de Generación de las unidades de la central turbogas Cancún, es necesario llevar a cabo actividades de mantenimiento de paro programado en dicha central. Con base en lo anterior, se plantea el desarrollo del presente programa de inversión, el cual contempla el mantenimiento a las unidades turbogases de la central turbogas Cancún, en los años 2021 al 2025.
</t>
    </r>
  </si>
  <si>
    <r>
      <rPr>
        <sz val="6"/>
        <rFont val="Montserrat"/>
      </rPr>
      <t>00000068900</t>
    </r>
  </si>
  <si>
    <r>
      <rPr>
        <sz val="6"/>
        <rFont val="Montserrat"/>
      </rPr>
      <t xml:space="preserve">Refaccionamiento Mayor CH Mazatepec 2021-2025
</t>
    </r>
  </si>
  <si>
    <r>
      <rPr>
        <sz val="6"/>
        <rFont val="Montserrat"/>
      </rPr>
      <t xml:space="preserve">MANTENIMIENTO A 220 MW DE LA CENTRAL HIDROELECTRICA MAZATEPEC TECNOLOGIA HIDROELECTRICA
</t>
    </r>
  </si>
  <si>
    <r>
      <rPr>
        <sz val="6"/>
        <rFont val="Montserrat"/>
      </rPr>
      <t>00000068901</t>
    </r>
  </si>
  <si>
    <r>
      <rPr>
        <sz val="6"/>
        <rFont val="Montserrat"/>
      </rPr>
      <t xml:space="preserve">Mantenimiento CTG Carmen 2021-2025
</t>
    </r>
  </si>
  <si>
    <r>
      <rPr>
        <sz val="6"/>
        <rFont val="Montserrat"/>
      </rPr>
      <t xml:space="preserve">Para mantener la Capacidad Efectiva (C E) y la Confiabilidad de la central turbogas Carmen, es necesario llevar a cabo actividades de mantenimiento de paro programado en dicha central. Con base en lo anterior, se plantea el desarrollo del presente programa de inversión, el cual contempla el mantenimiento a las unidades turbogases de la central CTG Carmen, a ejercer en los años 2021 al 2025.
</t>
    </r>
  </si>
  <si>
    <r>
      <rPr>
        <sz val="6"/>
        <rFont val="Montserrat"/>
      </rPr>
      <t>Camp., Yuc.</t>
    </r>
  </si>
  <si>
    <r>
      <rPr>
        <sz val="6"/>
        <rFont val="Montserrat"/>
      </rPr>
      <t>00000068902</t>
    </r>
  </si>
  <si>
    <r>
      <rPr>
        <sz val="6"/>
        <rFont val="Montserrat"/>
      </rPr>
      <t xml:space="preserve">Refaccionamiento CH Belisario Dominguez (Angostura)
</t>
    </r>
  </si>
  <si>
    <r>
      <rPr>
        <sz val="6"/>
        <rFont val="Montserrat"/>
      </rPr>
      <t xml:space="preserve">PROGRAMA DE REFACCIONAMIENTO DE LAS UNIDADES GENERADORAS DE LA CH BELISARIO DOMÍNGUEZ 2021 - 2025
</t>
    </r>
  </si>
  <si>
    <r>
      <rPr>
        <sz val="6"/>
        <rFont val="Montserrat"/>
      </rPr>
      <t>00000068903</t>
    </r>
  </si>
  <si>
    <r>
      <rPr>
        <sz val="6"/>
        <rFont val="Montserrat"/>
      </rPr>
      <t xml:space="preserve">Refaccionamiento 2021 - 2025 CH Tamazulapan
</t>
    </r>
  </si>
  <si>
    <r>
      <rPr>
        <sz val="6"/>
        <rFont val="Montserrat"/>
      </rPr>
      <t xml:space="preserve">Programa de Refaccionamiento de las Unidades Generadoras de la Central Hidroeléctrica Tamazulapan 2021 - 2025
</t>
    </r>
  </si>
  <si>
    <r>
      <rPr>
        <sz val="6"/>
        <rFont val="Montserrat"/>
      </rPr>
      <t>Chis., Oax.</t>
    </r>
  </si>
  <si>
    <r>
      <rPr>
        <sz val="6"/>
        <rFont val="Montserrat"/>
      </rPr>
      <t>00000068909</t>
    </r>
  </si>
  <si>
    <r>
      <rPr>
        <sz val="6"/>
        <rFont val="Montserrat"/>
      </rPr>
      <t xml:space="preserve">Refaccionamiento CH Schpoiná 2021-2025
</t>
    </r>
  </si>
  <si>
    <r>
      <rPr>
        <sz val="6"/>
        <rFont val="Montserrat"/>
      </rPr>
      <t xml:space="preserve">PROGRAMA DE REFACCIONAMIENTO DE LAS UNIDADES GENERADORAS DE LA CENTRAL HIDROELÉCTRICA SCHPOINÁ 2021 - 202
</t>
    </r>
  </si>
  <si>
    <r>
      <rPr>
        <sz val="6"/>
        <rFont val="Montserrat"/>
      </rPr>
      <t>00000068910</t>
    </r>
  </si>
  <si>
    <r>
      <rPr>
        <sz val="6"/>
        <rFont val="Montserrat"/>
      </rPr>
      <t xml:space="preserve">Refaccionamiento Mayor CH Texolo 2021-2025
</t>
    </r>
  </si>
  <si>
    <r>
      <rPr>
        <sz val="6"/>
        <rFont val="Montserrat"/>
      </rPr>
      <t xml:space="preserve">MANTENIMIENTO A 1.6 MW DE LA CENTRAL HIDROELECTRICA TEXOLO TECNOLOGIA HIDROELECTRICA
</t>
    </r>
  </si>
  <si>
    <r>
      <rPr>
        <sz val="6"/>
        <rFont val="Montserrat"/>
      </rPr>
      <t>00000068911</t>
    </r>
  </si>
  <si>
    <r>
      <rPr>
        <sz val="6"/>
        <rFont val="Montserrat"/>
      </rPr>
      <t xml:space="preserve">Refaccionamiento Mayor CH Micos 2021-2025
</t>
    </r>
  </si>
  <si>
    <r>
      <rPr>
        <sz val="6"/>
        <rFont val="Montserrat"/>
      </rPr>
      <t xml:space="preserve">MANTENIMIENTO A 0.69 MW DE LA CENTRAL HIDROELECTRICA MICOS TECNOLOGIA HIDROELECTRICA
</t>
    </r>
  </si>
  <si>
    <r>
      <rPr>
        <sz val="6"/>
        <rFont val="Montserrat"/>
      </rPr>
      <t>SLP., Ver.</t>
    </r>
  </si>
  <si>
    <r>
      <rPr>
        <sz val="6"/>
        <rFont val="Montserrat"/>
      </rPr>
      <t>00000068912</t>
    </r>
  </si>
  <si>
    <r>
      <rPr>
        <sz val="6"/>
        <rFont val="Montserrat"/>
      </rPr>
      <t xml:space="preserve">Refaccionamiento Mayor CH Electroquímica 2021-2025
</t>
    </r>
  </si>
  <si>
    <r>
      <rPr>
        <sz val="6"/>
        <rFont val="Montserrat"/>
      </rPr>
      <t xml:space="preserve">MANTENIMIENTO A 1,44 MW DE LA CENTRAL HIDROELECTRICA ELECTROQUIMICA TECNOLOGIA HIDROELECTRICA
</t>
    </r>
  </si>
  <si>
    <r>
      <rPr>
        <sz val="6"/>
        <rFont val="Montserrat"/>
      </rPr>
      <t>00000068913</t>
    </r>
  </si>
  <si>
    <r>
      <rPr>
        <sz val="6"/>
        <rFont val="Montserrat"/>
      </rPr>
      <t xml:space="preserve">Refaccionamiento Mayor CH Encanto 2021-2025
</t>
    </r>
  </si>
  <si>
    <r>
      <rPr>
        <sz val="6"/>
        <rFont val="Montserrat"/>
      </rPr>
      <t xml:space="preserve">MANTENIMIENTO A10 MW DE LA CENTRAL HIDROELECTRICA ENCANTO TECNOLOGIA HIDROELECTRICA
</t>
    </r>
  </si>
  <si>
    <r>
      <rPr>
        <sz val="6"/>
        <rFont val="Montserrat"/>
      </rPr>
      <t>00000068915</t>
    </r>
  </si>
  <si>
    <r>
      <rPr>
        <sz val="6"/>
        <rFont val="Montserrat"/>
      </rPr>
      <t xml:space="preserve">Refaccionamiento Mayor CH Camilo Arriaga (El Salto) 2021-2025
</t>
    </r>
  </si>
  <si>
    <r>
      <rPr>
        <sz val="6"/>
        <rFont val="Montserrat"/>
      </rPr>
      <t xml:space="preserve">MANTENIMIENTO A 9 MW DE LA CENTRAL HIDROELECTRICA CAMILO ARRIAGA (EL SALTO) TECNOLOGIA HIDROELECTRICA
</t>
    </r>
  </si>
  <si>
    <r>
      <rPr>
        <sz val="6"/>
        <rFont val="Montserrat"/>
      </rPr>
      <t>00000069134</t>
    </r>
  </si>
  <si>
    <r>
      <rPr>
        <sz val="6"/>
        <rFont val="Montserrat"/>
      </rPr>
      <t xml:space="preserve">Repotenciación de Generadores de las Unidades 1,2,3 y 4 de C.H. La Villita
</t>
    </r>
  </si>
  <si>
    <r>
      <rPr>
        <sz val="6"/>
        <rFont val="Montserrat"/>
      </rPr>
      <t xml:space="preserve">Proyecto de inversión para la Repotenciación de los Generadores 1, 2, 3 y 4 de la C.H. La Villita
</t>
    </r>
  </si>
  <si>
    <r>
      <rPr>
        <sz val="6"/>
        <rFont val="Montserrat"/>
      </rPr>
      <t>00000069135</t>
    </r>
  </si>
  <si>
    <r>
      <rPr>
        <sz val="6"/>
        <rFont val="Montserrat"/>
      </rPr>
      <t xml:space="preserve">Mejora de la Eficiencia de las Turbinas de las Unidades 5 y 6 de la CH. Infiernillo
</t>
    </r>
  </si>
  <si>
    <r>
      <rPr>
        <sz val="6"/>
        <rFont val="Montserrat"/>
      </rPr>
      <t xml:space="preserve">Proyecto de inversión para mejora de eficiencia de las turbinas 5 y 6 de la CH. Infiernillo
</t>
    </r>
  </si>
  <si>
    <r>
      <rPr>
        <sz val="6"/>
        <rFont val="Montserrat"/>
      </rPr>
      <t>00000069136</t>
    </r>
  </si>
  <si>
    <r>
      <rPr>
        <sz val="6"/>
        <rFont val="Montserrat"/>
      </rPr>
      <t xml:space="preserve">Rehabilitación y Modernización de las Unidades 1, 2 y 3 de la CH. Ing. Carlos Ramírez Ulloa (Caracol) 2021-2023
</t>
    </r>
  </si>
  <si>
    <r>
      <rPr>
        <sz val="6"/>
        <rFont val="Montserrat"/>
      </rPr>
      <t xml:space="preserve">Proyecto de inversión para la rehabilitación y modernización de las unidades 1, 2 y 3 de la Central Hidroeléctrica Ing. Carlos Ramírez Ulloa (Caracol) 2021-2023
</t>
    </r>
  </si>
  <si>
    <r>
      <rPr>
        <sz val="6"/>
        <rFont val="Montserrat"/>
      </rPr>
      <t>00000069137</t>
    </r>
  </si>
  <si>
    <r>
      <rPr>
        <sz val="6"/>
        <rFont val="Montserrat"/>
      </rPr>
      <t xml:space="preserve">Rehabilitación y Modernización de las 2 Unidades Generadoras de la C.H. Zimapán
</t>
    </r>
  </si>
  <si>
    <r>
      <rPr>
        <sz val="6"/>
        <rFont val="Montserrat"/>
      </rPr>
      <t xml:space="preserve">Proyecto de inversión para la rehabilitación y modernización de las 2 Unidades Generadoras de la C.H. Zimapán
</t>
    </r>
  </si>
  <si>
    <r>
      <rPr>
        <sz val="6"/>
        <rFont val="Montserrat"/>
      </rPr>
      <t>00000069139</t>
    </r>
  </si>
  <si>
    <r>
      <rPr>
        <sz val="6"/>
        <rFont val="Montserrat"/>
      </rPr>
      <t xml:space="preserve">Refaccionamiento Mayor CH Chilapan 2021-2025
</t>
    </r>
  </si>
  <si>
    <r>
      <rPr>
        <sz val="6"/>
        <rFont val="Montserrat"/>
      </rPr>
      <t xml:space="preserve">Mantenimiento a 26 MW de la Central Hidroeléctrica Chilapan durante el período 2021-2025
</t>
    </r>
  </si>
  <si>
    <r>
      <rPr>
        <sz val="6"/>
        <rFont val="Montserrat"/>
      </rPr>
      <t>00000069140</t>
    </r>
  </si>
  <si>
    <r>
      <rPr>
        <sz val="6"/>
        <rFont val="Montserrat"/>
      </rPr>
      <t xml:space="preserve">Refaccionamiento Mayor CH Ixtaczoquitlán 2021-2025
</t>
    </r>
  </si>
  <si>
    <r>
      <rPr>
        <sz val="6"/>
        <rFont val="Montserrat"/>
      </rPr>
      <t xml:space="preserve">Mantenimiento a 1.60 MW de la Central Hidroeléctrica Ixtaczoquitlán 2021-2025
</t>
    </r>
  </si>
  <si>
    <r>
      <rPr>
        <sz val="6"/>
        <rFont val="Montserrat"/>
      </rPr>
      <t>00000069142</t>
    </r>
  </si>
  <si>
    <r>
      <rPr>
        <sz val="6"/>
        <rFont val="Montserrat"/>
      </rPr>
      <t xml:space="preserve">Mantenimiento de la CE Yumil iik 2021-2025
</t>
    </r>
  </si>
  <si>
    <r>
      <rPr>
        <sz val="6"/>
        <rFont val="Montserrat"/>
      </rPr>
      <t xml:space="preserve">Para mantener la Capacidad Efectiva (C E) y la Confiabilidad de la Central Eólica Yumil iik, es necesario llevar a cabo actividades de mantenimiento de paro programado y rutinario en dichas centrales. Con base en lo anterior, se plantea el desarrollo del presente programa de inversión, el cual contempla el mantenimiento a la Central Eólica Yumil iik, con un monto de inversión total de 7.88 millones de pesos, a ejercer en los años 2021 al 2025.
</t>
    </r>
  </si>
  <si>
    <r>
      <rPr>
        <sz val="6"/>
        <rFont val="Montserrat"/>
      </rPr>
      <t>00000069143</t>
    </r>
  </si>
  <si>
    <r>
      <rPr>
        <sz val="6"/>
        <rFont val="Montserrat"/>
      </rPr>
      <t xml:space="preserve">Mantenimiento Central Eólica La Venta 2021-2025
</t>
    </r>
  </si>
  <si>
    <r>
      <rPr>
        <sz val="6"/>
        <rFont val="Montserrat"/>
      </rPr>
      <t xml:space="preserve">Para mantener la Capacidad Efectiva (C.E.) y la confiabilidad del proceso de generación de la Central Eólica La Venta, es necesario llevar a cabo actividades de mantenimiento de paro programado en dicha central. Con base en lo anterior, se plantea el desarrollo del presente programa de inversión, el cual contempla el mantenimiento a las unidades de la central eólica La Venta durante los años 2021 al 2025. De esta forma, el mantenimiento brindará las condiciones requeridas para garantizar la seguridad de los trabajadores y la operatividad de los Unidades Generadoras.
</t>
    </r>
  </si>
  <si>
    <r>
      <rPr>
        <sz val="6"/>
        <rFont val="Montserrat"/>
      </rPr>
      <t>Oax., Q. Roo</t>
    </r>
  </si>
  <si>
    <r>
      <rPr>
        <sz val="6"/>
        <rFont val="Montserrat"/>
      </rPr>
      <t>00000069157</t>
    </r>
  </si>
  <si>
    <r>
      <rPr>
        <sz val="6"/>
        <rFont val="Montserrat"/>
      </rPr>
      <t xml:space="preserve">Subestación Centro Banco 1
</t>
    </r>
  </si>
  <si>
    <r>
      <rPr>
        <sz val="6"/>
        <rFont val="Montserrat"/>
      </rPr>
      <t xml:space="preserve">El proyecto consiste en la construcción de la nueva subestación
</t>
    </r>
  </si>
  <si>
    <r>
      <rPr>
        <sz val="6"/>
        <rFont val="Montserrat"/>
      </rPr>
      <t>00000069158</t>
    </r>
  </si>
  <si>
    <r>
      <rPr>
        <sz val="6"/>
        <rFont val="Montserrat"/>
      </rPr>
      <t xml:space="preserve">Subestación Morelos Banco 1
</t>
    </r>
  </si>
  <si>
    <r>
      <rPr>
        <sz val="6"/>
        <rFont val="Montserrat"/>
      </rPr>
      <t>00000069159</t>
    </r>
  </si>
  <si>
    <r>
      <rPr>
        <sz val="6"/>
        <rFont val="Montserrat"/>
      </rPr>
      <t xml:space="preserve">Subestación Santa Fe Banco 1
</t>
    </r>
  </si>
  <si>
    <r>
      <rPr>
        <sz val="6"/>
        <rFont val="Montserrat"/>
      </rPr>
      <t xml:space="preserve">El proyecto consiste en la construcción de una nueva subestación
</t>
    </r>
  </si>
  <si>
    <r>
      <rPr>
        <sz val="6"/>
        <rFont val="Montserrat"/>
      </rPr>
      <t>00000069160</t>
    </r>
  </si>
  <si>
    <r>
      <rPr>
        <sz val="6"/>
        <rFont val="Montserrat"/>
      </rPr>
      <t xml:space="preserve">Subestación Libramiento Banco 1
</t>
    </r>
  </si>
  <si>
    <r>
      <rPr>
        <sz val="6"/>
        <rFont val="Montserrat"/>
      </rPr>
      <t>00000069161</t>
    </r>
  </si>
  <si>
    <r>
      <rPr>
        <sz val="6"/>
        <rFont val="Montserrat"/>
      </rPr>
      <t xml:space="preserve">Subestación Jauja Banco 1
</t>
    </r>
  </si>
  <si>
    <r>
      <rPr>
        <sz val="6"/>
        <rFont val="Montserrat"/>
      </rPr>
      <t>00000069162</t>
    </r>
  </si>
  <si>
    <r>
      <rPr>
        <sz val="6"/>
        <rFont val="Montserrat"/>
      </rPr>
      <t xml:space="preserve">Subestación Acatic Banco 1
</t>
    </r>
  </si>
  <si>
    <r>
      <rPr>
        <sz val="6"/>
        <rFont val="Montserrat"/>
      </rPr>
      <t>00000069163</t>
    </r>
  </si>
  <si>
    <r>
      <rPr>
        <sz val="6"/>
        <rFont val="Montserrat"/>
      </rPr>
      <t xml:space="preserve">Subestación Tapalpa Banco 1
</t>
    </r>
  </si>
  <si>
    <r>
      <rPr>
        <sz val="6"/>
        <rFont val="Montserrat"/>
      </rPr>
      <t>00000069164</t>
    </r>
  </si>
  <si>
    <r>
      <rPr>
        <sz val="6"/>
        <rFont val="Montserrat"/>
      </rPr>
      <t xml:space="preserve">Subestación Zapata Oriente Banco 1
</t>
    </r>
  </si>
  <si>
    <r>
      <rPr>
        <sz val="6"/>
        <rFont val="Montserrat"/>
      </rPr>
      <t>00000069165</t>
    </r>
  </si>
  <si>
    <r>
      <rPr>
        <sz val="6"/>
        <rFont val="Montserrat"/>
      </rPr>
      <t xml:space="preserve">Subestación Tolimán Banco 1
</t>
    </r>
  </si>
  <si>
    <r>
      <rPr>
        <sz val="6"/>
        <rFont val="Montserrat"/>
      </rPr>
      <t>00000069166</t>
    </r>
  </si>
  <si>
    <r>
      <rPr>
        <sz val="6"/>
        <rFont val="Montserrat"/>
      </rPr>
      <t xml:space="preserve">Subestación Terramara Banco 1
</t>
    </r>
  </si>
  <si>
    <r>
      <rPr>
        <sz val="6"/>
        <rFont val="Montserrat"/>
      </rPr>
      <t xml:space="preserve">El proyecto consiste en la construcción de una subestación nueva
</t>
    </r>
  </si>
  <si>
    <r>
      <rPr>
        <sz val="6"/>
        <rFont val="Montserrat"/>
      </rPr>
      <t>00000069167</t>
    </r>
  </si>
  <si>
    <r>
      <rPr>
        <sz val="6"/>
        <rFont val="Montserrat"/>
      </rPr>
      <t xml:space="preserve">Subestación San Bartolo Banco 1
</t>
    </r>
  </si>
  <si>
    <r>
      <rPr>
        <sz val="6"/>
        <rFont val="Montserrat"/>
      </rPr>
      <t xml:space="preserve">El proyecto consiste en la construcción de la subestación
</t>
    </r>
  </si>
  <si>
    <r>
      <rPr>
        <sz val="6"/>
        <rFont val="Montserrat"/>
      </rPr>
      <t>00000069168</t>
    </r>
  </si>
  <si>
    <r>
      <rPr>
        <sz val="6"/>
        <rFont val="Montserrat"/>
      </rPr>
      <t xml:space="preserve">Subestación Tamazula Banco 1
</t>
    </r>
  </si>
  <si>
    <r>
      <rPr>
        <sz val="6"/>
        <rFont val="Montserrat"/>
      </rPr>
      <t>00000069169</t>
    </r>
  </si>
  <si>
    <r>
      <rPr>
        <sz val="6"/>
        <rFont val="Montserrat"/>
      </rPr>
      <t xml:space="preserve">Modernización de Interruptores de MT de Subestaciones de Distribución
</t>
    </r>
  </si>
  <si>
    <r>
      <rPr>
        <sz val="6"/>
        <rFont val="Montserrat"/>
      </rPr>
      <t xml:space="preserve">Reemplazo de interruptores de distribución con vida útil concluida o daño, para proporcionar un servicio continuo y confiable.
</t>
    </r>
  </si>
  <si>
    <r>
      <rPr>
        <sz val="6"/>
        <rFont val="Montserrat"/>
      </rPr>
      <t>00000069170</t>
    </r>
  </si>
  <si>
    <r>
      <rPr>
        <sz val="6"/>
        <rFont val="Montserrat"/>
      </rPr>
      <t xml:space="preserve">Modernización de Transformadores de MT/BT de las RGD
</t>
    </r>
  </si>
  <si>
    <r>
      <rPr>
        <sz val="6"/>
        <rFont val="Montserrat"/>
      </rPr>
      <t xml:space="preserve">Reemplazo de transformadores de distribución con vida útil concluida o daño, para proporcionar un servicio continuo y confiable.
</t>
    </r>
  </si>
  <si>
    <r>
      <rPr>
        <sz val="6"/>
        <rFont val="Montserrat"/>
      </rPr>
      <t>00000069171</t>
    </r>
  </si>
  <si>
    <r>
      <rPr>
        <sz val="6"/>
        <rFont val="Montserrat"/>
      </rPr>
      <t xml:space="preserve">Confiabilidad de las Redes Generales de Distribución
</t>
    </r>
  </si>
  <si>
    <r>
      <rPr>
        <sz val="6"/>
        <rFont val="Montserrat"/>
      </rPr>
      <t xml:space="preserve">Mantener en condiciones operativas las redes de distribución, evitar los riesgos a la comunidad al sustituir instalaciones dañadas u obsoletas y mejorar la calidad del servicio.
</t>
    </r>
  </si>
  <si>
    <r>
      <rPr>
        <sz val="6"/>
        <rFont val="Montserrat"/>
      </rPr>
      <t>00000069172</t>
    </r>
  </si>
  <si>
    <r>
      <rPr>
        <sz val="6"/>
        <rFont val="Montserrat"/>
      </rPr>
      <t xml:space="preserve">Calidad de la Energía de las Redes Generales de Distribución
</t>
    </r>
  </si>
  <si>
    <r>
      <rPr>
        <sz val="6"/>
        <rFont val="Montserrat"/>
      </rPr>
      <t xml:space="preserve">Mantener los niveles de calidad del suministro de energía eléctrica en las RGD
</t>
    </r>
  </si>
  <si>
    <r>
      <rPr>
        <sz val="6"/>
        <rFont val="Montserrat"/>
      </rPr>
      <t>00000069173</t>
    </r>
  </si>
  <si>
    <r>
      <rPr>
        <sz val="6"/>
        <rFont val="Montserrat"/>
      </rPr>
      <t xml:space="preserve">Esquemas de protección en Subestaciones de Distribución
</t>
    </r>
  </si>
  <si>
    <r>
      <rPr>
        <sz val="6"/>
        <rFont val="Montserrat"/>
      </rPr>
      <t xml:space="preserve">Reemplazo de relevadores de protección obsoletos para asegurar la confiabilidad operativa de las RGD
</t>
    </r>
  </si>
  <si>
    <r>
      <rPr>
        <sz val="6"/>
        <rFont val="Montserrat"/>
      </rPr>
      <t>00000069174</t>
    </r>
  </si>
  <si>
    <r>
      <rPr>
        <sz val="6"/>
        <rFont val="Montserrat"/>
      </rPr>
      <t xml:space="preserve">Equipos de Comunicación de Voz y Datos para la Operación de las redes Generales de Distribución
</t>
    </r>
  </si>
  <si>
    <r>
      <rPr>
        <sz val="6"/>
        <rFont val="Montserrat"/>
      </rPr>
      <t xml:space="preserve">Modernización de Equipos de Radiocomunicación de Voz y Datos
</t>
    </r>
  </si>
  <si>
    <r>
      <rPr>
        <sz val="6"/>
        <rFont val="Montserrat"/>
      </rPr>
      <t>00000069175</t>
    </r>
  </si>
  <si>
    <r>
      <rPr>
        <sz val="6"/>
        <rFont val="Montserrat"/>
      </rPr>
      <t xml:space="preserve">Modernización de Equipos de Control Supervisorio y Redes de Comunicación Operativas para Subestaciones y Centros de Control de Distribución
</t>
    </r>
  </si>
  <si>
    <r>
      <rPr>
        <sz val="6"/>
        <rFont val="Montserrat"/>
      </rPr>
      <t>00000069177</t>
    </r>
  </si>
  <si>
    <r>
      <rPr>
        <sz val="6"/>
        <rFont val="Montserrat"/>
      </rPr>
      <t xml:space="preserve">Modernización de Equipos de Prueba y Laboratorio para Control y Comunicaciones
</t>
    </r>
  </si>
  <si>
    <r>
      <rPr>
        <sz val="6"/>
        <rFont val="Montserrat"/>
      </rPr>
      <t>00000069187</t>
    </r>
  </si>
  <si>
    <r>
      <rPr>
        <sz val="6"/>
        <rFont val="Montserrat"/>
      </rPr>
      <t xml:space="preserve">Regularización de Colonias Populares de las RGD
</t>
    </r>
  </si>
  <si>
    <r>
      <rPr>
        <sz val="6"/>
        <rFont val="Montserrat"/>
      </rPr>
      <t>00000069469</t>
    </r>
  </si>
  <si>
    <r>
      <rPr>
        <sz val="6"/>
        <rFont val="Montserrat"/>
      </rPr>
      <t xml:space="preserve">CC Mérida (Obras de Refuerzo)
</t>
    </r>
  </si>
  <si>
    <r>
      <rPr>
        <sz val="6"/>
        <rFont val="Montserrat"/>
      </rPr>
      <t xml:space="preserve">El objetivo principal del proyecto es desarrollar infraestructura necesaria en el estado de Yucatán para la interconexión de la CC Mérida,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t>
    </r>
  </si>
  <si>
    <r>
      <rPr>
        <sz val="6"/>
        <rFont val="Montserrat"/>
      </rPr>
      <t>00000069471</t>
    </r>
  </si>
  <si>
    <r>
      <rPr>
        <sz val="6"/>
        <rFont val="Montserrat"/>
      </rPr>
      <t xml:space="preserve">CC Valladolid (Obras de Refuerzo)
</t>
    </r>
  </si>
  <si>
    <r>
      <rPr>
        <sz val="6"/>
        <rFont val="Montserrat"/>
      </rPr>
      <t xml:space="preserve">El objetivo principal del proyecto es desarrollar la infraestructura necesaria en el estado de Yucatán para la interconexión de la CC Valladolid,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t>
    </r>
  </si>
  <si>
    <r>
      <rPr>
        <sz val="6"/>
        <rFont val="Montserrat"/>
      </rPr>
      <t>00000069472</t>
    </r>
  </si>
  <si>
    <r>
      <rPr>
        <sz val="6"/>
        <rFont val="Montserrat"/>
      </rPr>
      <t xml:space="preserve">CCC Tuxpan Fase I ((Obras de Refuerzo)
</t>
    </r>
  </si>
  <si>
    <r>
      <rPr>
        <sz val="6"/>
        <rFont val="Montserrat"/>
      </rPr>
      <t xml:space="preserve">El objetivo principal del proyecto es desarrollar infraestructura necesaria en el estado de Veracruz para la interconexión de la CCC Tuxpan Fase I, para garantizar, en el cotto y mediano plazo, el suministro de energía eléctrica para la GCR Oriental, tanto en estado normal como bajo contingencias sencillas, con la calidad, confiabilidad y seguridad requeridas, de acuerdo con los criterios de planificación del Sistema Eléctrico Nacional (SEN).
</t>
    </r>
  </si>
  <si>
    <r>
      <rPr>
        <sz val="6"/>
        <rFont val="Montserrat"/>
      </rPr>
      <t>00000069473</t>
    </r>
  </si>
  <si>
    <r>
      <rPr>
        <sz val="6"/>
        <rFont val="Montserrat"/>
      </rPr>
      <t xml:space="preserve">CCC Baja California Sur (Obras de Refuerzo)
</t>
    </r>
  </si>
  <si>
    <r>
      <rPr>
        <sz val="6"/>
        <rFont val="Montserrat"/>
      </rPr>
      <t xml:space="preserve">El objetivo principal del proyecto es desarrollar infraestructura necesaria en el estado de Baja California Sur para la interconexión de la CCC Baja California Sur, para garantizar, en el cotto y mediano plazo, el suministro de energía eléctrica para la GCR Baja California, tanto en estado normal como bajo contingencias sencillas, con la calidad, confiabilidad y seguridad requeridas, de acuerdo con los criterios de planificación del Sistema Eléctrico Nacional (SEN).
</t>
    </r>
  </si>
  <si>
    <r>
      <rPr>
        <sz val="6"/>
        <rFont val="Montserrat"/>
      </rPr>
      <t>00000069474</t>
    </r>
  </si>
  <si>
    <r>
      <rPr>
        <sz val="6"/>
        <rFont val="Montserrat"/>
      </rPr>
      <t xml:space="preserve">C.C.C. San Luis Río Colorado (Obras de Refuerzo)
</t>
    </r>
  </si>
  <si>
    <r>
      <rPr>
        <sz val="6"/>
        <rFont val="Montserrat"/>
      </rPr>
      <t xml:space="preserve">El objetivo principal del proyecto es desarrollar infraestructura necesaria en el estado de Baja California para la interconexión de la CCC San Luis Río Colorado, para garantizar, en el cotto y mediano plazo, el suministro de energía eléctrica al Sistema Interconectado Baja California y mantener los flujos de potencia en los elementos de transmisión y transformación, tanto en estado normal como bajo contingencias sencillas, con la calidad, confiabilidad y seguridad requeridas, de acuerdo con los criterios de planificación del Sistema Eléctrico Nacional (SEN).
</t>
    </r>
  </si>
  <si>
    <r>
      <rPr>
        <sz val="6"/>
        <rFont val="Montserrat"/>
      </rPr>
      <t>00000069475</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</si>
  <si>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de Los Cabos, en el estado de Baja California Sur.
</t>
    </r>
  </si>
  <si>
    <r>
      <rPr>
        <sz val="6"/>
        <rFont val="Montserrat"/>
      </rPr>
      <t>BCS., Chih.</t>
    </r>
  </si>
  <si>
    <r>
      <rPr>
        <sz val="6"/>
        <rFont val="Montserrat"/>
      </rPr>
      <t>00000069476</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</si>
  <si>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Tijuana, en el estado de Baja California.
</t>
    </r>
  </si>
  <si>
    <r>
      <rPr>
        <sz val="6"/>
        <rFont val="Montserrat"/>
      </rPr>
      <t>00000069477</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</si>
  <si>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Mexicali, en el estado de Baja California.
</t>
    </r>
  </si>
  <si>
    <r>
      <rPr>
        <sz val="6"/>
        <rFont val="Montserrat"/>
      </rPr>
      <t>00000069478</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</si>
  <si>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Guanajuato
</t>
    </r>
  </si>
  <si>
    <r>
      <rPr>
        <sz val="6"/>
        <rFont val="Montserrat"/>
      </rPr>
      <t>00000069479</t>
    </r>
  </si>
  <si>
    <r>
      <rPr>
        <sz val="6"/>
        <rFont val="Montserrat"/>
      </rPr>
      <t xml:space="preserve">El proyecto consiste en proporcionar el servicio de energía eléctrica con la calidad y confiabilidad con la construcción de una nueva subestación con un transformador trifásico y dos bancos de capacitores para atender la demanda creciente de energía en el municipio Aguascalientes, en el estado de Aguascalientes.
</t>
    </r>
  </si>
  <si>
    <r>
      <rPr>
        <sz val="6"/>
        <rFont val="Montserrat"/>
      </rPr>
      <t>Ags., Jal.</t>
    </r>
  </si>
  <si>
    <r>
      <rPr>
        <sz val="6"/>
        <rFont val="Montserrat"/>
      </rPr>
      <t>00000069480</t>
    </r>
  </si>
  <si>
    <r>
      <rPr>
        <sz val="6"/>
        <rFont val="Montserrat"/>
      </rPr>
      <t xml:space="preserve">Pedregal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</si>
  <si>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Querétaro, en el estado de Querétaro.
</t>
    </r>
  </si>
  <si>
    <r>
      <rPr>
        <sz val="6"/>
        <rFont val="Montserrat"/>
      </rPr>
      <t>00000069481</t>
    </r>
  </si>
  <si>
    <r>
      <rPr>
        <sz val="6"/>
        <rFont val="Montserrat"/>
      </rPr>
      <t xml:space="preserve">El proyecto consiste en proporcionar el servicio de energía eléctrica con la calidad y confiabilidad con la construcción de una nueva subestación con un transformador trifásico para atender la demanda creciente de energía en el municipio Manzanillo, en el estado de Colima.
</t>
    </r>
  </si>
  <si>
    <r>
      <rPr>
        <sz val="6"/>
        <rFont val="Montserrat"/>
      </rPr>
      <t>00000069482</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</si>
  <si>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Tampico, en el estado de Tamaulipas.
</t>
    </r>
  </si>
  <si>
    <r>
      <rPr>
        <sz val="6"/>
        <rFont val="Montserrat"/>
      </rPr>
      <t>00000069483</t>
    </r>
  </si>
  <si>
    <r>
      <rPr>
        <sz val="6"/>
        <rFont val="Montserrat"/>
      </rPr>
      <t xml:space="preserve">Bajío (Antes La Primavera)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</si>
  <si>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Zapopan, en el estado de Jalisco.
</t>
    </r>
  </si>
  <si>
    <r>
      <rPr>
        <sz val="6"/>
        <rFont val="Montserrat"/>
      </rPr>
      <t>00000069484</t>
    </r>
  </si>
  <si>
    <r>
      <rPr>
        <sz val="6"/>
        <rFont val="Montserrat"/>
      </rPr>
      <t xml:space="preserve">El Llano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</si>
  <si>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Benjamín Hill, en el estado de Sonora.
</t>
    </r>
  </si>
  <si>
    <r>
      <rPr>
        <sz val="6"/>
        <rFont val="Montserrat"/>
      </rPr>
      <t>00000069486</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</si>
  <si>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Ahome (Los Mochis), en el estado de Sinaloa.
</t>
    </r>
  </si>
  <si>
    <r>
      <rPr>
        <sz val="6"/>
        <rFont val="Montserrat"/>
      </rPr>
      <t>Sin., Son.</t>
    </r>
  </si>
  <si>
    <r>
      <rPr>
        <sz val="6"/>
        <rFont val="Montserrat"/>
      </rPr>
      <t>00000069487</t>
    </r>
  </si>
  <si>
    <r>
      <rPr>
        <sz val="6"/>
        <rFont val="Montserrat"/>
      </rPr>
      <t xml:space="preserve">Cuatro Siglos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</si>
  <si>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Juárez, en el estado de Chihuahua.
</t>
    </r>
  </si>
  <si>
    <r>
      <rPr>
        <sz val="6"/>
        <rFont val="Montserrat"/>
      </rPr>
      <t>Coah., Chih., Dgo., NL., Sin., Tamps.</t>
    </r>
  </si>
  <si>
    <r>
      <rPr>
        <sz val="6"/>
        <rFont val="Montserrat"/>
      </rPr>
      <t>00000069488</t>
    </r>
  </si>
  <si>
    <r>
      <rPr>
        <sz val="6"/>
        <rFont val="Montserrat"/>
      </rPr>
      <t xml:space="preserve">Lebarón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</si>
  <si>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Buenaventura, en el estado de Chihuahua.
</t>
    </r>
  </si>
  <si>
    <r>
      <rPr>
        <sz val="6"/>
        <rFont val="Montserrat"/>
      </rPr>
      <t>00000069489</t>
    </r>
  </si>
  <si>
    <r>
      <rPr>
        <sz val="6"/>
        <rFont val="Montserrat"/>
      </rPr>
      <t xml:space="preserve">Campo Setenta y Tres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</si>
  <si>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Namiquipa, en el estado de Chihuahua.
</t>
    </r>
  </si>
  <si>
    <r>
      <rPr>
        <sz val="6"/>
        <rFont val="Montserrat"/>
      </rPr>
      <t>00000069490</t>
    </r>
  </si>
  <si>
    <r>
      <rPr>
        <sz val="6"/>
        <rFont val="Montserrat"/>
      </rPr>
      <t xml:space="preserve">El Capulín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</si>
  <si>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Casas Grandes, en el estado de Chihuahua.
</t>
    </r>
  </si>
  <si>
    <r>
      <rPr>
        <sz val="6"/>
        <rFont val="Montserrat"/>
      </rPr>
      <t>00000069491</t>
    </r>
  </si>
  <si>
    <r>
      <rPr>
        <sz val="6"/>
        <rFont val="Montserrat"/>
      </rPr>
      <t xml:space="preserve">Buenavista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</si>
  <si>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Ascención, en el estado de Chihuahua.
</t>
    </r>
  </si>
  <si>
    <r>
      <rPr>
        <sz val="6"/>
        <rFont val="Montserrat"/>
      </rPr>
      <t>BCS., Chih., Dgo.</t>
    </r>
  </si>
  <si>
    <r>
      <rPr>
        <sz val="6"/>
        <rFont val="Montserrat"/>
      </rPr>
      <t>00000069492</t>
    </r>
  </si>
  <si>
    <r>
      <rPr>
        <sz val="6"/>
        <rFont val="Montserrat"/>
      </rPr>
      <t xml:space="preserve">Sauzal Bco. 1
</t>
    </r>
  </si>
  <si>
    <r>
      <rPr>
        <sz val="6"/>
        <rFont val="Montserrat"/>
      </rPr>
      <t>00000069493</t>
    </r>
  </si>
  <si>
    <r>
      <rPr>
        <sz val="6"/>
        <rFont val="Montserrat"/>
      </rPr>
      <t xml:space="preserve">Viñedos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</si>
  <si>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Torreón, en el estado de Coahuila.
</t>
    </r>
  </si>
  <si>
    <r>
      <rPr>
        <sz val="6"/>
        <rFont val="Montserrat"/>
      </rPr>
      <t>00000069494</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</si>
  <si>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t>
    </r>
  </si>
  <si>
    <r>
      <rPr>
        <sz val="6"/>
        <rFont val="Montserrat"/>
      </rPr>
      <t>00000069495</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</si>
  <si>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Othón P. Blanco, en el estado de Quintana Roo.
</t>
    </r>
  </si>
  <si>
    <r>
      <rPr>
        <sz val="6"/>
        <rFont val="Montserrat"/>
      </rPr>
      <t>00000069496</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</si>
  <si>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
</t>
    </r>
  </si>
  <si>
    <r>
      <rPr>
        <sz val="6"/>
        <rFont val="Montserrat"/>
      </rPr>
      <t>00000069497</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</si>
  <si>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Berriozábal, en el estado de Chiapas.
</t>
    </r>
  </si>
  <si>
    <r>
      <rPr>
        <sz val="6"/>
        <rFont val="Montserrat"/>
      </rPr>
      <t>00000069498</t>
    </r>
  </si>
  <si>
    <r>
      <rPr>
        <sz val="6"/>
        <rFont val="Montserrat"/>
      </rPr>
      <t xml:space="preserve">Luis Gil Pérez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</si>
  <si>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 340,060
</t>
    </r>
  </si>
  <si>
    <r>
      <rPr>
        <sz val="6"/>
        <rFont val="Montserrat"/>
      </rPr>
      <t>00000069512</t>
    </r>
  </si>
  <si>
    <r>
      <rPr>
        <sz val="6"/>
        <rFont val="Montserrat"/>
      </rPr>
      <t xml:space="preserve">Tijuana I Banco 4
</t>
    </r>
  </si>
  <si>
    <r>
      <rPr>
        <sz val="6"/>
        <rFont val="Montserrat"/>
      </rPr>
      <t xml:space="preserve">El proyecto consiste en proporcionar el servicio de energía eléctrica con la calidad y confiabilidad con la construcción de una nueva subestación con un transformador para atender la demanda creciente de energía en el municipio Tijuana, en el estado de Baja California.
</t>
    </r>
  </si>
  <si>
    <r>
      <rPr>
        <sz val="6"/>
        <rFont val="Montserrat"/>
      </rPr>
      <t>00000069514</t>
    </r>
  </si>
  <si>
    <r>
      <rPr>
        <sz val="6"/>
        <rFont val="Montserrat"/>
      </rPr>
      <t xml:space="preserve">Culiacán Poniente Entronque Choacahui- La Higuera
</t>
    </r>
  </si>
  <si>
    <r>
      <rPr>
        <sz val="6"/>
        <rFont val="Montserrat"/>
      </rPr>
      <t xml:space="preserve">El objetivo principal del proyecto es desarrollar infraestructura necesaria en el estado de Sinaloa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</si>
  <si>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00000069516</t>
    </r>
  </si>
  <si>
    <r>
      <rPr>
        <sz val="6"/>
        <rFont val="Montserrat"/>
      </rPr>
      <t xml:space="preserve">Suministro de energía en la Zona Huatulco y Costa Chica
</t>
    </r>
  </si>
  <si>
    <r>
      <rPr>
        <sz val="6"/>
        <rFont val="Montserrat"/>
      </rPr>
      <t xml:space="preserve">El objetivo principal del proyecto es desarrollar infraestructura necesaria en el estado de Oaxaca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</si>
  <si>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Chis., Gro., Oax.</t>
    </r>
  </si>
  <si>
    <r>
      <rPr>
        <sz val="6"/>
        <rFont val="Montserrat"/>
      </rPr>
      <t>00000069517</t>
    </r>
  </si>
  <si>
    <r>
      <rPr>
        <sz val="6"/>
        <rFont val="Montserrat"/>
      </rPr>
      <t xml:space="preserve">Línea de transmisión Conín - Marqués Oriente y San Ildelfonso - Tepeyac
</t>
    </r>
  </si>
  <si>
    <r>
      <rPr>
        <sz val="6"/>
        <rFont val="Montserrat"/>
      </rPr>
      <t xml:space="preserve">El objetivo principal del proyecto es desarrollar infraestructura necesaria en el estado de Querétaro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</si>
  <si>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CDMX., Qro., Tamps.</t>
    </r>
  </si>
  <si>
    <r>
      <rPr>
        <sz val="6"/>
        <rFont val="Montserrat"/>
      </rPr>
      <t>00000069519</t>
    </r>
  </si>
  <si>
    <r>
      <rPr>
        <sz val="6"/>
        <rFont val="Montserrat"/>
      </rPr>
      <t xml:space="preserve">Compensación de Potencia Reactiva Dinámica en el Bajío
</t>
    </r>
  </si>
  <si>
    <r>
      <rPr>
        <sz val="6"/>
        <rFont val="Montserrat"/>
      </rPr>
      <t xml:space="preserve">El objetivo principal del proyecto es desarrollar infraestructura necesaria en el estado de Querétaro y una parte de Guanajuato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</si>
  <si>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Ags., CDMX., Jal., Qro.</t>
    </r>
  </si>
  <si>
    <r>
      <rPr>
        <sz val="6"/>
        <rFont val="Montserrat"/>
      </rPr>
      <t>00000069520</t>
    </r>
  </si>
  <si>
    <r>
      <rPr>
        <sz val="6"/>
        <rFont val="Montserrat"/>
      </rPr>
      <t xml:space="preserve">Elevación de Buses de 115 kV en la SE Nizuc
</t>
    </r>
  </si>
  <si>
    <r>
      <rPr>
        <sz val="6"/>
        <rFont val="Montserrat"/>
      </rPr>
      <t xml:space="preserve">El objetivo principal del proyecto es modernizar la infraestructura necesaria en el estado de Quintana Roo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</si>
  <si>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00000069521</t>
    </r>
  </si>
  <si>
    <r>
      <rPr>
        <sz val="6"/>
        <rFont val="Montserrat"/>
      </rPr>
      <t xml:space="preserve">San Jerónimo Potencia Banco 2
</t>
    </r>
  </si>
  <si>
    <r>
      <rPr>
        <sz val="6"/>
        <rFont val="Montserrat"/>
      </rPr>
      <t xml:space="preserve">El proyecto consiste en proporcionar el servicio de energía eléctrica con la calidad y confiabilidad con la construcción de una nueva subestación con un transformador para atender la demanda creciente de energía en el municipio Monterrey y zona conurbada, en el estado de Nuevo León.
</t>
    </r>
  </si>
  <si>
    <r>
      <rPr>
        <sz val="6"/>
        <rFont val="Montserrat"/>
      </rPr>
      <t>00000069522</t>
    </r>
  </si>
  <si>
    <r>
      <rPr>
        <sz val="6"/>
        <rFont val="Montserrat"/>
      </rPr>
      <t xml:space="preserve">Terranova Banco 2
</t>
    </r>
  </si>
  <si>
    <r>
      <rPr>
        <sz val="6"/>
        <rFont val="Montserrat"/>
      </rPr>
      <t xml:space="preserve">El proyecto consiste en proporcionar el servicio de energía eléctrica con la calidad y confiabilidad con la construcción de una nueva subestación con un transformador para atender la demanda creciente de energía en el municipio Juárez, en el estado de Chihuahua.
</t>
    </r>
  </si>
  <si>
    <r>
      <rPr>
        <sz val="6"/>
        <rFont val="Montserrat"/>
      </rPr>
      <t>00000069523</t>
    </r>
  </si>
  <si>
    <r>
      <rPr>
        <sz val="6"/>
        <rFont val="Montserrat"/>
      </rPr>
      <t xml:space="preserve">Derramadero entronque Ramos Arizpe Potencia - Salero
</t>
    </r>
  </si>
  <si>
    <r>
      <rPr>
        <sz val="6"/>
        <rFont val="Montserrat"/>
      </rPr>
      <t xml:space="preserve">El objetivo principal del proyecto es desarrollar infraestructura necesaria en el estado de Coahuila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</si>
  <si>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Coah., NL., Tamps.</t>
    </r>
  </si>
  <si>
    <r>
      <rPr>
        <sz val="6"/>
        <rFont val="Montserrat"/>
      </rPr>
      <t>00000069524</t>
    </r>
  </si>
  <si>
    <r>
      <rPr>
        <sz val="6"/>
        <rFont val="Montserrat"/>
      </rPr>
      <t xml:space="preserve">Ampliación de la red eléctrica de 115 kV del corredor Tecnológico-Lajas
</t>
    </r>
  </si>
  <si>
    <r>
      <rPr>
        <sz val="6"/>
        <rFont val="Montserrat"/>
      </rPr>
      <t xml:space="preserve">El objetivo principal del proyecto es desarrollar infraestructura necesaria en el estado de Nuevo León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</si>
  <si>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00000069526</t>
    </r>
  </si>
  <si>
    <r>
      <rPr>
        <sz val="6"/>
        <rFont val="Montserrat"/>
      </rPr>
      <t xml:space="preserve">Enlace Tepic II - Cerro Blanco
</t>
    </r>
  </si>
  <si>
    <r>
      <rPr>
        <sz val="6"/>
        <rFont val="Montserrat"/>
      </rPr>
      <t xml:space="preserve">El objetivo principal del proyecto es desarrollar infraestructura necesaria en el estado de Nayarit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</si>
  <si>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00000069540</t>
    </r>
  </si>
  <si>
    <r>
      <rPr>
        <sz val="6"/>
        <rFont val="Montserrat"/>
      </rPr>
      <t xml:space="preserve">Francisco Villa Banco 3
</t>
    </r>
  </si>
  <si>
    <r>
      <rPr>
        <sz val="6"/>
        <rFont val="Montserrat"/>
      </rPr>
      <t xml:space="preserve">El proyecto consiste en proporcionar el servicio de energía eléctrica con la calidad y confiabilidad con un nuevo banco de transformación para atender la demanda creciente de energía en el municipio Delicias, en el estado de Chihuahua.
</t>
    </r>
  </si>
  <si>
    <r>
      <rPr>
        <sz val="6"/>
        <rFont val="Montserrat"/>
      </rPr>
      <t>Chih., Dgo., Q. Roo</t>
    </r>
  </si>
  <si>
    <r>
      <rPr>
        <sz val="6"/>
        <rFont val="Montserrat"/>
      </rPr>
      <t>00000069541</t>
    </r>
  </si>
  <si>
    <r>
      <rPr>
        <sz val="6"/>
        <rFont val="Montserrat"/>
      </rPr>
      <t xml:space="preserve">Valle de Mezquital Banco 1 (traslado)
</t>
    </r>
  </si>
  <si>
    <r>
      <rPr>
        <sz val="6"/>
        <rFont val="Montserrat"/>
      </rPr>
      <t xml:space="preserve">El proyecto consiste en proporcionar el servicio de energía eléctrica con la calidad y confiabilidad con la construcción de una nueva subestación con un banco de transformación para atender la demanda creciente de energía en el municipio de San Juan del Río, en el estado de Querétaro.
</t>
    </r>
  </si>
  <si>
    <r>
      <rPr>
        <sz val="6"/>
        <rFont val="Montserrat"/>
      </rPr>
      <t>Qro., Q. Roo</t>
    </r>
  </si>
  <si>
    <r>
      <rPr>
        <sz val="6"/>
        <rFont val="Montserrat"/>
      </rPr>
      <t>00000069542</t>
    </r>
  </si>
  <si>
    <r>
      <rPr>
        <sz val="6"/>
        <rFont val="Montserrat"/>
      </rPr>
      <t xml:space="preserve">Chapultepec entronque Cerro Prieto II - San Luis Rey
</t>
    </r>
  </si>
  <si>
    <r>
      <rPr>
        <sz val="6"/>
        <rFont val="Montserrat"/>
      </rPr>
      <t xml:space="preserve">El proyecto consiste en desarrollar infraestructura necesaria en el estado de Baja California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</si>
  <si>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BC., Mex.</t>
    </r>
  </si>
  <si>
    <r>
      <rPr>
        <sz val="6"/>
        <rFont val="Montserrat"/>
      </rPr>
      <t>00000069544</t>
    </r>
  </si>
  <si>
    <r>
      <rPr>
        <sz val="6"/>
        <rFont val="Montserrat"/>
      </rPr>
      <t xml:space="preserve">Rubí entronque Cárdenas ¿ Guerrero
</t>
    </r>
  </si>
  <si>
    <r>
      <rPr>
        <sz val="6"/>
        <rFont val="Montserrat"/>
      </rPr>
      <t>00000069545</t>
    </r>
  </si>
  <si>
    <r>
      <rPr>
        <sz val="6"/>
        <rFont val="Montserrat"/>
      </rPr>
      <t xml:space="preserve">Frontera entronque Industrial - Universidad
</t>
    </r>
  </si>
  <si>
    <r>
      <rPr>
        <sz val="6"/>
        <rFont val="Montserrat"/>
      </rPr>
      <t>00000069546</t>
    </r>
  </si>
  <si>
    <r>
      <rPr>
        <sz val="6"/>
        <rFont val="Montserrat"/>
      </rPr>
      <t xml:space="preserve">Línea de Transmisión Deportiva-Toluca
</t>
    </r>
  </si>
  <si>
    <r>
      <rPr>
        <sz val="6"/>
        <rFont val="Montserrat"/>
      </rPr>
      <t xml:space="preserve">El proyecto consiste en desarrollar infraestructura necesaria en el estado de México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</si>
  <si>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00000069547</t>
    </r>
  </si>
  <si>
    <r>
      <rPr>
        <sz val="6"/>
        <rFont val="Montserrat"/>
      </rPr>
      <t xml:space="preserve">El Mayo entronque Navojoa Industrial - El Carrizo
</t>
    </r>
  </si>
  <si>
    <r>
      <rPr>
        <sz val="6"/>
        <rFont val="Montserrat"/>
      </rPr>
      <t xml:space="preserve">El proyecto consiste en desarrollar infraestructura necesaria en el estado de Sonora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</si>
  <si>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00000069548</t>
    </r>
  </si>
  <si>
    <r>
      <rPr>
        <sz val="6"/>
        <rFont val="Montserrat"/>
      </rPr>
      <t xml:space="preserve">Pericos MVAr
</t>
    </r>
  </si>
  <si>
    <r>
      <rPr>
        <sz val="6"/>
        <rFont val="Montserrat"/>
      </rPr>
      <t xml:space="preserve">El proyecto consiste en desarrollar infraestructura de compensación reactiva capacitiva necesaria en el estado de Sinaloa para mantener los voltajes dentro de los rangos establecidos como seguros y estables, tanto en condición de red completa o ante contingencia sencilla de algún elemento de transmisión o transformación de acuerdo con los criterios de eficiencia, calidad, confiabilidad, continuidad, seguridad y sustentabilidad del Sistema Eléctrico Nacional.
</t>
    </r>
  </si>
  <si>
    <r>
      <rPr>
        <sz val="6"/>
        <rFont val="Montserrat"/>
      </rPr>
      <t>00000069549</t>
    </r>
  </si>
  <si>
    <r>
      <rPr>
        <sz val="6"/>
        <rFont val="Montserrat"/>
      </rPr>
      <t xml:space="preserve">Juan José Ríos MVAr
</t>
    </r>
  </si>
  <si>
    <r>
      <rPr>
        <sz val="6"/>
        <rFont val="Montserrat"/>
      </rPr>
      <t>00000069551</t>
    </r>
  </si>
  <si>
    <r>
      <rPr>
        <sz val="6"/>
        <rFont val="Montserrat"/>
      </rPr>
      <t xml:space="preserve">Mantenimiento de Subestaciones de Potencia Transmisión 2021
</t>
    </r>
  </si>
  <si>
    <r>
      <rPr>
        <sz val="6"/>
        <rFont val="Montserrat"/>
      </rPr>
      <t xml:space="preserve">Este Programa de Mantenimiento tiene como objeto realizar la sustitución de equipos de las subestaciones, que, por la problemática planteada, representan un riesgo de falla para la infraestructura de la Red Nacional de Transmisión.
</t>
    </r>
  </si>
  <si>
    <r>
      <rPr>
        <sz val="6"/>
        <rFont val="Montserrat"/>
      </rPr>
      <t>00000069553</t>
    </r>
  </si>
  <si>
    <r>
      <rPr>
        <sz val="6"/>
        <rFont val="Montserrat"/>
      </rPr>
      <t xml:space="preserve">Mantenimiento de Subestaciones de la Red de Subtransmisión y ZOT 2021
</t>
    </r>
  </si>
  <si>
    <r>
      <rPr>
        <sz val="6"/>
        <rFont val="Montserrat"/>
      </rPr>
      <t>00000069554</t>
    </r>
  </si>
  <si>
    <r>
      <rPr>
        <sz val="6"/>
        <rFont val="Montserrat"/>
      </rPr>
      <t xml:space="preserve">Mantenimiento Equipos de Comunicaciones TIC
</t>
    </r>
  </si>
  <si>
    <r>
      <rPr>
        <sz val="6"/>
        <rFont val="Montserrat"/>
      </rPr>
      <t xml:space="preserve">"Este Programa por su naturaleza busca mantener en condiciones óptimas de operación a los equipos de comunicaciones TIC, lo cual es congruente con lo establecido en el Plan de Negocios de CFE Transmisión 2018 ¿ 2021 en su capítulo 6 Imperativos e iniciativas estratégicas. Imperativos estratégicos e iniciativas de Transmisión en donde menciona ¿Para los negocios de tarifas reguladas es prioritario lograr las mejoras operativas que permitan alcanzar costos competitivos y lograr los niveles de confiabilidad exigidos por el Regulador y acordes con mejores prácticas de la industria. Eficiencia en operación y mantenimiento. Con el objetivo de lograr los niveles de costo que la CRE defina como eficientes, se han determinado iniciativas a implementar en Transmisión: Implementación de un sistema de mantenimiento predictivo con base en condición, apoyado en un monitoreo de activos, en sustitución del sistema preventivo actual basado en la antigüedad de la infraestructura."
</t>
    </r>
  </si>
  <si>
    <r>
      <rPr>
        <sz val="6"/>
        <rFont val="Montserrat"/>
      </rPr>
      <t>Ags., BC., BCS., Camp., Coah., Col., Chis., Chih., CDMX., Dgo., Gro., Hgo., Jal., Mex., Mich., Mor., Nay., NL., Oax., Pue., Qro., Q. Roo, SLP., Sin., Son., Tab., Tamps., Ver., Yuc.</t>
    </r>
  </si>
  <si>
    <r>
      <rPr>
        <sz val="6"/>
        <rFont val="Montserrat"/>
      </rPr>
      <t>00000069555</t>
    </r>
  </si>
  <si>
    <r>
      <rPr>
        <sz val="6"/>
        <rFont val="Montserrat"/>
      </rPr>
      <t xml:space="preserve">Mantenimiento de Líneas de Transmisión de la EPS CFE Transmisión 2021
</t>
    </r>
  </si>
  <si>
    <r>
      <rPr>
        <sz val="6"/>
        <rFont val="Montserrat"/>
      </rPr>
      <t xml:space="preserve">Consiste en la sustitución de componentes que se encuentran en mal estado físico y operativo a causa de su operación, condiciones atmosféricas, contaminación y vandalismo.
</t>
    </r>
  </si>
  <si>
    <r>
      <rPr>
        <sz val="6"/>
        <rFont val="Montserrat"/>
      </rPr>
      <t>00000069557</t>
    </r>
  </si>
  <si>
    <r>
      <rPr>
        <sz val="6"/>
        <rFont val="Montserrat"/>
      </rPr>
      <t xml:space="preserve">Mantenimiento de Líneas de Subtransmisión de la EPS CFE Transmisión 2021
</t>
    </r>
  </si>
  <si>
    <r>
      <rPr>
        <sz val="6"/>
        <rFont val="Montserrat"/>
      </rPr>
      <t>00000069558</t>
    </r>
  </si>
  <si>
    <r>
      <rPr>
        <sz val="6"/>
        <rFont val="Montserrat"/>
      </rPr>
      <t xml:space="preserve">Equipamientos de Centros de Reparación 2021-2023
</t>
    </r>
  </si>
  <si>
    <r>
      <rPr>
        <sz val="6"/>
        <rFont val="Montserrat"/>
      </rPr>
      <t xml:space="preserve">Se contará con el equipamiento necesario con el fin de que las diferentes actividades de restablecimiento que se desarrollan en las nueve Gerencias y la Dirección de Transmisión se lleven a cabo con rapidez, seguridad y eficiencia.
</t>
    </r>
  </si>
  <si>
    <r>
      <rPr>
        <sz val="6"/>
        <rFont val="Montserrat"/>
      </rPr>
      <t>Ags., BC., BCS., Camp., Coah., Col., Chis., Chih., CDMX., Dgo., Gro., Hgo., Jal., Mex., Mich., Mor., Nay., NL., Oax., Pue., Qro., Q. Roo, Sin., Son., Tab., Tamps., Ver., Yuc.</t>
    </r>
  </si>
  <si>
    <r>
      <rPr>
        <sz val="6"/>
        <rFont val="Montserrat"/>
      </rPr>
      <t>00000069559</t>
    </r>
  </si>
  <si>
    <r>
      <rPr>
        <sz val="6"/>
        <rFont val="Montserrat"/>
      </rPr>
      <t xml:space="preserve">Adquisición y Modernización de Medidores de Energía de CFE Transmisión 2021 - 2023
</t>
    </r>
  </si>
  <si>
    <r>
      <rPr>
        <sz val="6"/>
        <rFont val="Montserrat"/>
      </rPr>
      <t xml:space="preserve">El presente proyecto de inversión tiene como objetivo la adquisición de la infraestructura necesaria para modernizar medidores de energía en la Red Nacional de Transmisión. Dando cumplimiento a los requerimientos funcionales que confiere la Reforma Energética a CFE Transmisión, garantizando con ello que las liquidaciones al Transportista por el uso de red en los puntos de intercambio entre la Red Nacional de Transmisión y las Redes Generales de Distribución y con ello estos se realicen de manera correcta, transparente y en apego a lo establecido en la normativa aplicable.
</t>
    </r>
  </si>
  <si>
    <r>
      <rPr>
        <sz val="6"/>
        <rFont val="Montserrat"/>
      </rPr>
      <t>BC., BCS., Camp., Chis., Chih., CDMX., Dgo., Gro., Hgo., Jal., Mex., Mor., NL., Oax., Pue., Qro., Q. Roo, Son., Tab., Tamps., Ver., Yuc.</t>
    </r>
  </si>
  <si>
    <r>
      <rPr>
        <sz val="6"/>
        <rFont val="Montserrat"/>
      </rPr>
      <t>00000069560</t>
    </r>
  </si>
  <si>
    <r>
      <rPr>
        <sz val="6"/>
        <rFont val="Montserrat"/>
      </rPr>
      <t xml:space="preserve">Sustitución de Medidores de Energía en Servicios de Alta Tensión de CFE Transmisión 2021 - 2023
</t>
    </r>
  </si>
  <si>
    <r>
      <rPr>
        <sz val="6"/>
        <rFont val="Montserrat"/>
      </rPr>
      <t xml:space="preserve">El presente proyecto de inversión tiene como objetivo Sustitución de Medidores de Energía en Cumplimiento a lo señalado en el transitorio séptimo de la NOM-001-CRE/SCFI-2019, Sistema de Medición de Energía Eléctrica-Medidores y Transformadores de Medida-Especificaciones metrológicas, Métodos de Prueba y Procedimiento para la Evaluación de la Conformidad.
</t>
    </r>
  </si>
  <si>
    <r>
      <rPr>
        <sz val="6"/>
        <rFont val="Montserrat"/>
      </rPr>
      <t>BC., Chih., CDMX., Dgo., Gro., Hgo., Jal., Mex., Mor., NL., Oax., Pue., Qro., Q. Roo, Son., Tamps., Ver., Yuc.</t>
    </r>
  </si>
  <si>
    <r>
      <rPr>
        <sz val="6"/>
        <rFont val="Montserrat"/>
      </rPr>
      <t>00000069588</t>
    </r>
  </si>
  <si>
    <r>
      <rPr>
        <sz val="6"/>
        <rFont val="Montserrat"/>
      </rPr>
      <t xml:space="preserve">Mantenimiento Red Nacional de Comunicaciones para servicios del Corporativo, Empresas Productivas Subsidiarias y Filiales 2021-2023 CFE Transmisión.
</t>
    </r>
  </si>
  <si>
    <r>
      <rPr>
        <sz val="6"/>
        <rFont val="Montserrat"/>
      </rPr>
      <t xml:space="preserve">El presente Programa de Mantenimiento tiene por objeto realizar la sustitución de equipos con tecnologías obsoletas de la infraestructura de la Red Nacional de Comunicaciones en CFE Transmisión, así como la confiabilidad de las plataformas más recientes con la finalidad de brindar mejores niveles de servicio para CFE Transmisión y sus clientes internos y externos.
</t>
    </r>
  </si>
  <si>
    <r>
      <rPr>
        <sz val="6"/>
        <rFont val="Montserrat"/>
      </rPr>
      <t>00000069589</t>
    </r>
  </si>
  <si>
    <r>
      <rPr>
        <sz val="6"/>
        <rFont val="Montserrat"/>
      </rPr>
      <t xml:space="preserve">Modernización del Blindaje de Líneas de Transmisión con Fibra Óptica de la EPS CFE Transmisión 2021-2024.
</t>
    </r>
  </si>
  <si>
    <r>
      <rPr>
        <sz val="6"/>
        <rFont val="Montserrat"/>
      </rPr>
      <t xml:space="preserve">El presente Programa es mantener los niveles de confiabilidad, eficiencia y disponibilidad del servicio de transmisión de energía eléctrica y los servicios de telecomunicaciones de misión crítica de CFE Transmisión y sus clientes externos, alineándose con lo descrito en el ¿Plan de Negocios 2021 ¿ 2025¿, de la Comisión Federal de Electricidad.
</t>
    </r>
  </si>
  <si>
    <r>
      <rPr>
        <sz val="6"/>
        <rFont val="Montserrat"/>
      </rPr>
      <t>00000069590</t>
    </r>
  </si>
  <si>
    <r>
      <rPr>
        <sz val="6"/>
        <rFont val="Montserrat"/>
      </rPr>
      <t xml:space="preserve">Implementación de Esquemas de Acción Remedial y Esquemas de protección de Sistema de CFE Transmisión 2021 - 2023
</t>
    </r>
  </si>
  <si>
    <r>
      <rPr>
        <sz val="6"/>
        <rFont val="Montserrat"/>
      </rPr>
      <t xml:space="preserve">El presente proyecto de inversión tiene como objetivo la adquisición de la infraestructura necesaria para implementar y modernizar los Esquemas de Acción Remedial y Esquemas de Protección de Sistema instruidos por el CENACE. Dando cumplimiento a la obligatoriedad que confiere la Reforma Energética a CFE Transmisión.
</t>
    </r>
  </si>
  <si>
    <r>
      <rPr>
        <sz val="6"/>
        <rFont val="Montserrat"/>
      </rPr>
      <t>00000069591</t>
    </r>
  </si>
  <si>
    <r>
      <rPr>
        <sz val="6"/>
        <rFont val="Montserrat"/>
      </rPr>
      <t xml:space="preserve">Adquisición de Equipamiento y Servicios para las Zonas de Operación de CFE Transmisión 2021 - 2023
</t>
    </r>
  </si>
  <si>
    <r>
      <rPr>
        <sz val="6"/>
        <rFont val="Montserrat"/>
      </rPr>
      <t xml:space="preserve">El presente proyecto de inversión tiene como objetivo mantener y aumentar los niveles de confiabilidad y eficiencia en el equipamiento y servicios requeridos para ejecutar de manera adecuada el control físico de la Red Nacional de Transmisión, lo anterior alineado con lo descrito en el ¿Plan de Negocios 2018 ¿ 2022¿, de la Comisión Federal de Electricidad.
</t>
    </r>
  </si>
  <si>
    <r>
      <rPr>
        <sz val="6"/>
        <rFont val="Montserrat"/>
      </rPr>
      <t>00000069592</t>
    </r>
  </si>
  <si>
    <r>
      <rPr>
        <sz val="6"/>
        <rFont val="Montserrat"/>
      </rPr>
      <t xml:space="preserve">Construcción Edificios Nuevos y Adecuaciones para Zonas de Operación de Transmisión y Zonas de Transmisión de CFE Transmisión 2021 - 2023
</t>
    </r>
  </si>
  <si>
    <r>
      <rPr>
        <sz val="6"/>
        <rFont val="Montserrat"/>
      </rPr>
      <t xml:space="preserve">"El presente proyecto de inversión tiene como objetivo construir y/o rehabilitar los edificios e instalaciones en las diferentes Zonas de Operación de Transmisión y Zonas de Transmisión así como dentro de las propias sedes, para el desarrollo de las actividades del personal técnico ¿ administrativo que mantienen una capacidad instalada de 165,279 MVA¿s en 566 subestaciones y 56,551 km de líneas de transmisión abarcando todo el territorio de la República Mexicana para satisfacer las necesidades de energía eléctrica. "
</t>
    </r>
  </si>
  <si>
    <r>
      <rPr>
        <sz val="6"/>
        <rFont val="Montserrat"/>
      </rPr>
      <t>Ags., BC., BCS., Camp., Coah., Col., Chis., Chih., CDMX., Dgo., Gto., Gro., Hgo., Jal., Mex., Mich., Mor., Nay., NL., Pue., Qro., Q. Roo, SLP., Sin., Son., Tab., Tamps., Tlax., Ver., Yuc., Zac.</t>
    </r>
  </si>
  <si>
    <r>
      <rPr>
        <sz val="6"/>
        <rFont val="Montserrat"/>
      </rPr>
      <t>00000069929</t>
    </r>
  </si>
  <si>
    <r>
      <rPr>
        <sz val="6"/>
        <rFont val="Montserrat"/>
      </rPr>
      <t xml:space="preserve">Programa de Remodelación de Agencias Comerciales Suburbanas
</t>
    </r>
  </si>
  <si>
    <r>
      <rPr>
        <sz val="6"/>
        <rFont val="Montserrat"/>
      </rPr>
      <t xml:space="preserve">Realizar la remodelación y cambio de imagen de 166 Agencias Comerciales en inmuebles propios en los que se realizará obra pública y que corresponden a 13 de las 16 Divisiones que tenemos en el territorio nacional para hacer sentir cómodo al consumidor, que lo invite a desear entrar, estar y principalmente a realizar los trámites y servicios relacionados con el suministro de energía eléctrica.
</t>
    </r>
  </si>
  <si>
    <r>
      <rPr>
        <sz val="6"/>
        <rFont val="Montserrat"/>
      </rPr>
      <t>Ags., Coah., Col., CDMX., Dgo., Gto., Gro., Jal., Mex., Mich., Mor., NL., Tamps., Ver., Yuc.</t>
    </r>
  </si>
  <si>
    <r>
      <rPr>
        <sz val="6"/>
        <rFont val="Montserrat"/>
      </rPr>
      <t>00000069930</t>
    </r>
  </si>
  <si>
    <r>
      <rPr>
        <sz val="6"/>
        <rFont val="Montserrat"/>
      </rPr>
      <t xml:space="preserve">Programa de ¿Remodelación de Centros de Atención Regional¿
</t>
    </r>
  </si>
  <si>
    <r>
      <rPr>
        <sz val="6"/>
        <rFont val="Montserrat"/>
      </rPr>
      <t xml:space="preserve">El objetivo de este proyecto es realizar la remodelación y cambio de imagen de los 14 CAR que CFE SSB tiene en el territorio nacional para coadyuvar con la estabilidad de la infraestructutra de comunicaciones, garantizando mejorar la experiencia del cliente con base en el valor del servicio, al contar con espacios amplios, ergonómicos y adecuados para los ejecutivos que brindan la atención al cliente, así como consolidar la imagen y marca de la CFE tanto al interior como exterior, mejorando las condiciones operativas de nuestros Ejecutivos de Atención Telefónica.
</t>
    </r>
  </si>
  <si>
    <r>
      <rPr>
        <sz val="6"/>
        <rFont val="Montserrat"/>
      </rPr>
      <t>BC., CDMX., Dgo., Gto., Jal., Mich., NL., Son., Ver.</t>
    </r>
  </si>
  <si>
    <r>
      <rPr>
        <sz val="6"/>
        <rFont val="Montserrat"/>
      </rPr>
      <t>00000070027</t>
    </r>
  </si>
  <si>
    <r>
      <rPr>
        <sz val="6"/>
        <rFont val="Montserrat"/>
      </rPr>
      <t xml:space="preserve">Remodelación de edificios y construcción de anexo para el Archivo Histórico de la CFE
</t>
    </r>
  </si>
  <si>
    <r>
      <rPr>
        <sz val="6"/>
        <rFont val="Montserrat"/>
      </rPr>
      <t xml:space="preserve">Llevar a cabo la remodelación de edificios existentes y construcción de anexo para contar con un espacio que permita concentrar, conservar, digitalizar y exponer el acervo del archivo histórico de la CFE, y que que el mismo cumpla con la norma mexicana NMX-R-100-SCFI-2018 "ACERVOS DOCUMENTALES-LINEAMIENTOS PARA SU PRESERVACIÓN"
</t>
    </r>
  </si>
  <si>
    <r>
      <rPr>
        <sz val="6"/>
        <rFont val="Montserrat"/>
      </rPr>
      <t>00000070089</t>
    </r>
  </si>
  <si>
    <r>
      <rPr>
        <sz val="6"/>
        <rFont val="Montserrat"/>
      </rPr>
      <t xml:space="preserve">Adquisición Consolidada de Equipo de Comunicaciones para el Corporativo
</t>
    </r>
  </si>
  <si>
    <r>
      <rPr>
        <sz val="6"/>
        <rFont val="Montserrat"/>
      </rPr>
      <t xml:space="preserve">Contar con componentes para equipos de comunicaciones suficientes y oportunos permite llevar a cabo el soporte técnico y los mantenimientos preventivos y correctivos, así como la ampliación de capacidades que disminuyen el número de incidentes y mejora la disponibilidad para mantenerla dentro de los niveles de servicio comprometidos.
</t>
    </r>
  </si>
  <si>
    <r>
      <rPr>
        <sz val="6"/>
        <rFont val="Montserrat"/>
      </rPr>
      <t>00000070090</t>
    </r>
  </si>
  <si>
    <r>
      <rPr>
        <sz val="6"/>
        <rFont val="Montserrat"/>
      </rPr>
      <t xml:space="preserve">Renovación de Centro de Datos (CDMX y Monterrey)
</t>
    </r>
  </si>
  <si>
    <r>
      <rPr>
        <sz val="6"/>
        <rFont val="Montserrat"/>
      </rPr>
      <t xml:space="preserve">Renovación de Centros de Datos debido a obsolescencia de la plataforma actual tanto en cómputo, almacenamiento, respaldos y equipos auxiliares de energía y aire acondicionado de precisión, así como protecciones eléctricas debido a que concluye su vida útil y soporte del fabricante, así como la ampliación de capacidades para atender la demanda de servicios de la empresa mediante una adquisición consolidada para los Centros de Datos de DGN en Monterrey y GTI en Ciudad de México para generar economías de escala usando especificaciones homologadas por un Grupo Técnico en el que participan CFE Distribución, CFE Transmisión, Gerencia de ASARE y CST.
</t>
    </r>
  </si>
  <si>
    <r>
      <rPr>
        <sz val="6"/>
        <rFont val="Montserrat"/>
      </rPr>
      <t>00000070091</t>
    </r>
  </si>
  <si>
    <r>
      <rPr>
        <sz val="6"/>
        <rFont val="Montserrat"/>
      </rPr>
      <t xml:space="preserve">Adquisición de Equipo Next Generation Firewall para Conectividad Remota Segura
</t>
    </r>
  </si>
  <si>
    <r>
      <rPr>
        <sz val="6"/>
        <rFont val="Montserrat"/>
      </rPr>
      <t xml:space="preserve">El proyecto tiene como objetivo proteger la confidencialidad, integridad, disponibilidad y autenticidad de la información, así como impedir la interrupción de los servicios que en la CFE y sus EPS y EF prestan las distintas áreas remotas de la CFE y sus EPS a través de un esquema de conectividad remota segura, por lo que apoya los siguientes objetivos, imperativos estratégicos y líneas de acción: ¿ El desarrollo de actividades empresariales, económicas, industriales y comerciales en términos de su objeto, generando valor económico y rentabilidad para el Estado Mexicano como su propietario. ¿ Seguir cumpliendo con las condiciones de operación independiente según los TESL, al estabilizar los procesos críticos para que sean más ágiles y efectivos. ¿ Transformación Digital.
</t>
    </r>
  </si>
  <si>
    <r>
      <rPr>
        <sz val="6"/>
        <rFont val="Montserrat"/>
      </rPr>
      <t>00000071236</t>
    </r>
  </si>
  <si>
    <r>
      <rPr>
        <sz val="6"/>
        <rFont val="Montserrat"/>
      </rPr>
      <t xml:space="preserve">Modernización y Mantenimiento de Laboratorios
</t>
    </r>
  </si>
  <si>
    <r>
      <rPr>
        <sz val="6"/>
        <rFont val="Montserrat"/>
      </rPr>
      <t xml:space="preserve">Adquisición y mantenimiento de equipos para los diferentes laboratorios pertenecientes a la Subgerencia de Servicios a Transmisión y Distribución
</t>
    </r>
  </si>
  <si>
    <r>
      <rPr>
        <sz val="6"/>
        <rFont val="Montserrat"/>
      </rPr>
      <t>00000071237</t>
    </r>
  </si>
  <si>
    <r>
      <rPr>
        <sz val="6"/>
        <rFont val="Montserrat"/>
      </rPr>
      <t xml:space="preserve">Adquisición y mantenimiento de equipos para los diferentes laboratorios pertenecientes a la Subgerencia de Servicios a Generación
</t>
    </r>
  </si>
  <si>
    <r>
      <rPr>
        <sz val="6"/>
        <rFont val="Montserrat"/>
      </rPr>
      <t>00000071238</t>
    </r>
  </si>
  <si>
    <r>
      <rPr>
        <sz val="6"/>
        <rFont val="Montserrat"/>
      </rPr>
      <t xml:space="preserve">Transferencia CA 5790
</t>
    </r>
  </si>
  <si>
    <r>
      <rPr>
        <sz val="6"/>
        <rFont val="Montserrat"/>
      </rPr>
      <t xml:space="preserve">Equipo Patrón de Alta Exactitud de Tensión Eléctrica Alterna.
</t>
    </r>
  </si>
  <si>
    <r>
      <rPr>
        <sz val="6"/>
        <rFont val="Montserrat"/>
      </rPr>
      <t>00000071239</t>
    </r>
  </si>
  <si>
    <r>
      <rPr>
        <sz val="6"/>
        <rFont val="Montserrat"/>
      </rPr>
      <t xml:space="preserve">Dona Alta Corriente
</t>
    </r>
  </si>
  <si>
    <r>
      <rPr>
        <sz val="6"/>
        <rFont val="Montserrat"/>
      </rPr>
      <t xml:space="preserve">Especificación del equipo Patrón Dona de Alta Corriente.
</t>
    </r>
  </si>
  <si>
    <r>
      <rPr>
        <sz val="6"/>
        <rFont val="Montserrat"/>
      </rPr>
      <t>00000071440</t>
    </r>
  </si>
  <si>
    <r>
      <rPr>
        <sz val="6"/>
        <rFont val="Montserrat"/>
      </rPr>
      <t xml:space="preserve">Calibrador Multifunción Alta Exactitud
</t>
    </r>
  </si>
  <si>
    <r>
      <rPr>
        <sz val="6"/>
        <rFont val="Montserrat"/>
      </rPr>
      <t xml:space="preserve">Especificación del equipo Calibrador Multifunción Alta Exactitud
</t>
    </r>
  </si>
  <si>
    <r>
      <rPr>
        <sz val="6"/>
        <rFont val="Montserrat"/>
      </rPr>
      <t>00000071444</t>
    </r>
  </si>
  <si>
    <r>
      <rPr>
        <sz val="6"/>
        <rFont val="Montserrat"/>
      </rPr>
      <t xml:space="preserve">Pozo Metrológico de Temperatura
</t>
    </r>
  </si>
  <si>
    <r>
      <rPr>
        <sz val="6"/>
        <rFont val="Montserrat"/>
      </rPr>
      <t xml:space="preserve">Especificación del equipo Patrón Pozo Metrológico de Temperatura.
</t>
    </r>
  </si>
  <si>
    <r>
      <rPr>
        <sz val="6"/>
        <rFont val="Montserrat"/>
      </rPr>
      <t>00000071445</t>
    </r>
  </si>
  <si>
    <r>
      <rPr>
        <sz val="6"/>
        <rFont val="Montserrat"/>
      </rPr>
      <t xml:space="preserve">Pozo Metrológico de Temperatura -45°C A -140°C
</t>
    </r>
  </si>
  <si>
    <r>
      <rPr>
        <sz val="6"/>
        <rFont val="Montserrat"/>
      </rPr>
      <t xml:space="preserve">Especificación del equipo Patrón Pozo Metrológico de Temperatura -45°C A -140°C.
</t>
    </r>
  </si>
  <si>
    <r>
      <rPr>
        <sz val="6"/>
        <rFont val="Montserrat"/>
      </rPr>
      <t>00000072141</t>
    </r>
  </si>
  <si>
    <r>
      <rPr>
        <sz val="6"/>
        <rFont val="Montserrat"/>
      </rPr>
      <t xml:space="preserve">EQUIPAMIENTO ESPECIALIZADO PARA INGENIERÍA AMBIENTAL
</t>
    </r>
  </si>
  <si>
    <r>
      <rPr>
        <sz val="6"/>
        <rFont val="Montserrat"/>
      </rPr>
      <t xml:space="preserve">Los equipos a reemplazar son herramientas para obtención ágil y eficiente de las muestras, aditamentos apropiados para monitorear las condiciones atmosféricas circundantes a la CNLV, y equipamiento indispensable para efectuar los análisis de muestras de interés, bajo requisitos de Garantía de Calidad específicos, dichas actividades resumidas del laboratorio se elaboran en el marco para dar cumplimiento y satisfacer los requerimientos normativos y legales tanto ambientales como nucleares a nivel nacional e internacional.
</t>
    </r>
  </si>
  <si>
    <r>
      <rPr>
        <sz val="6"/>
        <rFont val="Montserrat"/>
      </rPr>
      <t>00000072186</t>
    </r>
  </si>
  <si>
    <r>
      <rPr>
        <sz val="6"/>
        <rFont val="Montserrat"/>
      </rPr>
      <t xml:space="preserve">EQUIPAMIENTO ESPECIALIZADO PARA AREAS DE MANTENIMIENTO
</t>
    </r>
  </si>
  <si>
    <r>
      <rPr>
        <sz val="6"/>
        <rFont val="Montserrat"/>
      </rPr>
      <t xml:space="preserve">Los equipos a reemplazar en departamentos de la subgerencia de mantenimiento son: Apoyo Constructivo, Mantenimiento Eléctrico, Instrumentación y Control, Oficina Técnica de Mantenimiento y Mantenimiento Mecánico, las principales herramientas y/o equipos a reemplazar para Taller son; Grúa Telescópica, Tornos, Termómetros Digitales, Banco de Pruebas para Válvulas de Seguridad, Monitores de Vibración, Maquina Centrifugadora, Soldadora Accionada por Motor, Calibradores Neumáticos, Medición de Corriente, Calibradores, Bomba Eléctrica, Martillo Perforador, Patín Hidráulico, Gato Hidráulico, Polipasto Manual, Maquina Oxicorte, Bombas Sumergibles, Portapower etc. los cuales, corresponden a sistema de balance de planta, sistema asociados al reactor entre otros, así como turbina, zona de transformadores y edificio de Generadores Diesel; adicionalmente, se remplazarán algunos otros equipos con condiciones de desgaste normal y que se encuentran baja confiabilidad para la operación segura de la CLV
</t>
    </r>
  </si>
  <si>
    <r>
      <rPr>
        <sz val="6"/>
        <rFont val="Montserrat"/>
      </rPr>
      <t>00000072609</t>
    </r>
  </si>
  <si>
    <r>
      <rPr>
        <sz val="6"/>
        <rFont val="Montserrat"/>
      </rPr>
      <t xml:space="preserve">EQUIPAMIENTO ESPECIALIZADO PARA EL AREA DE LABORATORIOS QUIMICOS
</t>
    </r>
  </si>
  <si>
    <r>
      <rPr>
        <sz val="6"/>
        <rFont val="Montserrat"/>
      </rPr>
      <t xml:space="preserve">Reemplazo de muebles de trabajo, equipos de medición química y radioquímica que se encuentran ubicados en los Laboratorios Químicos de la Unidad 1 y Unidad 2 de la Central Nucleoeléctrica Laguna Verde (CNLV) como son: Laboratorio Caliente Unidad 1, Laboratorio de Desechos Radiactivos Unidad 1, Laboratorio Caliente Unidad 2, Laboratorio de Purificación/Radioquímica Unidad 2 y Laboratorio de análisis de aceite ubicado en el edificio de tratamiento de aguas U1.
</t>
    </r>
  </si>
  <si>
    <r>
      <rPr>
        <sz val="6"/>
        <rFont val="Montserrat"/>
      </rPr>
      <t>00000072610</t>
    </r>
  </si>
  <si>
    <r>
      <rPr>
        <sz val="6"/>
        <rFont val="Montserrat"/>
      </rPr>
      <t xml:space="preserve">EQUIPAMIENTO PARA EL AREA DE INFRAESTRUCTURA
</t>
    </r>
  </si>
  <si>
    <r>
      <rPr>
        <sz val="6"/>
        <rFont val="Montserrat"/>
      </rPr>
      <t xml:space="preserve">Reemplazo de equipos de aires acondicionados en la CNLV, con la finalidad de dar cumplimiento a lo establecido en la NOM-001-STPS-2008, la cual establece las condiciones de seguridad de los edificios, locales, instalaciones y áreas en los centros de trabajo.
</t>
    </r>
  </si>
  <si>
    <r>
      <rPr>
        <sz val="6"/>
        <rFont val="Montserrat"/>
      </rPr>
      <t>00000072611</t>
    </r>
  </si>
  <si>
    <r>
      <rPr>
        <sz val="6"/>
        <rFont val="Montserrat"/>
      </rPr>
      <t xml:space="preserve">EQUIPOS PARA INSTALARSE EN SISTEMAS DE APOYO Y SOPORTE A LA CLV
</t>
    </r>
  </si>
  <si>
    <r>
      <rPr>
        <sz val="6"/>
        <rFont val="Montserrat"/>
      </rPr>
      <t xml:space="preserve">Reemplazo de equipos para Instalarse en los Sistemas de apoyo y soporte de la CNLV, dentro del período comprendido 2022-2023.
</t>
    </r>
  </si>
  <si>
    <r>
      <rPr>
        <sz val="6"/>
        <rFont val="Montserrat"/>
      </rPr>
      <t>00000072681</t>
    </r>
  </si>
  <si>
    <r>
      <rPr>
        <sz val="6"/>
        <rFont val="Montserrat"/>
      </rPr>
      <t xml:space="preserve">EQUIPAMIENTO ESPECIALIZADO PARA EL AREA DE PROTECCIÓN RADIOLOGICA
</t>
    </r>
  </si>
  <si>
    <r>
      <rPr>
        <sz val="6"/>
        <rFont val="Montserrat"/>
      </rPr>
      <t xml:space="preserve">Reemplazo oportuno del equipos de calibración para monitores de radiación portátiles y fijos, monitoreo remoto (Dosímetros DMC-300,bases,transmisores, repetidores), equipo remoto para inspección y limpieza de sistemas radiactivos de la CNLV, equipo para inspecciones radiológicas y equipos para el suministro de aire respirable grado ¿D¿, esto con la finalidad de garantizar y mantener el soporte requerido para dar cumplimiento a la regulación vigente de la CLV, (FSAR, 10CFR 20, RGSR, NOM-008-NUCL-2011, NOM-012-NUCL-2016, NOM-041-NUCL-2013), así como dar continuidad tanto al "Programa de Protección Radiológica" (PAG-06), como al "Programa ALARA de la CLV" (PAG-36). El área de Protección Radiológica cuenta con un stock de equipos y sistemas de monitoreo que le permiten tener el control necesario de las áreas con radiación y mantener las emisiones al medio ambiente y las dosis del Personal Ocupacionalmente Expuesto (POE) tan bajas como sea razonablemente posible.
</t>
    </r>
  </si>
  <si>
    <r>
      <rPr>
        <sz val="6"/>
        <rFont val="Montserrat"/>
      </rPr>
      <t>00000073581</t>
    </r>
  </si>
  <si>
    <r>
      <rPr>
        <sz val="6"/>
        <rFont val="Montserrat"/>
      </rPr>
      <t xml:space="preserve">Ejecución de estudios de preinversión en el CG Cerritos Colorados.
</t>
    </r>
  </si>
  <si>
    <r>
      <rPr>
        <sz val="6"/>
        <rFont val="Montserrat"/>
      </rPr>
      <t xml:space="preserve">El proyecto consiste en realizar 72 estudios de preinversión destinados a mantener la titularidad de la Concesión para la explotación del Campo Geotérmico Cerritos Colorados, así como para mitigar las situaciones que han impedido el desarrollo de proyectos de generación en ese campo.
</t>
    </r>
  </si>
  <si>
    <r>
      <rPr>
        <sz val="6"/>
        <rFont val="Montserrat"/>
      </rPr>
      <t>BC., BCS., Jal., Mich., Pue.</t>
    </r>
  </si>
  <si>
    <r>
      <rPr>
        <sz val="6"/>
        <rFont val="Montserrat"/>
      </rPr>
      <t>00000073582</t>
    </r>
  </si>
  <si>
    <r>
      <rPr>
        <sz val="6"/>
        <rFont val="Montserrat"/>
      </rPr>
      <t xml:space="preserve">Adquisición de parcela ubicada al interior del CG Cerro Prieto.
</t>
    </r>
  </si>
  <si>
    <r>
      <rPr>
        <sz val="6"/>
        <rFont val="Montserrat"/>
      </rPr>
      <t xml:space="preserve">El proyecto plantea la adquisición de 0.92 hectáreas al interior del Campo Geotérmico Cerro Prieto, a fin de evitar que personas ajenas a la empresa transiten por el campo, poniendo en riesgo al personal.
</t>
    </r>
  </si>
  <si>
    <r>
      <rPr>
        <sz val="6"/>
        <rFont val="Montserrat"/>
      </rPr>
      <t>00000073583</t>
    </r>
  </si>
  <si>
    <r>
      <rPr>
        <sz val="6"/>
        <rFont val="Montserrat"/>
      </rPr>
      <t xml:space="preserve">Adquisición de 211 ha del CG Los Humeros.
</t>
    </r>
  </si>
  <si>
    <r>
      <rPr>
        <sz val="6"/>
        <rFont val="Montserrat"/>
      </rPr>
      <t xml:space="preserve">El proyecto plantea la adquisición de 210.84 hectáreas ubicadas en el Campo Geotérmico Los Humeros, con el propósito de conservar las inversiones en infraestructura que se han realizado con anterioridad en estos predios, con un valor estimado en 1,014.89 millones de pesos. Cabe mencionar que a la fecha la empresa ha invertido en el arrendamiento de dichos predios un aproximado de 185.96 millones de pesos, pudiendo obtener un ahorro de 165.42 millones de pesos mediante su adquisición.
</t>
    </r>
  </si>
  <si>
    <r>
      <rPr>
        <sz val="6"/>
        <rFont val="Montserrat"/>
      </rPr>
      <t>00000073584</t>
    </r>
  </si>
  <si>
    <r>
      <rPr>
        <sz val="6"/>
        <rFont val="Montserrat"/>
      </rPr>
      <t xml:space="preserve">Adquisición de15 ha del CG Los Azufres.
</t>
    </r>
  </si>
  <si>
    <r>
      <rPr>
        <sz val="6"/>
        <rFont val="Montserrat"/>
      </rPr>
      <t xml:space="preserve">El proyecto plantea la adquisición de 14.61 hectáreas ubicadas en el Campo Geotérmico Los Azufres, con el propósito de conservar las inversiones que se han realizado con anterioridad en estos predios, con un valor estimado en 251 millones de pesos. Cabe mencionar que a la fecha la empresa ha invertido en el arrendamiento de dichos predios un aproximado de 4.02 millones de pesos, pudiendo obtener un ahorro de 1.18 millones de pesos mediante su adquisición.
</t>
    </r>
  </si>
  <si>
    <r>
      <rPr>
        <sz val="6"/>
        <rFont val="Montserrat"/>
      </rPr>
      <t>00000073585</t>
    </r>
  </si>
  <si>
    <r>
      <rPr>
        <sz val="6"/>
        <rFont val="Montserrat"/>
      </rPr>
      <t xml:space="preserve">Estudios de preinversión en 7 áreas geotérmicas.
</t>
    </r>
  </si>
  <si>
    <r>
      <rPr>
        <sz val="6"/>
        <rFont val="Montserrat"/>
      </rPr>
      <t xml:space="preserve">El proyecto consiste en realizar 22 estudios de preinversión que permitan mantener la titularidad de los Permisos de exploración de 7 áreas geotérmicas asignados por la SENER a la CFE.
</t>
    </r>
  </si>
  <si>
    <r>
      <rPr>
        <sz val="6"/>
        <rFont val="Montserrat"/>
      </rPr>
      <t>BC., Jal., Mich., Pue.</t>
    </r>
  </si>
  <si>
    <r>
      <rPr>
        <sz val="6"/>
        <rFont val="Montserrat"/>
      </rPr>
      <t>00000073586</t>
    </r>
  </si>
  <si>
    <r>
      <rPr>
        <sz val="6"/>
        <rFont val="Montserrat"/>
      </rPr>
      <t xml:space="preserve">Estudios de preinversión en la República Mexicana.
</t>
    </r>
  </si>
  <si>
    <r>
      <rPr>
        <sz val="6"/>
        <rFont val="Montserrat"/>
      </rPr>
      <t xml:space="preserve">El proyecto plantea la contratación de estudios de interconexión, que permitan cumplir con la normativa vigente en materia de desarrollo de centrales eléctricas. De igual forma, se incluye la contratación de estudios geotécnicos, topográficos e hidrológicos según sea el caso con la finalidad de determinar las condiciones en diferentes zonas, así como estudios de caracterización de los recursos eólico y solar en diferentes sitios de la República Mexicana, a fin de obtener una serie de datos horarios para simular la cantidad de energía que puede generarse en un sitio determinado. Además, se incluye la contratación de estudios de prefactibilidad que permitan identificar la posibilidad de desarrollar nuevos proyectos de generación renovable.
</t>
    </r>
  </si>
  <si>
    <r>
      <rPr>
        <sz val="6"/>
        <rFont val="Montserrat"/>
      </rPr>
      <t>Chis., CDMX., Gto., Jal., Pue.</t>
    </r>
  </si>
  <si>
    <r>
      <rPr>
        <sz val="6"/>
        <rFont val="Montserrat"/>
      </rPr>
      <t>00000073587</t>
    </r>
  </si>
  <si>
    <r>
      <rPr>
        <sz val="6"/>
        <rFont val="Montserrat"/>
      </rPr>
      <t xml:space="preserve">Adquisición de equipo operativo diverso.
</t>
    </r>
  </si>
  <si>
    <r>
      <rPr>
        <sz val="6"/>
        <rFont val="Montserrat"/>
      </rPr>
      <t xml:space="preserve">El proyecto consiste en la adquisición de 307 equipos diversos para la operatividad de los campos geotérmicos, con el propósito de brindar a los trabajadores los materiales y herramientas necesarios para el desempeño de sus labores.
</t>
    </r>
  </si>
  <si>
    <r>
      <rPr>
        <sz val="6"/>
        <rFont val="Montserrat"/>
      </rPr>
      <t>BC., BCS., CDMX., Mich., Pue.</t>
    </r>
  </si>
  <si>
    <r>
      <rPr>
        <sz val="6"/>
        <rFont val="Montserrat"/>
      </rPr>
      <t>00000073588</t>
    </r>
  </si>
  <si>
    <r>
      <rPr>
        <sz val="6"/>
        <rFont val="Montserrat"/>
      </rPr>
      <t xml:space="preserve">Construcción de edificio para la Residencia del CG Las Tres Vírgenes.
</t>
    </r>
  </si>
  <si>
    <r>
      <rPr>
        <sz val="6"/>
        <rFont val="Montserrat"/>
      </rPr>
      <t xml:space="preserve">El proyecto consiste en la construcción de un edificio operativo y administrativo para la Residencia del Campo Geotérmico Las Tres Vírgenes.
</t>
    </r>
  </si>
  <si>
    <r>
      <rPr>
        <sz val="6"/>
        <rFont val="Montserrat"/>
      </rPr>
      <t>00000073635</t>
    </r>
  </si>
  <si>
    <r>
      <rPr>
        <sz val="6"/>
        <rFont val="Montserrat"/>
      </rPr>
      <t xml:space="preserve">Subestación nueva Valle Dorado Banco 1
</t>
    </r>
  </si>
  <si>
    <r>
      <rPr>
        <sz val="6"/>
        <rFont val="Montserrat"/>
      </rPr>
      <t xml:space="preserve">Construcción de una nueva subestación para atender el crecimiento de la demanda de energía en la zona de distribución Ensenada
</t>
    </r>
  </si>
  <si>
    <r>
      <rPr>
        <sz val="6"/>
        <rFont val="Montserrat"/>
      </rPr>
      <t>00000073657</t>
    </r>
  </si>
  <si>
    <r>
      <rPr>
        <sz val="6"/>
        <rFont val="Montserrat"/>
      </rPr>
      <t xml:space="preserve">El Pedregal Banco 1
</t>
    </r>
  </si>
  <si>
    <r>
      <rPr>
        <sz val="6"/>
        <rFont val="Montserrat"/>
      </rPr>
      <t xml:space="preserve">El proyecto consiste en la construcción de una nueva subestación de distribución para atención de la demanda incremental.
</t>
    </r>
  </si>
  <si>
    <r>
      <rPr>
        <sz val="6"/>
        <rFont val="Montserrat"/>
      </rPr>
      <t>00000073658</t>
    </r>
  </si>
  <si>
    <r>
      <rPr>
        <sz val="6"/>
        <rFont val="Montserrat"/>
      </rPr>
      <t xml:space="preserve">Villa Mercedes Banco 1
</t>
    </r>
  </si>
  <si>
    <r>
      <rPr>
        <sz val="6"/>
        <rFont val="Montserrat"/>
      </rPr>
      <t>00000073660</t>
    </r>
  </si>
  <si>
    <r>
      <rPr>
        <sz val="6"/>
        <rFont val="Montserrat"/>
      </rPr>
      <t xml:space="preserve">Tamalín Banco 1
</t>
    </r>
  </si>
  <si>
    <r>
      <rPr>
        <sz val="6"/>
        <rFont val="Montserrat"/>
      </rPr>
      <t>00000073661</t>
    </r>
  </si>
  <si>
    <r>
      <rPr>
        <sz val="6"/>
        <rFont val="Montserrat"/>
      </rPr>
      <t xml:space="preserve">Miramar II Banco 1
</t>
    </r>
  </si>
  <si>
    <r>
      <rPr>
        <sz val="6"/>
        <rFont val="Montserrat"/>
      </rPr>
      <t>00000073667</t>
    </r>
  </si>
  <si>
    <r>
      <rPr>
        <sz val="6"/>
        <rFont val="Montserrat"/>
      </rPr>
      <t xml:space="preserve">Sinaí Banco 1
</t>
    </r>
  </si>
  <si>
    <r>
      <rPr>
        <sz val="6"/>
        <rFont val="Montserrat"/>
      </rPr>
      <t>00000073668</t>
    </r>
  </si>
  <si>
    <r>
      <rPr>
        <sz val="6"/>
        <rFont val="Montserrat"/>
      </rPr>
      <t xml:space="preserve">Playa Banco 1
</t>
    </r>
  </si>
  <si>
    <r>
      <rPr>
        <sz val="6"/>
        <rFont val="Montserrat"/>
      </rPr>
      <t>00000073669</t>
    </r>
  </si>
  <si>
    <r>
      <rPr>
        <sz val="6"/>
        <rFont val="Montserrat"/>
      </rPr>
      <t xml:space="preserve">Valle Potencia Banco 1
</t>
    </r>
  </si>
  <si>
    <r>
      <rPr>
        <sz val="6"/>
        <rFont val="Montserrat"/>
      </rPr>
      <t>00000073716</t>
    </r>
  </si>
  <si>
    <r>
      <rPr>
        <sz val="6"/>
        <rFont val="Montserrat"/>
      </rPr>
      <t xml:space="preserve">Almacenes de Desechos y Residuos
</t>
    </r>
  </si>
  <si>
    <r>
      <rPr>
        <sz val="6"/>
        <rFont val="Montserrat"/>
      </rPr>
      <t xml:space="preserve">El proyecto contempla el diseño, construcción y licenciamiento, hasta la total terminación de la construcción de dos (2) almacenes ¿ADYR¿ que proporcionarán 20,823 m³ de capacidad de almacenamiento (6,941 m³ de capacidad cada uno) y el acondicionamiento del área exterior en conjunto con las instalaciones eléctrica, ventilación y filtración y demás estructuras incluidas, dando cumplimiento a compromisos regulatorios; con ello, se dará continuidad con la operación comercial de la Unidad 1 durante 30 años (2020-2050) y para la Unidad 2 durante 35 años, considerando los 5 años restantes de la licencia de operación vigente (2020-2025) y los 30 años adicionales que se gestionan con la renovación de licencia para esta Unidad(2026-2055), al 100% PTN (810 MWE) en ambas unidades.
</t>
    </r>
  </si>
  <si>
    <r>
      <rPr>
        <sz val="6"/>
        <rFont val="Montserrat"/>
      </rPr>
      <t>00000073717</t>
    </r>
  </si>
  <si>
    <r>
      <rPr>
        <sz val="6"/>
        <rFont val="Montserrat"/>
      </rPr>
      <t xml:space="preserve">EQUIPAMIENTO PARA INFRAESTRUCTURA DE TECNOLOGIAS DE INFORMACIÓN, OPERACIÓN Y COMUNICACIONES
</t>
    </r>
  </si>
  <si>
    <r>
      <rPr>
        <sz val="6"/>
        <rFont val="Montserrat"/>
      </rPr>
      <t xml:space="preserve">La adquisición de equipos, dispositivos y accesorios que le permitan brindar un servicio de comunicaciones de calidad y sin interrupciones en sus diferentes áreas y así llevar a cabo la ejecución de actividades administrativas y operativas del personal de la CCN. Asimismo, se tiene la necesidad de se requiere procesar, almacenar, respaldar y administrar de manera adecuada y eficiente los aplicativos y la información de sus diferentes procesos; y mantener el adecuado funcionamiento de los sistemas de comunicación y difusión que no involucran redes de datos, ni de telefonía, tanto para emergencia como de trabajo diario, con la finalidad de contar con los medios, equipos y herramientas necesarias e indispensables, para llevar a cabo la ejecución de actividades administrativas y operativas que involucran dicho tipo de comunicación.
</t>
    </r>
  </si>
  <si>
    <r>
      <rPr>
        <sz val="6"/>
        <rFont val="Montserrat"/>
      </rPr>
      <t>00000073726</t>
    </r>
  </si>
  <si>
    <r>
      <rPr>
        <sz val="6"/>
        <rFont val="Montserrat"/>
      </rPr>
      <t xml:space="preserve">Refaccionamiento CH Carlos Ramírez Ulloa 2022 - 2026
</t>
    </r>
  </si>
  <si>
    <r>
      <rPr>
        <sz val="6"/>
        <rFont val="Montserrat"/>
      </rPr>
      <t xml:space="preserve">Refaccionamiento de las 3 Unidades Generadoras de la C.H. Carlos Ramírez Ulloa (CH Caracol)
</t>
    </r>
  </si>
  <si>
    <r>
      <rPr>
        <sz val="6"/>
        <rFont val="Montserrat"/>
      </rPr>
      <t>00000073728</t>
    </r>
  </si>
  <si>
    <r>
      <rPr>
        <sz val="6"/>
        <rFont val="Montserrat"/>
      </rPr>
      <t xml:space="preserve">Oriente Banco 2
</t>
    </r>
  </si>
  <si>
    <r>
      <rPr>
        <sz val="6"/>
        <rFont val="Montserrat"/>
      </rPr>
      <t xml:space="preserve">El proyecto consiste en la ampliación de una subestación de distribución para atención de la demanda incremental
</t>
    </r>
  </si>
  <si>
    <r>
      <rPr>
        <sz val="6"/>
        <rFont val="Montserrat"/>
      </rPr>
      <t>00000073729</t>
    </r>
  </si>
  <si>
    <r>
      <rPr>
        <sz val="6"/>
        <rFont val="Montserrat"/>
      </rPr>
      <t xml:space="preserve">Panamericana Banco 2
</t>
    </r>
  </si>
  <si>
    <r>
      <rPr>
        <sz val="6"/>
        <rFont val="Montserrat"/>
      </rPr>
      <t>00000073730</t>
    </r>
  </si>
  <si>
    <r>
      <rPr>
        <sz val="6"/>
        <rFont val="Montserrat"/>
      </rPr>
      <t xml:space="preserve">Durazno Banco 2
</t>
    </r>
  </si>
  <si>
    <r>
      <rPr>
        <sz val="6"/>
        <rFont val="Montserrat"/>
      </rPr>
      <t>00000073731</t>
    </r>
  </si>
  <si>
    <r>
      <rPr>
        <sz val="6"/>
        <rFont val="Montserrat"/>
      </rPr>
      <t xml:space="preserve">Mexicali Oriente Banco 4
</t>
    </r>
  </si>
  <si>
    <r>
      <rPr>
        <sz val="6"/>
        <rFont val="Montserrat"/>
      </rPr>
      <t>00000073732</t>
    </r>
  </si>
  <si>
    <r>
      <rPr>
        <sz val="6"/>
        <rFont val="Montserrat"/>
      </rPr>
      <t xml:space="preserve">Satélite Banco 2
</t>
    </r>
  </si>
  <si>
    <r>
      <rPr>
        <sz val="6"/>
        <rFont val="Montserrat"/>
      </rPr>
      <t>00000073733</t>
    </r>
  </si>
  <si>
    <r>
      <rPr>
        <sz val="6"/>
        <rFont val="Montserrat"/>
      </rPr>
      <t xml:space="preserve">Irapuato Villas Banco 2
</t>
    </r>
  </si>
  <si>
    <r>
      <rPr>
        <sz val="6"/>
        <rFont val="Montserrat"/>
      </rPr>
      <t>00000073734</t>
    </r>
  </si>
  <si>
    <r>
      <rPr>
        <sz val="6"/>
        <rFont val="Montserrat"/>
      </rPr>
      <t xml:space="preserve">Museo Banco 2
</t>
    </r>
  </si>
  <si>
    <r>
      <rPr>
        <sz val="6"/>
        <rFont val="Montserrat"/>
      </rPr>
      <t>00000073735</t>
    </r>
  </si>
  <si>
    <r>
      <rPr>
        <sz val="6"/>
        <rFont val="Montserrat"/>
      </rPr>
      <t xml:space="preserve">Tecnológico Hermosillo Banco 2
</t>
    </r>
  </si>
  <si>
    <r>
      <rPr>
        <sz val="6"/>
        <rFont val="Montserrat"/>
      </rPr>
      <t>00000073736</t>
    </r>
  </si>
  <si>
    <r>
      <rPr>
        <sz val="6"/>
        <rFont val="Montserrat"/>
      </rPr>
      <t xml:space="preserve">Esfuerzo Banco 2
</t>
    </r>
  </si>
  <si>
    <r>
      <rPr>
        <sz val="6"/>
        <rFont val="Montserrat"/>
      </rPr>
      <t>00000073737</t>
    </r>
  </si>
  <si>
    <r>
      <rPr>
        <sz val="6"/>
        <rFont val="Montserrat"/>
      </rPr>
      <t xml:space="preserve">Tekax II Banco 2
</t>
    </r>
  </si>
  <si>
    <r>
      <rPr>
        <sz val="6"/>
        <rFont val="Montserrat"/>
      </rPr>
      <t>00000073738</t>
    </r>
  </si>
  <si>
    <r>
      <rPr>
        <sz val="6"/>
        <rFont val="Montserrat"/>
      </rPr>
      <t xml:space="preserve">Kohunlich Banco 2
</t>
    </r>
  </si>
  <si>
    <r>
      <rPr>
        <sz val="6"/>
        <rFont val="Montserrat"/>
      </rPr>
      <t>00000073739</t>
    </r>
  </si>
  <si>
    <r>
      <rPr>
        <sz val="6"/>
        <rFont val="Montserrat"/>
      </rPr>
      <t xml:space="preserve">Alamar Banco 1
</t>
    </r>
  </si>
  <si>
    <r>
      <rPr>
        <sz val="6"/>
        <rFont val="Montserrat"/>
      </rPr>
      <t xml:space="preserve">El proyecto consiste en la construcción de una nueva subestación de distribución para atención de la demanda incremental
</t>
    </r>
  </si>
  <si>
    <r>
      <rPr>
        <sz val="6"/>
        <rFont val="Montserrat"/>
      </rPr>
      <t>00000073740</t>
    </r>
  </si>
  <si>
    <r>
      <rPr>
        <sz val="6"/>
        <rFont val="Montserrat"/>
      </rPr>
      <t xml:space="preserve">Toreo Banco 1
</t>
    </r>
  </si>
  <si>
    <r>
      <rPr>
        <sz val="6"/>
        <rFont val="Montserrat"/>
      </rPr>
      <t>00000073741</t>
    </r>
  </si>
  <si>
    <r>
      <rPr>
        <sz val="6"/>
        <rFont val="Montserrat"/>
      </rPr>
      <t xml:space="preserve">Paredones Potencia Banco 1
</t>
    </r>
  </si>
  <si>
    <r>
      <rPr>
        <sz val="6"/>
        <rFont val="Montserrat"/>
      </rPr>
      <t>00000073742</t>
    </r>
  </si>
  <si>
    <r>
      <rPr>
        <sz val="6"/>
        <rFont val="Montserrat"/>
      </rPr>
      <t xml:space="preserve">Los Fresnos Banco 1
</t>
    </r>
  </si>
  <si>
    <r>
      <rPr>
        <sz val="6"/>
        <rFont val="Montserrat"/>
      </rPr>
      <t>00000073743</t>
    </r>
  </si>
  <si>
    <r>
      <rPr>
        <sz val="6"/>
        <rFont val="Montserrat"/>
      </rPr>
      <t xml:space="preserve">Los Olivos Banco 1
</t>
    </r>
  </si>
  <si>
    <r>
      <rPr>
        <sz val="6"/>
        <rFont val="Montserrat"/>
      </rPr>
      <t>00000073744</t>
    </r>
  </si>
  <si>
    <r>
      <rPr>
        <sz val="6"/>
        <rFont val="Montserrat"/>
      </rPr>
      <t xml:space="preserve">Carlota Banco 1
</t>
    </r>
  </si>
  <si>
    <r>
      <rPr>
        <sz val="6"/>
        <rFont val="Montserrat"/>
      </rPr>
      <t>00000073745</t>
    </r>
  </si>
  <si>
    <r>
      <rPr>
        <sz val="6"/>
        <rFont val="Montserrat"/>
      </rPr>
      <t xml:space="preserve">Zacualtipán Banco 1
</t>
    </r>
  </si>
  <si>
    <r>
      <rPr>
        <sz val="6"/>
        <rFont val="Montserrat"/>
      </rPr>
      <t>00000073746</t>
    </r>
  </si>
  <si>
    <r>
      <rPr>
        <sz val="6"/>
        <rFont val="Montserrat"/>
      </rPr>
      <t xml:space="preserve">C.H. INFIERNILLO 2022 - 2026
</t>
    </r>
  </si>
  <si>
    <r>
      <rPr>
        <sz val="6"/>
        <rFont val="Montserrat"/>
      </rPr>
      <t xml:space="preserve">Refaccionamiento y Modernización de las 6 Unidades Generadoras de la C.H. Infiernillo 2022 - 2026
</t>
    </r>
  </si>
  <si>
    <r>
      <rPr>
        <sz val="6"/>
        <rFont val="Montserrat"/>
      </rPr>
      <t>00000073747</t>
    </r>
  </si>
  <si>
    <r>
      <rPr>
        <sz val="6"/>
        <rFont val="Montserrat"/>
      </rPr>
      <t xml:space="preserve">La Primavera Banco 1
</t>
    </r>
  </si>
  <si>
    <r>
      <rPr>
        <sz val="6"/>
        <rFont val="Montserrat"/>
      </rPr>
      <t>00000073748</t>
    </r>
  </si>
  <si>
    <r>
      <rPr>
        <sz val="6"/>
        <rFont val="Montserrat"/>
      </rPr>
      <t xml:space="preserve">Villa Angel Flores Banco 1
</t>
    </r>
  </si>
  <si>
    <r>
      <rPr>
        <sz val="6"/>
        <rFont val="Montserrat"/>
      </rPr>
      <t>00000073749</t>
    </r>
  </si>
  <si>
    <r>
      <rPr>
        <sz val="6"/>
        <rFont val="Montserrat"/>
      </rPr>
      <t xml:space="preserve">Keeh Banco 1
</t>
    </r>
  </si>
  <si>
    <r>
      <rPr>
        <sz val="6"/>
        <rFont val="Montserrat"/>
      </rPr>
      <t>00000073750</t>
    </r>
  </si>
  <si>
    <r>
      <rPr>
        <sz val="6"/>
        <rFont val="Montserrat"/>
      </rPr>
      <t xml:space="preserve">Bachajón Banco 1
</t>
    </r>
  </si>
  <si>
    <r>
      <rPr>
        <sz val="6"/>
        <rFont val="Montserrat"/>
      </rPr>
      <t>00000073751</t>
    </r>
  </si>
  <si>
    <r>
      <rPr>
        <sz val="6"/>
        <rFont val="Montserrat"/>
      </rPr>
      <t xml:space="preserve">San Martín Banco 1
</t>
    </r>
  </si>
  <si>
    <r>
      <rPr>
        <sz val="6"/>
        <rFont val="Montserrat"/>
      </rPr>
      <t>00000073752</t>
    </r>
  </si>
  <si>
    <r>
      <rPr>
        <sz val="6"/>
        <rFont val="Montserrat"/>
      </rPr>
      <t xml:space="preserve">Cárdenas Centro Banco 1
</t>
    </r>
  </si>
  <si>
    <r>
      <rPr>
        <sz val="6"/>
        <rFont val="Montserrat"/>
      </rPr>
      <t>00000073753</t>
    </r>
  </si>
  <si>
    <r>
      <rPr>
        <sz val="6"/>
        <rFont val="Montserrat"/>
      </rPr>
      <t xml:space="preserve">C.H. LA VILLITA 2022-2026
</t>
    </r>
  </si>
  <si>
    <r>
      <rPr>
        <sz val="6"/>
        <rFont val="Montserrat"/>
      </rPr>
      <t xml:space="preserve">Refaccionamiento y Modernización de las 4 Unidades Generadoras de la C.H. La Villita 2022 - 2026
</t>
    </r>
  </si>
  <si>
    <r>
      <rPr>
        <sz val="6"/>
        <rFont val="Montserrat"/>
      </rPr>
      <t>00000073754</t>
    </r>
  </si>
  <si>
    <r>
      <rPr>
        <sz val="6"/>
        <rFont val="Montserrat"/>
      </rPr>
      <t xml:space="preserve">C.H. ING. FERNANDO HIRIART BALDERRAMA 2022-2026
</t>
    </r>
  </si>
  <si>
    <r>
      <rPr>
        <sz val="6"/>
        <rFont val="Montserrat"/>
      </rPr>
      <t xml:space="preserve">Refaccionamiento y Modernización de las 2 Unidades Generadoras de la C.H. Fernando Hiriart Balderrama 2022 - 2026
</t>
    </r>
  </si>
  <si>
    <r>
      <rPr>
        <sz val="6"/>
        <rFont val="Montserrat"/>
      </rPr>
      <t>Hgo., Qro.</t>
    </r>
  </si>
  <si>
    <r>
      <rPr>
        <sz val="6"/>
        <rFont val="Montserrat"/>
      </rPr>
      <t>00000073755</t>
    </r>
  </si>
  <si>
    <r>
      <rPr>
        <sz val="6"/>
        <rFont val="Montserrat"/>
      </rPr>
      <t xml:space="preserve">C.H. Ambrosio Figueroa "La Venta" 2022-2026
</t>
    </r>
  </si>
  <si>
    <r>
      <rPr>
        <sz val="6"/>
        <rFont val="Montserrat"/>
      </rPr>
      <t xml:space="preserve">Refaccionamiento y Modernización de la Unidad Generadora de la C.H. Ambrosio Figueroa 2022 - 2026
</t>
    </r>
  </si>
  <si>
    <r>
      <rPr>
        <sz val="6"/>
        <rFont val="Montserrat"/>
      </rPr>
      <t>00000073756</t>
    </r>
  </si>
  <si>
    <r>
      <rPr>
        <sz val="6"/>
        <rFont val="Montserrat"/>
      </rPr>
      <t xml:space="preserve">C.H. Colotlipa 2022-2026
</t>
    </r>
  </si>
  <si>
    <r>
      <rPr>
        <sz val="6"/>
        <rFont val="Montserrat"/>
      </rPr>
      <t xml:space="preserve">Refaccionamiento y Modernización de la Unidad Generadora de la C.H. Colotlipa 2022 - 2026
</t>
    </r>
  </si>
  <si>
    <r>
      <rPr>
        <sz val="6"/>
        <rFont val="Montserrat"/>
      </rPr>
      <t>00000073757</t>
    </r>
  </si>
  <si>
    <r>
      <rPr>
        <sz val="6"/>
        <rFont val="Montserrat"/>
      </rPr>
      <t xml:space="preserve">C.H. Portezuelos I 2022-2026
</t>
    </r>
  </si>
  <si>
    <r>
      <rPr>
        <sz val="6"/>
        <rFont val="Montserrat"/>
      </rPr>
      <t xml:space="preserve">Refaccionamiento y Modernización de la Unidad Generadora de la C.H. Portezuelo I 2022 - 2026
</t>
    </r>
  </si>
  <si>
    <r>
      <rPr>
        <sz val="6"/>
        <rFont val="Montserrat"/>
      </rPr>
      <t>00000073758</t>
    </r>
  </si>
  <si>
    <r>
      <rPr>
        <sz val="6"/>
        <rFont val="Montserrat"/>
      </rPr>
      <t xml:space="preserve">C.H. Portezuelo II 2022-2026
</t>
    </r>
  </si>
  <si>
    <r>
      <rPr>
        <sz val="6"/>
        <rFont val="Montserrat"/>
      </rPr>
      <t xml:space="preserve">Refaccionamiento, Mantenimiento de la Unidad Generadora de la C.H. Portezuelo II 2022 - 2026
</t>
    </r>
  </si>
  <si>
    <r>
      <rPr>
        <sz val="6"/>
        <rFont val="Montserrat"/>
      </rPr>
      <t>00000073759</t>
    </r>
  </si>
  <si>
    <r>
      <rPr>
        <sz val="6"/>
        <rFont val="Montserrat"/>
      </rPr>
      <t xml:space="preserve">CH Santa Barbara 2022-2026
</t>
    </r>
  </si>
  <si>
    <r>
      <rPr>
        <sz val="6"/>
        <rFont val="Montserrat"/>
      </rPr>
      <t xml:space="preserve">Refaccionamiento y Modernización de la Unidad Generadora de la C.H. Santa Barbara 2022 - 2026
</t>
    </r>
  </si>
  <si>
    <r>
      <rPr>
        <sz val="6"/>
        <rFont val="Montserrat"/>
      </rPr>
      <t>Mex., Pue.</t>
    </r>
  </si>
  <si>
    <r>
      <rPr>
        <sz val="6"/>
        <rFont val="Montserrat"/>
      </rPr>
      <t>00000073760</t>
    </r>
  </si>
  <si>
    <r>
      <rPr>
        <sz val="6"/>
        <rFont val="Montserrat"/>
      </rPr>
      <t xml:space="preserve">CH Tingambato 2022-2026
</t>
    </r>
  </si>
  <si>
    <r>
      <rPr>
        <sz val="6"/>
        <rFont val="Montserrat"/>
      </rPr>
      <t xml:space="preserve">Refaccionamiento y Modernización de la Unidad Generadora de la C.H. Tingambato 2022 - 2026
</t>
    </r>
  </si>
  <si>
    <r>
      <rPr>
        <sz val="6"/>
        <rFont val="Montserrat"/>
      </rPr>
      <t>Mex., Mich.</t>
    </r>
  </si>
  <si>
    <r>
      <rPr>
        <sz val="6"/>
        <rFont val="Montserrat"/>
      </rPr>
      <t>00000073761</t>
    </r>
  </si>
  <si>
    <r>
      <rPr>
        <sz val="6"/>
        <rFont val="Montserrat"/>
      </rPr>
      <t xml:space="preserve">Puntos de intercambio para balance de energía
</t>
    </r>
  </si>
  <si>
    <r>
      <rPr>
        <sz val="6"/>
        <rFont val="Montserrat"/>
      </rPr>
      <t xml:space="preserve">Implementar los sistemas de medición, comunicación y control necesarios para 1207 puntos de intercambio, para las liquidaciones del Mercado Eléctrico Mayorista (MEM), en apego a lo establecido en el Acuerdo A/074/2015, emitido por la CRE
</t>
    </r>
  </si>
  <si>
    <r>
      <rPr>
        <sz val="6"/>
        <rFont val="Montserrat"/>
      </rPr>
      <t>00000073762</t>
    </r>
  </si>
  <si>
    <r>
      <rPr>
        <sz val="6"/>
        <rFont val="Montserrat"/>
      </rPr>
      <t xml:space="preserve">Sistema de Monitoreo de Calidad de la Energía (SIMOCE)
</t>
    </r>
  </si>
  <si>
    <r>
      <rPr>
        <sz val="6"/>
        <rFont val="Montserrat"/>
      </rPr>
      <t xml:space="preserve">Implementar los sistemas de medición, comunicación y control para medición en subestaciones, necesarios para que las liquidaciones del Mercado Eléctrico Mayorista (MEM), en apego a lo establecido en la normativa aplicable, en el Acuerdo A/074/2015, emitido por la CRE
</t>
    </r>
  </si>
  <si>
    <r>
      <rPr>
        <sz val="6"/>
        <rFont val="Montserrat"/>
      </rPr>
      <t>00000073764</t>
    </r>
  </si>
  <si>
    <r>
      <rPr>
        <sz val="6"/>
        <rFont val="Montserrat"/>
      </rPr>
      <t xml:space="preserve">Mantenimiento de Sistemas de Medición Avanzada (AMI)
</t>
    </r>
  </si>
  <si>
    <r>
      <rPr>
        <sz val="6"/>
        <rFont val="Montserrat"/>
      </rPr>
      <t xml:space="preserve">Mantenimiento de equipo existente con sistema de medición avanzada (AMI)
</t>
    </r>
  </si>
  <si>
    <r>
      <rPr>
        <sz val="6"/>
        <rFont val="Montserrat"/>
      </rPr>
      <t>00000073765</t>
    </r>
  </si>
  <si>
    <r>
      <rPr>
        <sz val="6"/>
        <rFont val="Montserrat"/>
      </rPr>
      <t xml:space="preserve">Equipamiento de Personal de Campo de Medición y Servicios
</t>
    </r>
  </si>
  <si>
    <r>
      <rPr>
        <sz val="6"/>
        <rFont val="Montserrat"/>
      </rPr>
      <t xml:space="preserve">Adquisición de equipamiento para personal de campo de las áreas de medición y servicios
</t>
    </r>
  </si>
  <si>
    <r>
      <rPr>
        <sz val="6"/>
        <rFont val="Montserrat"/>
      </rPr>
      <t>00000073766</t>
    </r>
  </si>
  <si>
    <r>
      <rPr>
        <sz val="6"/>
        <rFont val="Montserrat"/>
      </rPr>
      <t xml:space="preserve">Programa de Adquisiciones de Equipo de Cómputo, Comunicaciones y Dispositivos Móviles
</t>
    </r>
  </si>
  <si>
    <r>
      <rPr>
        <sz val="6"/>
        <rFont val="Montserrat"/>
      </rPr>
      <t>00000073767</t>
    </r>
  </si>
  <si>
    <r>
      <rPr>
        <sz val="6"/>
        <rFont val="Montserrat"/>
      </rPr>
      <t xml:space="preserve">Regularización de Colonias Populares
</t>
    </r>
  </si>
  <si>
    <r>
      <rPr>
        <sz val="6"/>
        <rFont val="Montserrat"/>
      </rPr>
      <t>00000073775</t>
    </r>
  </si>
  <si>
    <r>
      <rPr>
        <sz val="6"/>
        <rFont val="Montserrat"/>
      </rPr>
      <t xml:space="preserve">RM C.H. ENCANTO
</t>
    </r>
  </si>
  <si>
    <r>
      <rPr>
        <sz val="6"/>
        <rFont val="Montserrat"/>
      </rPr>
      <t xml:space="preserve">Sustitución completa de Equipos principales: Generadores eléctricos, turbinas, trasformadores y sistemas exiliares.
</t>
    </r>
  </si>
  <si>
    <r>
      <rPr>
        <sz val="6"/>
        <rFont val="Montserrat"/>
      </rPr>
      <t>00000073776</t>
    </r>
  </si>
  <si>
    <r>
      <rPr>
        <sz val="6"/>
        <rFont val="Montserrat"/>
      </rPr>
      <t xml:space="preserve">RM CH MINAS
</t>
    </r>
  </si>
  <si>
    <r>
      <rPr>
        <sz val="6"/>
        <rFont val="Montserrat"/>
      </rPr>
      <t xml:space="preserve">Sustitución completa de equipos principales: generadores eléctricos, turbinas trasformadores, sistemas exiliares.
</t>
    </r>
  </si>
  <si>
    <r>
      <rPr>
        <sz val="6"/>
        <rFont val="Montserrat"/>
      </rPr>
      <t>00000073777</t>
    </r>
  </si>
  <si>
    <r>
      <rPr>
        <sz val="6"/>
        <rFont val="Montserrat"/>
      </rPr>
      <t xml:space="preserve">RM C.H. PORTEZUELO II
</t>
    </r>
  </si>
  <si>
    <r>
      <rPr>
        <sz val="6"/>
        <rFont val="Montserrat"/>
      </rPr>
      <t xml:space="preserve">Proyecto de Mantenimiento Mayor de la Unidad 1 en la C.H. Portezuelo II 2022-2023
</t>
    </r>
  </si>
  <si>
    <r>
      <rPr>
        <sz val="6"/>
        <rFont val="Montserrat"/>
      </rPr>
      <t>00000073778</t>
    </r>
  </si>
  <si>
    <r>
      <rPr>
        <sz val="6"/>
        <rFont val="Montserrat"/>
      </rPr>
      <t xml:space="preserve">RM C.H. PORTEZUELO I
</t>
    </r>
  </si>
  <si>
    <r>
      <rPr>
        <sz val="6"/>
        <rFont val="Montserrat"/>
      </rPr>
      <t xml:space="preserve">Proyecto de Modernización de Unidades 1 y 3 de la C.H. Portezuelo I, para el incremento de potencia y eficiencia.
</t>
    </r>
  </si>
  <si>
    <r>
      <rPr>
        <sz val="6"/>
        <rFont val="Montserrat"/>
      </rPr>
      <t>00000073998</t>
    </r>
  </si>
  <si>
    <r>
      <rPr>
        <sz val="6"/>
        <rFont val="Montserrat"/>
      </rPr>
      <t xml:space="preserve">Red Nacional de Acceso y Agregación de Telecomunicaciones e Internet para Todos
</t>
    </r>
  </si>
  <si>
    <r>
      <rPr>
        <sz val="6"/>
        <rFont val="Montserrat"/>
      </rPr>
      <t xml:space="preserve">Adquisición de Equipo de transmisión de servicios a través de Fibra Óptica en todas las regiones del país, implementar una combinación de tecnologías que le permitan a CFE TEIT llevar acceso al servicio gratuito de internet a las localidades que hoy no cuentan con este servicio.
</t>
    </r>
  </si>
  <si>
    <r>
      <rPr>
        <sz val="6"/>
        <rFont val="Montserrat"/>
      </rPr>
      <t>00000073999</t>
    </r>
  </si>
  <si>
    <r>
      <rPr>
        <sz val="6"/>
        <rFont val="Montserrat"/>
      </rPr>
      <t xml:space="preserve">RED PÚBLICA DE TELECOMUNICACIONES
</t>
    </r>
  </si>
  <si>
    <r>
      <rPr>
        <sz val="6"/>
        <rFont val="Montserrat"/>
      </rPr>
      <t xml:space="preserve">La Red Pública de Telecomunicaciones consta de la adquisición de infraestructura y tecnología de telecomunicaciones 4G LTE, incluyendo los costos de instalación y operación, para proveer servicios de telecomunicaciones a poblaciones o sitios a nivel nacional para atención prioritaria que CFE TEIT considere.
</t>
    </r>
  </si>
  <si>
    <r>
      <rPr>
        <sz val="6"/>
        <rFont val="Montserrat"/>
      </rPr>
      <t>00000074024</t>
    </r>
  </si>
  <si>
    <r>
      <rPr>
        <sz val="6"/>
        <rFont val="Montserrat"/>
      </rPr>
      <t xml:space="preserve">CG HUMEROS III
</t>
    </r>
  </si>
  <si>
    <r>
      <rPr>
        <sz val="6"/>
        <rFont val="Montserrat"/>
      </rPr>
      <t xml:space="preserve">Consiste en la instalación de una central Geotermoeléctrica de 25 MW ±10% de capacidad neta, considerando como combustible primario el vapor geotérmico, mediante el reemplazo de 3 unidades de 5 MW por una turbina de vapor geotérmico a condensación junto con todos los equipos necesarios para integrar un ciclo de vapor geotérmico, un sistema de enfriamiento mediante una torre de enfriamiento de tipo húmedo, transformadores principal y auxiliares, y todos los equipos necesarios incluyendo la conexión a la red existente mediante una línea de transmisión de 115 kV.
</t>
    </r>
  </si>
  <si>
    <r>
      <rPr>
        <sz val="6"/>
        <rFont val="Montserrat"/>
      </rPr>
      <t>00000074086</t>
    </r>
  </si>
  <si>
    <r>
      <rPr>
        <sz val="6"/>
        <rFont val="Montserrat"/>
      </rPr>
      <t xml:space="preserve">ACTUALIZACIÓN TECNOLOGICA DE TELECOMUNICACIONES CFE GENERACIÓN VI
</t>
    </r>
  </si>
  <si>
    <r>
      <rPr>
        <sz val="6"/>
        <rFont val="Montserrat"/>
      </rPr>
      <t xml:space="preserve">El proyecto consiste en actualizar las telecomunicaciones en el ámbito de CFE Generación VI y garantizar la operación de los centros de trabajo, reduciendo el grado de obsolescencia, costos de mantenimiento, recuperar la capacidad tecnológica y desarrollos de nuevas tecnologías.
</t>
    </r>
  </si>
  <si>
    <r>
      <rPr>
        <sz val="6"/>
        <rFont val="Montserrat"/>
      </rPr>
      <t>00000074570</t>
    </r>
  </si>
  <si>
    <r>
      <rPr>
        <sz val="6"/>
        <rFont val="Montserrat"/>
      </rPr>
      <t xml:space="preserve">Adquisición e instalción de 5 elevadores Rodano-Atoya
</t>
    </r>
  </si>
  <si>
    <r>
      <rPr>
        <sz val="6"/>
        <rFont val="Montserrat"/>
      </rPr>
      <t xml:space="preserve">Adquisición e instalación de 5 elevadores para el conjunto Ródano-Atoyac, del Corporativo de CFE, por lo anterior se solicita la plurianulidad, debido a la necesidad de garantizar la continuidad de las operaciones y evitar costos adicionales.
</t>
    </r>
  </si>
  <si>
    <r>
      <rPr>
        <sz val="6"/>
        <rFont val="Montserrat"/>
      </rPr>
      <t>00000074675</t>
    </r>
  </si>
  <si>
    <r>
      <rPr>
        <sz val="6"/>
        <rFont val="Montserrat"/>
      </rPr>
      <t xml:space="preserve">Restablecimiento Definitivo de Líneas de la EPS CFE Transmisión dañadas por Desastres Naturales 2022-2026
</t>
    </r>
  </si>
  <si>
    <r>
      <rPr>
        <sz val="6"/>
        <rFont val="Montserrat"/>
      </rPr>
      <t xml:space="preserve">Restablecimiento Definitivo de las Líneas de Transmisión dañadas por Desastres Naturales con lo que se busca incrementar la disponibilidad de las Líneas de Transmisión con voltajes de 400 a 69 kV en el ámbito de CFE Transmisión, traes la ocurrencia de un Desastre Natural, lo que originara un incremento en la confiabilidad de la operación de la Red Nacional de Transmisión.
</t>
    </r>
  </si>
  <si>
    <r>
      <rPr>
        <sz val="6"/>
        <rFont val="Montserrat"/>
      </rPr>
      <t>Jal., Nay., Qro.</t>
    </r>
  </si>
  <si>
    <r>
      <rPr>
        <sz val="6"/>
        <rFont val="Montserrat"/>
      </rPr>
      <t>00000074714</t>
    </r>
  </si>
  <si>
    <r>
      <rPr>
        <sz val="6"/>
        <rFont val="Montserrat"/>
      </rPr>
      <t xml:space="preserve">SISTEMA DE AERONAVE PILOTADA A DISTANCIA (DRON) GIC/SNNR.
</t>
    </r>
  </si>
  <si>
    <r>
      <rPr>
        <sz val="6"/>
        <rFont val="Montserrat"/>
      </rPr>
      <t xml:space="preserve">CON EL SISTEMA DE AERONAVE PILOTADA A DISTANCIA SE INSPECCIONARÁ LA INFRAESTRUCTURA DE LA ESPECIALIDAD CIVIL EN LAS CENTRALES DE GENERACIÓN ELÉCTRICAS QUE SE ENCUENTREN EN OPERACIÓN CON LA FINALIDAD DE PREVENIR , DETECTAR, RECOMENDAR Y PROPORCIONAR ASISTENCIA TÉCNICA A LAS EMPRESAS PRODUCTIVAS SUBSIDIARIAS DE GENERACIÓN (EPS's). GIC/SNNR.
</t>
    </r>
  </si>
  <si>
    <r>
      <rPr>
        <sz val="6"/>
        <rFont val="Montserrat"/>
      </rPr>
      <t>00000074731</t>
    </r>
  </si>
  <si>
    <r>
      <rPr>
        <sz val="6"/>
        <rFont val="Montserrat"/>
      </rPr>
      <t xml:space="preserve">ADQUISICIÓN DE EQUIPO BAROSCOPIO PARA TURBINAS DE GAS. SCCyTG/SNNR.
</t>
    </r>
  </si>
  <si>
    <r>
      <rPr>
        <sz val="6"/>
        <rFont val="Montserrat"/>
      </rPr>
      <t xml:space="preserve">Equipo de Baroscopio especializado para la inspección interna de turbinas Aeroderivadas e Industriales para Unidades Móviles de Emergencia. SCCyTG/SNNR.
</t>
    </r>
  </si>
  <si>
    <r>
      <rPr>
        <sz val="6"/>
        <rFont val="Montserrat"/>
      </rPr>
      <t>00000074744</t>
    </r>
  </si>
  <si>
    <r>
      <rPr>
        <sz val="6"/>
        <rFont val="Montserrat"/>
      </rPr>
      <t xml:space="preserve">Adquisición de equipo de videograbación
</t>
    </r>
  </si>
  <si>
    <r>
      <rPr>
        <sz val="6"/>
        <rFont val="Montserrat"/>
      </rPr>
      <t xml:space="preserve">Adquisición de 125 equipos de videograbación para producir audiovisuales
</t>
    </r>
  </si>
  <si>
    <r>
      <rPr>
        <sz val="6"/>
        <rFont val="Montserrat"/>
      </rPr>
      <t>00000074847</t>
    </r>
  </si>
  <si>
    <r>
      <rPr>
        <sz val="6"/>
        <rFont val="Montserrat"/>
      </rPr>
      <t xml:space="preserve">Adquisición de mobiliario de oficina
</t>
    </r>
  </si>
  <si>
    <r>
      <rPr>
        <sz val="6"/>
        <rFont val="Montserrat"/>
      </rPr>
      <t xml:space="preserve">Contar con bienes necesarios para mantener en óptimas condiciones los espacios de trabajo, con el objetivo de proporcionar a los trabajadores un ambiente laboral adecuado, en materia de clima labora, seguridad y salud en el trabajo; que les permita realizar sus funciones y actividades en forma ergonómica, organizada y seguridad, contribuyendo al cumplimiento de las metas de la CFE.
</t>
    </r>
  </si>
  <si>
    <r>
      <rPr>
        <sz val="6"/>
        <rFont val="Montserrat"/>
      </rPr>
      <t>00000075952</t>
    </r>
  </si>
  <si>
    <r>
      <rPr>
        <sz val="6"/>
        <rFont val="Montserrat"/>
      </rPr>
      <t xml:space="preserve">REFACCIONAMIENTO 2023-2025 C.H. ÁNGEL ALBINO CORZO 2023-2025
</t>
    </r>
  </si>
  <si>
    <r>
      <rPr>
        <sz val="6"/>
        <rFont val="Montserrat"/>
      </rPr>
      <t xml:space="preserve">PROGRAMA DE REFACCIONAMIENTO DE LAS UNIDADES GENERADORAS DE LA C. H. ÁNGEL ALBINO CORZO 2023 - 2025, CON UN MONTO DE INVERSIÓN TOTAL DE 115 MILLONES DE PESOS A EJERCER EN EL PERIODO DEL 2023 AL 2025.
</t>
    </r>
  </si>
  <si>
    <r>
      <rPr>
        <sz val="6"/>
        <rFont val="Montserrat"/>
      </rPr>
      <t>00000075953</t>
    </r>
  </si>
  <si>
    <r>
      <rPr>
        <sz val="6"/>
        <rFont val="Montserrat"/>
      </rPr>
      <t xml:space="preserve">Refaccionamiento C.H. Belisario Domínguez 2023 - 2025
</t>
    </r>
  </si>
  <si>
    <r>
      <rPr>
        <sz val="6"/>
        <rFont val="Montserrat"/>
      </rPr>
      <t xml:space="preserve">PROGRAMA DE REFACCIONAMIENTO DE LAS UNIDADES GENERADORAS DE LA C. H. BELISARIO DOMÍNGUEZ 2023 - 2025. CON UN MONTO DE INVERSIÓN TOTAL DE 262.49 MILLONES DE PESOS A EJERCER EN EL PERIODO DEL 2023 AL 2025.
</t>
    </r>
  </si>
  <si>
    <r>
      <rPr>
        <sz val="6"/>
        <rFont val="Montserrat"/>
      </rPr>
      <t>Chis., Ver.</t>
    </r>
  </si>
  <si>
    <r>
      <rPr>
        <sz val="6"/>
        <rFont val="Montserrat"/>
      </rPr>
      <t>00000075954</t>
    </r>
  </si>
  <si>
    <r>
      <rPr>
        <sz val="6"/>
        <rFont val="Montserrat"/>
      </rPr>
      <t xml:space="preserve">REFACCIONAMIENTO 2023-2025 C.H. BOMBANÁ
</t>
    </r>
  </si>
  <si>
    <r>
      <rPr>
        <sz val="6"/>
        <rFont val="Montserrat"/>
      </rPr>
      <t xml:space="preserve">PROGRAMA DE REFACCIONAMIENTO DE LAS UNIDADES GENERADORAS DE LA C.H. BOMBANÁ 2023 - 2025, CON UN MONTO DE INVERSIÓN TOTAL DE 108.36 MILLONES DE PESOS A EJERCER EN EL PERIODO DEL 2023 AL 2025.
</t>
    </r>
  </si>
  <si>
    <r>
      <rPr>
        <sz val="6"/>
        <rFont val="Montserrat"/>
      </rPr>
      <t>00000075955</t>
    </r>
  </si>
  <si>
    <r>
      <rPr>
        <sz val="6"/>
        <rFont val="Montserrat"/>
      </rPr>
      <t xml:space="preserve">REFACCIONAMIENTO 2023-2025 C.H. MANUEL MORENO TORRES
</t>
    </r>
  </si>
  <si>
    <r>
      <rPr>
        <sz val="6"/>
        <rFont val="Montserrat"/>
      </rPr>
      <t xml:space="preserve">PROGRAMA DE REFACCIONAMIENTO DE LAS UNIDADES GENERADORAS DE LA C. H. MANUEL MORENO TORRES 2023 - 2025, CON UN MONTO DE INVERSIÓN TOTAL DE 477.76 MILLONES DE PESOS A EJERCER EN EL PERIODO DEL 2023 AL 2025.
</t>
    </r>
  </si>
  <si>
    <r>
      <rPr>
        <sz val="6"/>
        <rFont val="Montserrat"/>
      </rPr>
      <t>00000075956</t>
    </r>
  </si>
  <si>
    <r>
      <rPr>
        <sz val="6"/>
        <rFont val="Montserrat"/>
      </rPr>
      <t xml:space="preserve">REFACCIONAMIENTO 2023-2025 C.H. SCHPOINÁ
</t>
    </r>
  </si>
  <si>
    <r>
      <rPr>
        <sz val="6"/>
        <rFont val="Montserrat"/>
      </rPr>
      <t xml:space="preserve">PROGRAMA DE REFACCIONAMIENTO DE LAS UNIDADES GENERADORAS DE LA C.H. SCHPOINÁ 2023 - 2025, CON UN MONTO DE INVERSIÓN TOTAL DE 86.57 MILLONES DE PESOS A EJERCER EN EL PERIODO DEL 2023 AL 2025.
</t>
    </r>
  </si>
  <si>
    <r>
      <rPr>
        <sz val="6"/>
        <rFont val="Montserrat"/>
      </rPr>
      <t>00000075957</t>
    </r>
  </si>
  <si>
    <r>
      <rPr>
        <sz val="6"/>
        <rFont val="Montserrat"/>
      </rPr>
      <t xml:space="preserve">REFACCIONAMIENTO 2023-2025 C.H. TAMAZULAPAN
</t>
    </r>
  </si>
  <si>
    <r>
      <rPr>
        <sz val="6"/>
        <rFont val="Montserrat"/>
      </rPr>
      <t xml:space="preserve">PROGRAMA DE REFACCIONAMIENTO DE LAS UNIDADES GENERADORAS DE LA C.H. TAMAZULAPAN 2023 - 2025, CON UN MONTO DE INVERSIÓN TOTAL DE 62.44 MILLONES DE PESOS A EJERCER EN EL PERIODO DEL 2023 AL 2025.
</t>
    </r>
  </si>
  <si>
    <r>
      <rPr>
        <sz val="6"/>
        <rFont val="Montserrat"/>
      </rPr>
      <t>00000075958</t>
    </r>
  </si>
  <si>
    <r>
      <rPr>
        <sz val="6"/>
        <rFont val="Montserrat"/>
      </rPr>
      <t xml:space="preserve">Mantenimiento 2023-2025 CG Humeros
</t>
    </r>
  </si>
  <si>
    <r>
      <rPr>
        <sz val="6"/>
        <rFont val="Montserrat"/>
      </rPr>
      <t xml:space="preserve">"Para mantener la Capacidad Efectiva (C E) y la Confiabilidad del proceso de Generación de la Central Geotermoeléctrica Humeros de tecnología termoeléctrica, es necesario llevar a cabo actividades de mantenimiento de paro programado en dicha central. Con base en lo anterior, se plantea el desarrollo del presente programa de inversión, el cual contempla el mantenimiento a las unidades de la central Geotermoeléctrica Humeros, con un monto de inversión total de 630.00 millones de pesos, a ejercer en los años 2023 al 2025."
</t>
    </r>
  </si>
  <si>
    <r>
      <rPr>
        <sz val="6"/>
        <rFont val="Montserrat"/>
      </rPr>
      <t>00000075960</t>
    </r>
  </si>
  <si>
    <r>
      <rPr>
        <sz val="6"/>
        <rFont val="Montserrat"/>
      </rPr>
      <t xml:space="preserve">Mantenimiento Paro Programado Unidad 1 2023-2025 CT Presidente Adolfo López Mateos
</t>
    </r>
  </si>
  <si>
    <r>
      <rPr>
        <sz val="6"/>
        <rFont val="Montserrat"/>
      </rPr>
      <t xml:space="preserve">"Para mantener la Capacidad Efectiva (C E) y la Confiabilidad del proceso de Generación de la unidad 1 de la Central Termoeléctrica Presidente Adolfo López Mateos de tecnología vapor convencional, es necesario llevar a cabo actividades de mantenimiento de paro programado en dicha unidad. Con base en lo anterior, se plantea el desarrollo del presente programa de inversión, el cual contempla el mantenimiento a la unidad 1 de la Central Termoeléctrica Presidente Adolfo López Mateos, con un monto de inversión total de 750.00 millones de pesos, a ejercer en los años 2023 al 2025."
</t>
    </r>
  </si>
  <si>
    <r>
      <rPr>
        <sz val="6"/>
        <rFont val="Montserrat"/>
      </rPr>
      <t>00000075963</t>
    </r>
  </si>
  <si>
    <r>
      <rPr>
        <sz val="6"/>
        <rFont val="Montserrat"/>
      </rPr>
      <t xml:space="preserve">Mantenimiento Paro Programado Unidad 2 2023-2025 CT Presidente Adolfo López Mateos
</t>
    </r>
  </si>
  <si>
    <r>
      <rPr>
        <sz val="6"/>
        <rFont val="Montserrat"/>
      </rPr>
      <t xml:space="preserve">"Para mantener la Capacidad Efectiva (C E) y la Confiabilidad del proceso de Generación de la unidad 2 de la Central Termoeléctrica Presidente Adolfo López Mateos de tecnología vapor convencional, es necesario llevar a cabo actividades de mantenimiento de paro programado en dicha central. Con base en lo anterior, se plantea el desarrollo del presente programa de inversión, el cual contempla el mantenimiento a la unidad 2 de la Central Termoeléctrica Presidente Adolfo López Mateos, con un monto de inversión total de 374.94 millones de pesos, a ejercer en los años 2023 al 2025."
</t>
    </r>
  </si>
  <si>
    <r>
      <rPr>
        <sz val="6"/>
        <rFont val="Montserrat"/>
      </rPr>
      <t>00000075965</t>
    </r>
  </si>
  <si>
    <r>
      <rPr>
        <sz val="6"/>
        <rFont val="Montserrat"/>
      </rPr>
      <t xml:space="preserve">Mantenimiento CH Chilapan 2023 - 2025
</t>
    </r>
  </si>
  <si>
    <r>
      <rPr>
        <sz val="6"/>
        <rFont val="Montserrat"/>
      </rPr>
      <t xml:space="preserve">"Para mantener la Capacidad Efectiva (C E) y la Confiabilidad del proceso de Generación de la Central Chilapan de tecnología Hidroeléctrica, es necesario llevar a cabo actividades de mantenimiento de paro programado en dicha central pra lo cual se requiere el refaccionamiento mencionado en el mecanismo de planeación. Con base en lo anterior, se plantea el desarrollo del presente programa de inversión, el cual contempla el refaccionamiento para el mantenimiento a las unidades de la central hidroeléctrica Chilapan, con un monto de inversión total de 319.00 millones de pesos, a ejercer en los años 2023 al 2025."
</t>
    </r>
  </si>
  <si>
    <r>
      <rPr>
        <sz val="6"/>
        <rFont val="Montserrat"/>
      </rPr>
      <t>00000075966</t>
    </r>
  </si>
  <si>
    <r>
      <rPr>
        <sz val="6"/>
        <rFont val="Montserrat"/>
      </rPr>
      <t xml:space="preserve">Mantenimiento CE Yuumil 'Iik 2023 - 2025
</t>
    </r>
  </si>
  <si>
    <r>
      <rPr>
        <sz val="6"/>
        <rFont val="Montserrat"/>
      </rPr>
      <t xml:space="preserve">"Para mantener la Capacidad Efectiva (C E) y la Confiabilidad del proceso de Generación de la Central Yuumil 'Iik de tecnología eólica, es necesario llevar a cabo actividades de mantenimiento de paro programado en dicha central. Con base en lo anterior, se plantea el desarrollo del presente programa de inversión, el cual contempla el mantenimiento a la unidad de la central eoloeléctrica Yuumil 'Iik, con un monto de inversión total de 16.00 millones de pesos, a ejercer en los años 2023 al 2025."
</t>
    </r>
  </si>
  <si>
    <r>
      <rPr>
        <sz val="6"/>
        <rFont val="Montserrat"/>
      </rPr>
      <t>00000075968</t>
    </r>
  </si>
  <si>
    <r>
      <rPr>
        <sz val="6"/>
        <rFont val="Montserrat"/>
      </rPr>
      <t xml:space="preserve">Mantenimiento CT Lerma 2023 - 2025
</t>
    </r>
  </si>
  <si>
    <r>
      <rPr>
        <sz val="6"/>
        <rFont val="Montserrat"/>
      </rPr>
      <t xml:space="preserve">"Para mantener la Capacidad Efectiva (C E) y la Confiabilidad del proceso de Generación de la Central Lerma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Lerma, con un monto de inversión total de 365.44 millones de pesos, a ejercer en los años 2023 al 2025."
</t>
    </r>
  </si>
  <si>
    <r>
      <rPr>
        <sz val="6"/>
        <rFont val="Montserrat"/>
      </rPr>
      <t>00000075972</t>
    </r>
  </si>
  <si>
    <r>
      <rPr>
        <sz val="6"/>
        <rFont val="Montserrat"/>
      </rPr>
      <t xml:space="preserve">Mantenimiento CT Mérida II 2023 - 2025
</t>
    </r>
  </si>
  <si>
    <r>
      <rPr>
        <sz val="6"/>
        <rFont val="Montserrat"/>
      </rPr>
      <t xml:space="preserve">"Para mantener la Capacidad Efectiva (C E) y la Confiabilidad del proceso de Generación de la Central Mérida II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Mérida II, con un monto de inversión total de 188.31 millones de pesos, a ejercer en los años 2023 al 2025."
</t>
    </r>
  </si>
  <si>
    <r>
      <rPr>
        <sz val="6"/>
        <rFont val="Montserrat"/>
      </rPr>
      <t>00000075976</t>
    </r>
  </si>
  <si>
    <r>
      <rPr>
        <sz val="6"/>
        <rFont val="Montserrat"/>
      </rPr>
      <t xml:space="preserve">Mantenimiento CTG Chankanaab 2023 - 2025
</t>
    </r>
  </si>
  <si>
    <r>
      <rPr>
        <sz val="6"/>
        <rFont val="Montserrat"/>
      </rPr>
      <t xml:space="preserve">"Para mantener la Capacidad Efectiva (C E) y la Confiabilidad del proceso de Generación de la Central Chankanaab de tecnología turbogas, es necesario llevar a cabo actividades de mantenimiento de paro programado en dicha central. Con base en lo anterior, se plantea el desarrollo del presente programa de inversión, el cual contempla el mantenimiento a las unidades de la central turbogas Chankanaab, con un monto de inversión total de 283.42 millones de pesos, a ejercer en los años 2023 al 2025."
</t>
    </r>
  </si>
  <si>
    <r>
      <rPr>
        <sz val="6"/>
        <rFont val="Montserrat"/>
      </rPr>
      <t>00000075984</t>
    </r>
  </si>
  <si>
    <r>
      <rPr>
        <sz val="6"/>
        <rFont val="Montserrat"/>
      </rPr>
      <t xml:space="preserve">Mantenimiento CTG Mérida II 2023 - 2025
</t>
    </r>
  </si>
  <si>
    <r>
      <rPr>
        <sz val="6"/>
        <rFont val="Montserrat"/>
      </rPr>
      <t xml:space="preserve">"Para mantener la Capacidad Efectiva (C E) y la Confiabilidad del proceso de Generación de la Central Turbogas Mérida II de tecnología turbogas, es necesario llevar a cabo actividades de mantenimiento de paro programado en dicha central. Con base en lo anterior, se plantea el desarrollo del presente programa de inversión, el cual contempla el mantenimiento a la unidad de la central turbogas Mérida II, con un monto de inversión total de 12.96 millones de pesos, a ejercer en los años 2023 al 2025."
</t>
    </r>
  </si>
  <si>
    <r>
      <rPr>
        <sz val="6"/>
        <rFont val="Montserrat"/>
      </rPr>
      <t>00000076119</t>
    </r>
  </si>
  <si>
    <r>
      <rPr>
        <sz val="6"/>
        <rFont val="Montserrat"/>
      </rPr>
      <t xml:space="preserve">MANTENIMIENTO 2023-2026 UME-07
</t>
    </r>
  </si>
  <si>
    <r>
      <rPr>
        <sz val="6"/>
        <rFont val="Montserrat"/>
      </rPr>
      <t xml:space="preserve">MANTENIMIENTO A 10 MW DE LA UNIDAD MÓVIL DE EMERGENCIA-07, CDE SANTA ROSALÍA, TIPO DE TECNOLOGIA TURBOGAS INDUSTRIAL
</t>
    </r>
  </si>
  <si>
    <r>
      <rPr>
        <sz val="6"/>
        <rFont val="Montserrat"/>
      </rPr>
      <t>00000076120</t>
    </r>
  </si>
  <si>
    <r>
      <rPr>
        <sz val="6"/>
        <rFont val="Montserrat"/>
      </rPr>
      <t xml:space="preserve">MANTENIMIENTO 2023-2026 UME-08 SCCyTG
</t>
    </r>
  </si>
  <si>
    <r>
      <rPr>
        <sz val="6"/>
        <rFont val="Montserrat"/>
      </rPr>
      <t xml:space="preserve">MANTENIMIENTO A 10MW UNIDAD UME-08 CCI Guerrero Negro II VIZCAINO, TIPO DE TECNOLOGIA TURBOGAS INDUSTRIAL. SCCyTG.
</t>
    </r>
  </si>
  <si>
    <r>
      <rPr>
        <sz val="6"/>
        <rFont val="Montserrat"/>
      </rPr>
      <t>00000076137</t>
    </r>
  </si>
  <si>
    <r>
      <rPr>
        <sz val="6"/>
        <rFont val="Montserrat"/>
      </rPr>
      <t xml:space="preserve">MANTENIMIENTO 2023-2026 UME-01. SCCyTG.
</t>
    </r>
  </si>
  <si>
    <r>
      <rPr>
        <sz val="6"/>
        <rFont val="Montserrat"/>
      </rPr>
      <t xml:space="preserve">MANTENIMIENTO A 25 MW DE LA UNIDAD MOVIL DE EMERGENCIA-01 CG CERRO PRIETO IV, TIPO DE TECNOLOGIA TURBOGAS AERODERIVADA. SCCyTG.
</t>
    </r>
  </si>
  <si>
    <r>
      <rPr>
        <sz val="6"/>
        <rFont val="Montserrat"/>
      </rPr>
      <t>00000076138</t>
    </r>
  </si>
  <si>
    <r>
      <rPr>
        <sz val="6"/>
        <rFont val="Montserrat"/>
      </rPr>
      <t xml:space="preserve">MANTENIMIENTO 2023-2026 UME-02. SCCyTG.
</t>
    </r>
  </si>
  <si>
    <r>
      <rPr>
        <sz val="6"/>
        <rFont val="Montserrat"/>
      </rPr>
      <t xml:space="preserve">MANTENIMIENTO A 25 MW UNIDAD MOVIL DE EMERGENCIA-02, CTG LOS CABOS, TIPO DE TECNOLOGIA TURBOGAS AERODERIVADA. SCCyTG.
</t>
    </r>
  </si>
  <si>
    <r>
      <rPr>
        <sz val="6"/>
        <rFont val="Montserrat"/>
      </rPr>
      <t>00000076139</t>
    </r>
  </si>
  <si>
    <r>
      <rPr>
        <sz val="6"/>
        <rFont val="Montserrat"/>
      </rPr>
      <t xml:space="preserve">MANTENIMIENTO 2023-2026 UME-03. SCCyTG.
</t>
    </r>
  </si>
  <si>
    <r>
      <rPr>
        <sz val="6"/>
        <rFont val="Montserrat"/>
      </rPr>
      <t xml:space="preserve">MANTENIMIENTO A 25 MW DE LA UNIDAD MOVIL DE EMERGENCIA-03, CTG LOS CABOS, TIPO DE TECNOLOGIA TURBOGAS AERODERIVADA. SCCyTG.
</t>
    </r>
  </si>
  <si>
    <r>
      <rPr>
        <sz val="6"/>
        <rFont val="Montserrat"/>
      </rPr>
      <t>00000076141</t>
    </r>
  </si>
  <si>
    <r>
      <rPr>
        <sz val="6"/>
        <rFont val="Montserrat"/>
      </rPr>
      <t xml:space="preserve">MANTENIMIENTO 2023-2026 UME-04. SCCyTG.
</t>
    </r>
  </si>
  <si>
    <r>
      <rPr>
        <sz val="6"/>
        <rFont val="Montserrat"/>
      </rPr>
      <t xml:space="preserve">MANTENIMIENTO A 25 MW DE LA UNIDAD MOVIL DE EMERGENCIA-04, CTG LOS CABOS, TIPO DE TECNOLOGIA TURBOGAS AERODERIVADA. SCCyTG.
</t>
    </r>
  </si>
  <si>
    <r>
      <rPr>
        <sz val="6"/>
        <rFont val="Montserrat"/>
      </rPr>
      <t>00000076143</t>
    </r>
  </si>
  <si>
    <r>
      <rPr>
        <sz val="6"/>
        <rFont val="Montserrat"/>
      </rPr>
      <t xml:space="preserve">MANTENIMIENTO 2023-2026 UME-06. SCCyTG.
</t>
    </r>
  </si>
  <si>
    <r>
      <rPr>
        <sz val="6"/>
        <rFont val="Montserrat"/>
      </rPr>
      <t xml:space="preserve">MANTENIMIENTO A 18.5 MW DE LA UNIDAD MOVIL DE EMERGENCIA-06, CTG LOS CABOS, TIPO DE TECNOLOGIA TURBOGAS AERODERIVADA. SCCyTG.
</t>
    </r>
  </si>
  <si>
    <r>
      <rPr>
        <sz val="6"/>
        <rFont val="Montserrat"/>
      </rPr>
      <t>00000076151</t>
    </r>
  </si>
  <si>
    <r>
      <rPr>
        <sz val="6"/>
        <rFont val="Montserrat"/>
      </rPr>
      <t xml:space="preserve">MANTENIMIENTO 2023-2026 UME-09. SCCyTG.
</t>
    </r>
  </si>
  <si>
    <r>
      <rPr>
        <sz val="6"/>
        <rFont val="Montserrat"/>
      </rPr>
      <t xml:space="preserve">MANTENIMIENTO A 18 MW DE LA UNIDAD MOVIL DE EMERGENCIA-09 ISLA MUJERES, TIPO DE TECNOLOGIA TURBOGAS AERODERIVADA. SCCyTG.
</t>
    </r>
  </si>
  <si>
    <r>
      <rPr>
        <sz val="6"/>
        <rFont val="Montserrat"/>
      </rPr>
      <t>00000076153</t>
    </r>
  </si>
  <si>
    <r>
      <rPr>
        <sz val="6"/>
        <rFont val="Montserrat"/>
      </rPr>
      <t xml:space="preserve">MANTENIMIENTO 2023-2026 UME-10. SCCyTG.
</t>
    </r>
  </si>
  <si>
    <r>
      <rPr>
        <sz val="6"/>
        <rFont val="Montserrat"/>
      </rPr>
      <t xml:space="preserve">MANTENIMIENTO A 20 MW DE LA UNIDAD MOVIL DE EMERGENCIA-10 CG CERRO PRIETO I, TIPO DE TECNOLOGIA TURBOGAS AERODERIVADA. SCCyTG.
</t>
    </r>
  </si>
  <si>
    <r>
      <rPr>
        <sz val="6"/>
        <rFont val="Montserrat"/>
      </rPr>
      <t>00000076154</t>
    </r>
  </si>
  <si>
    <r>
      <rPr>
        <sz val="6"/>
        <rFont val="Montserrat"/>
      </rPr>
      <t xml:space="preserve">MANTENIMIENTO 2023-2026 UME-11. SCCyTG..
</t>
    </r>
  </si>
  <si>
    <r>
      <rPr>
        <sz val="6"/>
        <rFont val="Montserrat"/>
      </rPr>
      <t xml:space="preserve">MANTENIMIENTO A 20 MW DE LA UNIDAD MOVIL DE EMERGENCIA-11 CG CERRO PRIETO I, TIPO DE TECNOLOGIA TURBOGAS AERODERIVADA. SCCyTG.
</t>
    </r>
  </si>
  <si>
    <r>
      <rPr>
        <sz val="6"/>
        <rFont val="Montserrat"/>
      </rPr>
      <t>00000077538</t>
    </r>
  </si>
  <si>
    <r>
      <rPr>
        <sz val="6"/>
        <rFont val="Montserrat"/>
      </rPr>
      <t xml:space="preserve">Central Ciclo Combinado González Ortega
</t>
    </r>
  </si>
  <si>
    <r>
      <rPr>
        <sz val="6"/>
        <rFont val="Montserrat"/>
      </rPr>
      <t xml:space="preserve">Desarrollar la infraestructura necesaria para satisfacer la demanda eléctrica que se requiere en el mediano plazo para abastecer al SIBC y mantener los flujos de potencia en los elementos de transmisión y transformación dentro de los límites de operación, tanto en Estado Operativo Normal y ante contingencias sencillas de acuerdo con los criterios de eficiencia, Calidad, Confiabilidad, Continuidad, seguridad y sustentabilidad del Sistema Eléctrico Nacional.
</t>
    </r>
  </si>
  <si>
    <r>
      <rPr>
        <sz val="6"/>
        <rFont val="Montserrat"/>
      </rPr>
      <t>00000077555</t>
    </r>
  </si>
  <si>
    <r>
      <rPr>
        <sz val="6"/>
        <rFont val="Montserrat"/>
      </rPr>
      <t xml:space="preserve">Modernización y Rehabilitación de las Plataformas de Recarga y las Grúas de Edificio del Reactor de la Central Nucleoeléctrica Laguna Verde
</t>
    </r>
  </si>
  <si>
    <r>
      <rPr>
        <sz val="6"/>
        <rFont val="Montserrat"/>
      </rPr>
      <t xml:space="preserve">El proyecto consiste en realizar el reemplazo de todos aquellos componentes mecánicos, eléctricos y electrónicos que actualmente presentan fallas recurrentes, así como de aquellos componentes identificados como obsoletos en las Plataformas de Recarga y Grúas del Edificio del Reactor de ambas unidades de la Central Laguna Verde (CLV); como parte del proyecto se incluye el suministro, traslado y reemplazo de los equipos, así como pruebas en fábrica, en sitio y entrenamiento al personal de la CLV.
</t>
    </r>
  </si>
  <si>
    <r>
      <rPr>
        <sz val="6"/>
        <rFont val="Montserrat"/>
      </rPr>
      <t>00000077558</t>
    </r>
  </si>
  <si>
    <r>
      <rPr>
        <sz val="6"/>
        <rFont val="Montserrat"/>
      </rPr>
      <t xml:space="preserve">Adquisición de Generador Eléctrico para la Máquina Diésel de Emergencia División III y Motor de la Bomba del Sistema LPCS de CNLV.
</t>
    </r>
  </si>
  <si>
    <r>
      <rPr>
        <sz val="6"/>
        <rFont val="Montserrat"/>
      </rPr>
      <t xml:space="preserve">El proyecto consiste en la reevaluación del proyecto autorizado 1853TVVGN01 nombrado Adquisición de Generador Eléctrico para la Máquina Diésel de Emergencia División III y Motor de la Bomba del Sistema LPCS de la CNLV, con el objetivo de recuperar la confiabilidad operativa de uno de los Generadores Diésel de Emergencia y el Motor del Sistema LPCS de la CNLV.
</t>
    </r>
  </si>
  <si>
    <r>
      <rPr>
        <sz val="6"/>
        <rFont val="Montserrat"/>
      </rPr>
      <t>00000077612</t>
    </r>
  </si>
  <si>
    <r>
      <rPr>
        <sz val="6"/>
        <rFont val="Montserrat"/>
      </rPr>
      <t xml:space="preserve">"ACTUALIZACIÓN Y MANTTO INFRAESTRUCTURA COMUNICACIONES DE COMUNICACIONES-TIC. CFE GEN III"
</t>
    </r>
  </si>
  <si>
    <r>
      <rPr>
        <sz val="6"/>
        <rFont val="Montserrat"/>
      </rPr>
      <t xml:space="preserve">ADQUISICIÓN DE COMPLEMENTOS PARA EL MANTENIMIENTO Y ACTUALIZACIÓN DE INFRAESTRUCTURA DE TI Y EQUIPO DE SOPORTE,SEGURIDAD Y CIBERSEGURIDAD. CFE GEN III
</t>
    </r>
  </si>
  <si>
    <r>
      <rPr>
        <sz val="6"/>
        <rFont val="Montserrat"/>
      </rPr>
      <t>00000077676</t>
    </r>
  </si>
  <si>
    <r>
      <rPr>
        <sz val="6"/>
        <rFont val="Montserrat"/>
      </rPr>
      <t xml:space="preserve">Adquisición de Grúa Hidráulica Autopropulsada para la Central Termoeléctrica José López Portillo CFE GEN IV
</t>
    </r>
  </si>
  <si>
    <r>
      <rPr>
        <sz val="6"/>
        <rFont val="Montserrat"/>
      </rPr>
      <t xml:space="preserve">Adquisición de Grúa Hidráulica Autopropulsada para la Central Termoeléctrica José López Portillo CFE GEN IV, con la finalidad de poder realizar las maniobras de izaje de forma segura y confiable para el personal de campo y para los bienes de la propia central sin depender de la disponibilidad del servicio de renta de grúa por terceros, derivado de la alta necesidad de realizar trabajos mediante el uso de grúa telescópica en diferentes áreas y equipos de la Central Termoeléctrica José López Portillo, para realizar actividades de mantenimiento rutinario, preventivo y correctivo, las cuales, atendidas con oportunidad permiten mantener la disponibilidad y confiabilidad que exige el Sistema Eléctrico Nacional, de nuestras unidades generadoras de energía eléctrica
</t>
    </r>
  </si>
  <si>
    <r>
      <rPr>
        <sz val="6"/>
        <rFont val="Montserrat"/>
      </rPr>
      <t>00000077747</t>
    </r>
  </si>
  <si>
    <r>
      <rPr>
        <sz val="6"/>
        <rFont val="Montserrat"/>
      </rPr>
      <t xml:space="preserve">Adquisición Consolidada de Switches Routers y Red Inalámbrica
</t>
    </r>
  </si>
  <si>
    <r>
      <rPr>
        <sz val="6"/>
        <rFont val="Montserrat"/>
      </rPr>
      <t xml:space="preserve">Contar con 15,522 equipos switches, routers y de red inalámbrica; 22 Licencias de Consolas de Administración para atender parte de la obsolescencia tecnológica, así como la ampliación de puertos y capacidades de enlaces que disminuyen el número de incidentes y mejora la disponibilidad para mantenerla dentro de los niveles de servicio comprometidos.
</t>
    </r>
  </si>
  <si>
    <r>
      <rPr>
        <sz val="6"/>
        <rFont val="Montserrat"/>
      </rPr>
      <t>00000077839</t>
    </r>
  </si>
  <si>
    <r>
      <rPr>
        <sz val="6"/>
        <rFont val="Montserrat"/>
      </rPr>
      <t xml:space="preserve">Adquisición de Radios Portátiles para todas las Centrales de la EPS CFE Generación IV.
</t>
    </r>
  </si>
  <si>
    <r>
      <rPr>
        <sz val="6"/>
        <rFont val="Montserrat"/>
      </rPr>
      <t xml:space="preserve">"Adquisición de Radios portátiles con batería y cargador en las bandas VHF y UHF. La buena comunicación en los puntos estratégicos y críticos de las diferentes áreas de las Centrales Generadoras requiere una vía confiable y segura, para las maniobras de Operación, el mantenimiento de los equipos y la seguridad del personal que atendidas con oportunidad permiten mantener la disponibilidad y confiabilidad que exige el Sistema Eléctrico Nacional, de nuestras unidades generadoras de energía eléctrica. Dentro de las maniobras y trabajos que realiza el personal, es intervenir equipo energizado, rotativos, a alta presión y temperatura. De no contar con el equipo de comunicación adecuado podría incrementar el riesgo de algún accidente al personal o el equipo en las maniobras y la coordinación de las actividades entre las áreas de operación y mantenimiento."
</t>
    </r>
  </si>
  <si>
    <r>
      <rPr>
        <sz val="6"/>
        <rFont val="Montserrat"/>
      </rPr>
      <t>00000077919</t>
    </r>
  </si>
  <si>
    <r>
      <rPr>
        <sz val="6"/>
        <rFont val="Montserrat"/>
      </rPr>
      <t xml:space="preserve">Adquisición de mobiliario
</t>
    </r>
  </si>
  <si>
    <r>
      <rPr>
        <sz val="6"/>
        <rFont val="Montserrat"/>
      </rPr>
      <t xml:space="preserve">Contar con el mobiliario necesario para que el personal de CFE TEIT desarrolle sus funciones en áreas de trabajo adecuadas.
</t>
    </r>
  </si>
  <si>
    <r>
      <rPr>
        <sz val="6"/>
        <rFont val="Montserrat"/>
      </rPr>
      <t>00000077926</t>
    </r>
  </si>
  <si>
    <r>
      <rPr>
        <sz val="6"/>
        <rFont val="Montserrat"/>
      </rPr>
      <t xml:space="preserve">Equipamiento Operativo Diverso y Maquinaria Pesada para el área de Infraestructura de la Coordinación Corporativa Nuclear (CCN)
</t>
    </r>
  </si>
  <si>
    <r>
      <rPr>
        <sz val="6"/>
        <rFont val="Montserrat"/>
      </rPr>
      <t xml:space="preserve">Equipamiento de herramienta, maquinaria pesada y equipo en general del Departamento de Conservación y Construcción de Infraestructura de la Coordinación Corporativa Nuclear (CCN)
</t>
    </r>
  </si>
  <si>
    <r>
      <rPr>
        <sz val="6"/>
        <rFont val="Montserrat"/>
      </rPr>
      <t>00000077929</t>
    </r>
  </si>
  <si>
    <r>
      <rPr>
        <sz val="6"/>
        <rFont val="Montserrat"/>
      </rPr>
      <t xml:space="preserve">Remodelación de Edificios Administrativos en Divisiones.
</t>
    </r>
  </si>
  <si>
    <r>
      <rPr>
        <sz val="6"/>
        <rFont val="Montserrat"/>
      </rPr>
      <t xml:space="preserve">El proyecto consiste en la remodelación, construcción, ampliación y cambio de imagen de 40 edificios administrativos en Divisiones en inmuebles en los que se realizará obra pública, modernización de la infraestructura tecnológica y dotación de mobiliario, que corresponden a 15 de las 16 Divisiones que CFE SSB tiene en el territorio nacional.
</t>
    </r>
  </si>
  <si>
    <r>
      <rPr>
        <sz val="6"/>
        <rFont val="Montserrat"/>
      </rPr>
      <t>010 03 010</t>
    </r>
  </si>
  <si>
    <r>
      <rPr>
        <sz val="6"/>
        <rFont val="Montserrat"/>
      </rPr>
      <t xml:space="preserve">914 División Centro Sur
</t>
    </r>
  </si>
  <si>
    <r>
      <rPr>
        <sz val="6"/>
        <rFont val="Montserrat"/>
      </rPr>
      <t xml:space="preserve">Instalación de 90 km de línea de alta tensión y 50 MVA en capacidad de subestaciones de distribución.
</t>
    </r>
  </si>
  <si>
    <r>
      <rPr>
        <sz val="6"/>
        <rFont val="Montserrat"/>
      </rPr>
      <t>Infraestructura económica (PIDIREGAS)</t>
    </r>
  </si>
  <si>
    <r>
      <rPr>
        <sz val="6"/>
        <rFont val="Montserrat"/>
      </rPr>
      <t xml:space="preserve">K-044 Proyectos de infraestructura económica de electricidad (Pidiregas)
</t>
    </r>
  </si>
  <si>
    <r>
      <rPr>
        <sz val="6"/>
        <rFont val="Montserrat"/>
      </rPr>
      <t>029 02 029</t>
    </r>
  </si>
  <si>
    <r>
      <rPr>
        <sz val="6"/>
        <rFont val="Montserrat"/>
      </rPr>
      <t xml:space="preserve">Pacífico
</t>
    </r>
  </si>
  <si>
    <r>
      <rPr>
        <sz val="6"/>
        <rFont val="Montserrat"/>
      </rPr>
      <t xml:space="preserve">Central carboélectrica con una capacidad neta de 651.16 MW e incluye obras para adecuación del recibo y manejo del carbón.
</t>
    </r>
  </si>
  <si>
    <r>
      <rPr>
        <sz val="6"/>
        <rFont val="Montserrat"/>
      </rPr>
      <t>030 02 030</t>
    </r>
  </si>
  <si>
    <r>
      <rPr>
        <sz val="6"/>
        <rFont val="Montserrat"/>
      </rPr>
      <t xml:space="preserve">El Cajón
</t>
    </r>
  </si>
  <si>
    <r>
      <rPr>
        <sz val="6"/>
        <rFont val="Montserrat"/>
      </rPr>
      <t xml:space="preserve">Central hidroeléctrica con una capacidad de 750 MW.
</t>
    </r>
  </si>
  <si>
    <r>
      <rPr>
        <sz val="6"/>
        <rFont val="Montserrat"/>
      </rPr>
      <t>0318TOQ0203</t>
    </r>
  </si>
  <si>
    <r>
      <rPr>
        <sz val="6"/>
        <rFont val="Montserrat"/>
      </rPr>
      <t xml:space="preserve">Red de Fibra Optica Proyecto Norte
</t>
    </r>
  </si>
  <si>
    <r>
      <rPr>
        <sz val="6"/>
        <rFont val="Montserrat"/>
      </rPr>
      <t xml:space="preserve">SUMINISTRO, INSTALACION Y PUESTA EN SERVICIO DE CABLE DE GUARDA CON FIBRA OPTICA INTEGRADA.
</t>
    </r>
  </si>
  <si>
    <r>
      <rPr>
        <sz val="6"/>
        <rFont val="Montserrat"/>
      </rPr>
      <t>034 02 034</t>
    </r>
  </si>
  <si>
    <r>
      <rPr>
        <sz val="6"/>
        <rFont val="Montserrat"/>
      </rPr>
      <t xml:space="preserve">Red de Transmisión Asociada a el Pacífico
</t>
    </r>
  </si>
  <si>
    <r>
      <rPr>
        <sz val="6"/>
        <rFont val="Montserrat"/>
      </rPr>
      <t xml:space="preserve">Construcción de 2 líneas de transmisión con 282.3 km-c y 5 subestaciones de transformación, con una capacidad conjunta de 990.5 MVAR.
</t>
    </r>
  </si>
  <si>
    <r>
      <rPr>
        <sz val="6"/>
        <rFont val="Montserrat"/>
      </rPr>
      <t>0418TOQ0060</t>
    </r>
  </si>
  <si>
    <r>
      <rPr>
        <sz val="6"/>
        <rFont val="Montserrat"/>
      </rPr>
      <t xml:space="preserve">San Lorenzo Conversión de TG a CC
</t>
    </r>
  </si>
  <si>
    <r>
      <rPr>
        <sz val="6"/>
        <rFont val="Montserrat"/>
      </rPr>
      <t xml:space="preserve">Conversión de la Turbogás a Ciclo Combinado, con una capacidad neta garantizada de 116.12 MW.
</t>
    </r>
  </si>
  <si>
    <r>
      <rPr>
        <sz val="6"/>
        <rFont val="Montserrat"/>
      </rPr>
      <t>0418TOQ0063</t>
    </r>
  </si>
  <si>
    <r>
      <rPr>
        <sz val="6"/>
        <rFont val="Montserrat"/>
      </rPr>
      <t xml:space="preserve">1005 Noroeste
</t>
    </r>
  </si>
  <si>
    <r>
      <rPr>
        <sz val="6"/>
        <rFont val="Montserrat"/>
      </rPr>
      <t xml:space="preserve">Considera la construcción de 5 subestaciones para un total de 140 MVA, 9 líneas de transmisión para un total de 97.36 km-c, en 115 KV, también se incluyen 8.4 MVAR.
</t>
    </r>
  </si>
  <si>
    <r>
      <rPr>
        <sz val="6"/>
        <rFont val="Montserrat"/>
      </rPr>
      <t>0418TOQ0083</t>
    </r>
  </si>
  <si>
    <r>
      <rPr>
        <sz val="6"/>
        <rFont val="Montserrat"/>
      </rPr>
      <t xml:space="preserve">Infiernillo
</t>
    </r>
  </si>
  <si>
    <r>
      <rPr>
        <sz val="6"/>
        <rFont val="Montserrat"/>
      </rPr>
      <t xml:space="preserve">MODERNIZACION DEL RODETE Y REHABILITACION DE TURBINA
</t>
    </r>
  </si>
  <si>
    <r>
      <rPr>
        <sz val="6"/>
        <rFont val="Montserrat"/>
      </rPr>
      <t>0418TOQ0084</t>
    </r>
  </si>
  <si>
    <r>
      <rPr>
        <sz val="6"/>
        <rFont val="Montserrat"/>
      </rPr>
      <t xml:space="preserve">CT Francisco Pérez Ríos Unidades 1 y 2
</t>
    </r>
  </si>
  <si>
    <r>
      <rPr>
        <sz val="6"/>
        <rFont val="Montserrat"/>
      </rPr>
      <t xml:space="preserve">REHABILITACION Y MODERNIZACION DE: GENERADOR DE VAPOR, TURBINAS, CONDENSADOR PRINCIPAL, TORRE DE ENFRIAMIENTO, SISTEMAS DE AGUA DE CIRCULACION Y ENFRIAMIENTO AUXILIAR.
</t>
    </r>
  </si>
  <si>
    <r>
      <rPr>
        <sz val="6"/>
        <rFont val="Montserrat"/>
      </rPr>
      <t>0418TOQ0087</t>
    </r>
  </si>
  <si>
    <r>
      <rPr>
        <sz val="6"/>
        <rFont val="Montserrat"/>
      </rPr>
      <t xml:space="preserve">1006 Central----Sur
</t>
    </r>
  </si>
  <si>
    <r>
      <rPr>
        <sz val="6"/>
        <rFont val="Montserrat"/>
      </rPr>
      <t xml:space="preserve">Construcción de 70 MVA, 4,2 MVAr y 23 km-c de línea de alta tensión 115 kV
</t>
    </r>
  </si>
  <si>
    <r>
      <rPr>
        <sz val="6"/>
        <rFont val="Montserrat"/>
      </rPr>
      <t>0418TOQ0090</t>
    </r>
  </si>
  <si>
    <r>
      <rPr>
        <sz val="6"/>
        <rFont val="Montserrat"/>
      </rPr>
      <t xml:space="preserve">1003 Subestaciones Eléctricas de Occidente
</t>
    </r>
  </si>
  <si>
    <r>
      <rPr>
        <sz val="6"/>
        <rFont val="Montserrat"/>
      </rPr>
      <t xml:space="preserve">Considera la construcción de dos subestaciones para un total de 633.32MVA, de las cuales una subestación es nueva en 230/115 kV y una ampliación en 400/69 kV, así como siete líneas de transmisión para un total de 52.70 km-c, en 230 kV, 115 kV y 69 kV.
</t>
    </r>
  </si>
  <si>
    <r>
      <rPr>
        <sz val="6"/>
        <rFont val="Montserrat"/>
      </rPr>
      <t>0418TOQ0092</t>
    </r>
  </si>
  <si>
    <r>
      <rPr>
        <sz val="6"/>
        <rFont val="Montserrat"/>
      </rPr>
      <t xml:space="preserve">1002 Compensación y Transmisión Noreste - Sureste
</t>
    </r>
  </si>
  <si>
    <r>
      <rPr>
        <sz val="6"/>
        <rFont val="Montserrat"/>
      </rPr>
      <t xml:space="preserve">Construcción de 2 líneas de transmisión con una longitud de 102.5 km-c y 7 subestaciones con 1,150 MVAR y 4 alimentadores.
</t>
    </r>
  </si>
  <si>
    <r>
      <rPr>
        <sz val="6"/>
        <rFont val="Montserrat"/>
      </rPr>
      <t>0418TOQ0140</t>
    </r>
  </si>
  <si>
    <r>
      <rPr>
        <sz val="6"/>
        <rFont val="Montserrat"/>
      </rPr>
      <t xml:space="preserve">La Yesca
</t>
    </r>
  </si>
  <si>
    <r>
      <rPr>
        <sz val="6"/>
        <rFont val="Montserrat"/>
      </rPr>
      <t xml:space="preserve">Central Hidroeléctrica con una capacidad neta demostrada de 750 MW
</t>
    </r>
  </si>
  <si>
    <r>
      <rPr>
        <sz val="6"/>
        <rFont val="Montserrat"/>
      </rPr>
      <t>0418TOQ0141</t>
    </r>
  </si>
  <si>
    <r>
      <rPr>
        <sz val="6"/>
        <rFont val="Montserrat"/>
      </rPr>
      <t xml:space="preserve">Red de Transmisión Asociada a la CH La Yesca
</t>
    </r>
  </si>
  <si>
    <r>
      <rPr>
        <sz val="6"/>
        <rFont val="Montserrat"/>
      </rPr>
      <t xml:space="preserve">Construcción de 220.10 km-C y 116.9 MVAR ubicada en el estado de Nayarit.
</t>
    </r>
  </si>
  <si>
    <r>
      <rPr>
        <sz val="6"/>
        <rFont val="Montserrat"/>
      </rPr>
      <t>046 02 046</t>
    </r>
  </si>
  <si>
    <r>
      <rPr>
        <sz val="6"/>
        <rFont val="Montserrat"/>
      </rPr>
      <t xml:space="preserve">706 Sistemas Norte
</t>
    </r>
  </si>
  <si>
    <r>
      <rPr>
        <sz val="6"/>
        <rFont val="Montserrat"/>
      </rPr>
      <t xml:space="preserve">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t>
    </r>
  </si>
  <si>
    <r>
      <rPr>
        <sz val="6"/>
        <rFont val="Montserrat"/>
      </rPr>
      <t>0518TOQ0028</t>
    </r>
  </si>
  <si>
    <r>
      <rPr>
        <sz val="6"/>
        <rFont val="Montserrat"/>
      </rPr>
      <t xml:space="preserve">1125 Distribución
</t>
    </r>
  </si>
  <si>
    <r>
      <rPr>
        <sz val="6"/>
        <rFont val="Montserrat"/>
      </rPr>
      <t xml:space="preserve">Construcción de subestaciones de distribución con 99,4 MVA, 5.4 MVAR Y 395.7km-c
</t>
    </r>
  </si>
  <si>
    <r>
      <rPr>
        <sz val="6"/>
        <rFont val="Montserrat"/>
      </rPr>
      <t>0518TOQ0029</t>
    </r>
  </si>
  <si>
    <r>
      <rPr>
        <sz val="6"/>
        <rFont val="Montserrat"/>
      </rPr>
      <t xml:space="preserve">1124 Bajío Centro
</t>
    </r>
  </si>
  <si>
    <r>
      <rPr>
        <sz val="6"/>
        <rFont val="Montserrat"/>
      </rPr>
      <t xml:space="preserve">Construcción de subestaciones de distribución con 60 MVA, 3.6 MVAR Y 106.4 km-c
</t>
    </r>
  </si>
  <si>
    <r>
      <rPr>
        <sz val="6"/>
        <rFont val="Montserrat"/>
      </rPr>
      <t>0518TOQ0030</t>
    </r>
  </si>
  <si>
    <r>
      <rPr>
        <sz val="6"/>
        <rFont val="Montserrat"/>
      </rPr>
      <t xml:space="preserve">1128 Centro Sur
</t>
    </r>
  </si>
  <si>
    <r>
      <rPr>
        <sz val="6"/>
        <rFont val="Montserrat"/>
      </rPr>
      <t xml:space="preserve">Construcción de subestaciones de distribución con 250 MVA, 15 MVAR Y 45 km-c
</t>
    </r>
  </si>
  <si>
    <r>
      <rPr>
        <sz val="6"/>
        <rFont val="Montserrat"/>
      </rPr>
      <t>0518TOQ0032</t>
    </r>
  </si>
  <si>
    <r>
      <rPr>
        <sz val="6"/>
        <rFont val="Montserrat"/>
      </rPr>
      <t xml:space="preserve">1122 Golfo Norte
</t>
    </r>
  </si>
  <si>
    <r>
      <rPr>
        <sz val="6"/>
        <rFont val="Montserrat"/>
      </rPr>
      <t xml:space="preserve">Construcción de subestaciones de distribución con 210 MVA, 12.6 MVAR Y 77.5 km-c
</t>
    </r>
  </si>
  <si>
    <r>
      <rPr>
        <sz val="6"/>
        <rFont val="Montserrat"/>
      </rPr>
      <t>0518TOQ0033</t>
    </r>
  </si>
  <si>
    <r>
      <rPr>
        <sz val="6"/>
        <rFont val="Montserrat"/>
      </rPr>
      <t xml:space="preserve">1127 Sureste
</t>
    </r>
  </si>
  <si>
    <r>
      <rPr>
        <sz val="6"/>
        <rFont val="Montserrat"/>
      </rPr>
      <t xml:space="preserve">Construcción de subestaciones de distribución con 50 MVA, 3,0 MVAR Y 6,3 km-c
</t>
    </r>
  </si>
  <si>
    <r>
      <rPr>
        <sz val="6"/>
        <rFont val="Montserrat"/>
      </rPr>
      <t>0518TOQ0034</t>
    </r>
  </si>
  <si>
    <r>
      <rPr>
        <sz val="6"/>
        <rFont val="Montserrat"/>
      </rPr>
      <t xml:space="preserve">1121 Baja California
</t>
    </r>
  </si>
  <si>
    <r>
      <rPr>
        <sz val="6"/>
        <rFont val="Montserrat"/>
      </rPr>
      <t xml:space="preserve">Construcción de subestaciones de distribución con 60 MVA, 3.6 MVAR
</t>
    </r>
  </si>
  <si>
    <r>
      <rPr>
        <sz val="6"/>
        <rFont val="Montserrat"/>
      </rPr>
      <t>0518TOQ0035</t>
    </r>
  </si>
  <si>
    <r>
      <rPr>
        <sz val="6"/>
        <rFont val="Montserrat"/>
      </rPr>
      <t xml:space="preserve">1120 Noroeste
</t>
    </r>
  </si>
  <si>
    <r>
      <rPr>
        <sz val="6"/>
        <rFont val="Montserrat"/>
      </rPr>
      <t xml:space="preserve">Construcción de Subestaciones de Distribución con 270 MVA, 16.2 MVAr Y 71.7 km-c
</t>
    </r>
  </si>
  <si>
    <r>
      <rPr>
        <sz val="6"/>
        <rFont val="Montserrat"/>
      </rPr>
      <t>0518TOQ0037</t>
    </r>
  </si>
  <si>
    <r>
      <rPr>
        <sz val="6"/>
        <rFont val="Montserrat"/>
      </rPr>
      <t xml:space="preserve">1129 Compensación redes
</t>
    </r>
  </si>
  <si>
    <r>
      <rPr>
        <sz val="6"/>
        <rFont val="Montserrat"/>
      </rPr>
      <t xml:space="preserve">Construcción de subestaciones de distribución con 13.9 MVA Y 200.1 MVAR
</t>
    </r>
  </si>
  <si>
    <r>
      <rPr>
        <sz val="6"/>
        <rFont val="Montserrat"/>
      </rPr>
      <t>0518TOQ0038</t>
    </r>
  </si>
  <si>
    <r>
      <rPr>
        <sz val="6"/>
        <rFont val="Montserrat"/>
      </rPr>
      <t xml:space="preserve">Suministro de 970 T/h a las Centrales de Cerro Prieto
</t>
    </r>
  </si>
  <si>
    <r>
      <rPr>
        <sz val="6"/>
        <rFont val="Montserrat"/>
      </rPr>
      <t xml:space="preserve">Construcción de 20 pozos productores de vapor y su equipamiento
</t>
    </r>
  </si>
  <si>
    <r>
      <rPr>
        <sz val="6"/>
        <rFont val="Montserrat"/>
      </rPr>
      <t>0518TOQ0043</t>
    </r>
  </si>
  <si>
    <r>
      <rPr>
        <sz val="6"/>
        <rFont val="Montserrat"/>
      </rPr>
      <t xml:space="preserve">CN Laguna Verde
</t>
    </r>
  </si>
  <si>
    <r>
      <rPr>
        <sz val="6"/>
        <rFont val="Montserrat"/>
      </rPr>
      <t xml:space="preserve">Rehabilitación y Modernización de la Central Nucleoeléctrica Laguna Verde Unidades 1 y 2, incrementando su capacidad en 268.7 MW.
</t>
    </r>
  </si>
  <si>
    <r>
      <rPr>
        <sz val="6"/>
        <rFont val="Montserrat"/>
      </rPr>
      <t>0518TOQ0047</t>
    </r>
  </si>
  <si>
    <r>
      <rPr>
        <sz val="6"/>
        <rFont val="Montserrat"/>
      </rPr>
      <t xml:space="preserve">Agua Prieta II (con campo solar)
</t>
    </r>
  </si>
  <si>
    <r>
      <rPr>
        <sz val="6"/>
        <rFont val="Montserrat"/>
      </rPr>
      <t xml:space="preserve">Central generadora de ciclo combinado con una capacidad neta garantizada de 394.10 MW y 14.0 MW del Campo Solar.
</t>
    </r>
  </si>
  <si>
    <r>
      <rPr>
        <sz val="6"/>
        <rFont val="Montserrat"/>
      </rPr>
      <t>0518TOQ0048</t>
    </r>
  </si>
  <si>
    <r>
      <rPr>
        <sz val="6"/>
        <rFont val="Montserrat"/>
      </rPr>
      <t xml:space="preserve">Red de transmisión asociada a la CC Agua Prieta II
</t>
    </r>
  </si>
  <si>
    <r>
      <rPr>
        <sz val="6"/>
        <rFont val="Montserrat"/>
      </rPr>
      <t xml:space="preserve">El proyecto LT red de transmisión asociada a la CC Agua Prieta II (con campo solar) permitirá incorporar al área Noroeste de CFE la energía generada por el proyecto de ciclo combinado CCC Agua Prieta II (con campo solar).
</t>
    </r>
  </si>
  <si>
    <r>
      <rPr>
        <sz val="6"/>
        <rFont val="Montserrat"/>
      </rPr>
      <t>0518TOQ0054</t>
    </r>
  </si>
  <si>
    <r>
      <rPr>
        <sz val="6"/>
        <rFont val="Montserrat"/>
      </rPr>
      <t xml:space="preserve">1110 Compensación Capacitiva del Norte
</t>
    </r>
  </si>
  <si>
    <r>
      <rPr>
        <sz val="6"/>
        <rFont val="Montserrat"/>
      </rPr>
      <t xml:space="preserve">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t>
    </r>
  </si>
  <si>
    <r>
      <rPr>
        <sz val="6"/>
        <rFont val="Montserrat"/>
      </rPr>
      <t>0518TOQ0055</t>
    </r>
  </si>
  <si>
    <r>
      <rPr>
        <sz val="6"/>
        <rFont val="Montserrat"/>
      </rPr>
      <t xml:space="preserve">1111 Transmisión y Transformación del Central - Occidental
</t>
    </r>
  </si>
  <si>
    <r>
      <rPr>
        <sz val="6"/>
        <rFont val="Montserrat"/>
      </rPr>
      <t xml:space="preserve">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t>
    </r>
  </si>
  <si>
    <r>
      <rPr>
        <sz val="6"/>
        <rFont val="Montserrat"/>
      </rPr>
      <t>0518TOQ0056</t>
    </r>
  </si>
  <si>
    <r>
      <rPr>
        <sz val="6"/>
        <rFont val="Montserrat"/>
      </rPr>
      <t xml:space="preserve">1112 Transmisión y Transformación del Noroeste
</t>
    </r>
  </si>
  <si>
    <r>
      <rPr>
        <sz val="6"/>
        <rFont val="Montserrat"/>
      </rPr>
      <t xml:space="preserve">Construcción de una subestación en 230/115 kV para un total de 300 MVA; compensación capacitiva de 28.0 MVAR, cuatro líneas de transmisión para un total de 227.5 km-c, en las tensiones de 230 kV y 115 kV, con calibres 1113 KCM y 795 KCM tipo ACSR y 8 alimentadores
</t>
    </r>
  </si>
  <si>
    <r>
      <rPr>
        <sz val="6"/>
        <rFont val="Montserrat"/>
      </rPr>
      <t>0518TOQ0058</t>
    </r>
  </si>
  <si>
    <r>
      <rPr>
        <sz val="6"/>
        <rFont val="Montserrat"/>
      </rPr>
      <t xml:space="preserve">1114 Transmisión y Transformación del Oriental
</t>
    </r>
  </si>
  <si>
    <r>
      <rPr>
        <sz val="6"/>
        <rFont val="Montserrat"/>
      </rPr>
      <t xml:space="preserve">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t>
    </r>
  </si>
  <si>
    <r>
      <rPr>
        <sz val="6"/>
        <rFont val="Montserrat"/>
      </rPr>
      <t>0518TOQ0060</t>
    </r>
  </si>
  <si>
    <r>
      <rPr>
        <sz val="6"/>
        <rFont val="Montserrat"/>
      </rPr>
      <t xml:space="preserve">1116 Transformación del Noreste
</t>
    </r>
  </si>
  <si>
    <r>
      <rPr>
        <sz val="6"/>
        <rFont val="Montserrat"/>
      </rPr>
      <t xml:space="preserve">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
</t>
    </r>
  </si>
  <si>
    <r>
      <rPr>
        <sz val="6"/>
        <rFont val="Montserrat"/>
      </rPr>
      <t>0518TOQ0061</t>
    </r>
  </si>
  <si>
    <r>
      <rPr>
        <sz val="6"/>
        <rFont val="Montserrat"/>
      </rPr>
      <t xml:space="preserve">1117 Transformación de Guaymas
</t>
    </r>
  </si>
  <si>
    <r>
      <rPr>
        <sz val="6"/>
        <rFont val="Montserrat"/>
      </rPr>
      <t xml:space="preserve">Considera la construcción de una subestación para un total de 133.3 MVA, en 230/115 kV, así como cuatro líneas de transmisión para un total de 14.3 km-c, en 230 kV y 115 kV, 6 alimentadores, de los cuales dos se ubican en el nivel de tensión de 230 kV y cuatro en 115 kV
</t>
    </r>
  </si>
  <si>
    <r>
      <rPr>
        <sz val="6"/>
        <rFont val="Montserrat"/>
      </rPr>
      <t>0518TOQ0062</t>
    </r>
  </si>
  <si>
    <r>
      <rPr>
        <sz val="6"/>
        <rFont val="Montserrat"/>
      </rPr>
      <t xml:space="preserve">1118 Transmisión y Transformación del Norte
</t>
    </r>
  </si>
  <si>
    <r>
      <rPr>
        <sz val="6"/>
        <rFont val="Montserrat"/>
      </rPr>
      <t xml:space="preserve">Construcción de 6 líneas con 258.1 km-c y 3 subestaciones con 133.32 MVA y 11 alimentadores.
</t>
    </r>
  </si>
  <si>
    <r>
      <rPr>
        <sz val="6"/>
        <rFont val="Montserrat"/>
      </rPr>
      <t>0518TOQ0063</t>
    </r>
  </si>
  <si>
    <r>
      <rPr>
        <sz val="6"/>
        <rFont val="Montserrat"/>
      </rPr>
      <t xml:space="preserve">1119 Transmisión y Transformación del Sureste
</t>
    </r>
  </si>
  <si>
    <r>
      <rPr>
        <sz val="6"/>
        <rFont val="Montserrat"/>
      </rPr>
      <t xml:space="preserve">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t>
    </r>
  </si>
  <si>
    <r>
      <rPr>
        <sz val="6"/>
        <rFont val="Montserrat"/>
      </rPr>
      <t>0518TOQ0064</t>
    </r>
  </si>
  <si>
    <r>
      <rPr>
        <sz val="6"/>
        <rFont val="Montserrat"/>
      </rPr>
      <t xml:space="preserve">Red de Transmisión Asociada a la CE La Venta III
</t>
    </r>
  </si>
  <si>
    <r>
      <rPr>
        <sz val="6"/>
        <rFont val="Montserrat"/>
      </rPr>
      <t xml:space="preserve">Construcción de una línea de transmisión de 17.8 km-circuito de doble circuito en 230 kV (tendido del segundo circuito) y dos alimentadores en 230 kV.
</t>
    </r>
  </si>
  <si>
    <r>
      <rPr>
        <sz val="6"/>
        <rFont val="Montserrat"/>
      </rPr>
      <t>0618TOQ0029</t>
    </r>
  </si>
  <si>
    <r>
      <rPr>
        <sz val="6"/>
        <rFont val="Montserrat"/>
      </rPr>
      <t xml:space="preserve">1213 COMPENSACION DE REDES
</t>
    </r>
  </si>
  <si>
    <r>
      <rPr>
        <sz val="6"/>
        <rFont val="Montserrat"/>
      </rPr>
      <t xml:space="preserve">CONSTRUCCIÓN DE REDES DE DISTRIBUCIÓN DE MEDIA TENSIÓN Y COMPENSACIÓN DE REDES DE DISTRIBUCIÓN CON 25 MVA, 292.7 MVAR
</t>
    </r>
  </si>
  <si>
    <r>
      <rPr>
        <sz val="6"/>
        <rFont val="Montserrat"/>
      </rPr>
      <t>0618TOQ0030</t>
    </r>
  </si>
  <si>
    <r>
      <rPr>
        <sz val="6"/>
        <rFont val="Montserrat"/>
      </rPr>
      <t xml:space="preserve">1205 Compensación Oriental - Peninsular
</t>
    </r>
  </si>
  <si>
    <r>
      <rPr>
        <sz val="6"/>
        <rFont val="Montserrat"/>
      </rPr>
      <t xml:space="preserve">Considera la instalación de 195 MVAR de compensación capacitiva en 9 subestaciones en el nivel de 115 kV
</t>
    </r>
  </si>
  <si>
    <r>
      <rPr>
        <sz val="6"/>
        <rFont val="Montserrat"/>
      </rPr>
      <t>0618TOQ0031</t>
    </r>
  </si>
  <si>
    <r>
      <rPr>
        <sz val="6"/>
        <rFont val="Montserrat"/>
      </rPr>
      <t xml:space="preserve">1212 SUR - PENINSULAR
</t>
    </r>
  </si>
  <si>
    <r>
      <rPr>
        <sz val="6"/>
        <rFont val="Montserrat"/>
      </rPr>
      <t xml:space="preserve">CONSTRUCCIÓN DE SUBESTACIONES DE DISTRIBUCIÓN CON 368.8 MVA, 82.2 MVAR Y 134 KM-C
</t>
    </r>
  </si>
  <si>
    <r>
      <rPr>
        <sz val="6"/>
        <rFont val="Montserrat"/>
      </rPr>
      <t>0618TOQ0032</t>
    </r>
  </si>
  <si>
    <r>
      <rPr>
        <sz val="6"/>
        <rFont val="Montserrat"/>
      </rPr>
      <t xml:space="preserve">1204 Conversión a 400 kV del Área Peninsular
</t>
    </r>
  </si>
  <si>
    <r>
      <rPr>
        <sz val="6"/>
        <rFont val="Montserrat"/>
      </rPr>
      <t xml:space="preserve">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t>
    </r>
  </si>
  <si>
    <r>
      <rPr>
        <sz val="6"/>
        <rFont val="Montserrat"/>
      </rPr>
      <t>0618TOQ0033</t>
    </r>
  </si>
  <si>
    <r>
      <rPr>
        <sz val="6"/>
        <rFont val="Montserrat"/>
      </rPr>
      <t xml:space="preserve">1203 Transmisión y Transformación Oriental - Sureste
</t>
    </r>
  </si>
  <si>
    <r>
      <rPr>
        <sz val="6"/>
        <rFont val="Montserrat"/>
      </rPr>
      <t xml:space="preserve">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t>
    </r>
  </si>
  <si>
    <r>
      <rPr>
        <sz val="6"/>
        <rFont val="Montserrat"/>
      </rPr>
      <t>0618TOQ0035</t>
    </r>
  </si>
  <si>
    <r>
      <rPr>
        <sz val="6"/>
        <rFont val="Montserrat"/>
      </rPr>
      <t xml:space="preserve">1211 NORESTE - CENTRAL
</t>
    </r>
  </si>
  <si>
    <r>
      <rPr>
        <sz val="6"/>
        <rFont val="Montserrat"/>
      </rPr>
      <t xml:space="preserve">CONSTRUCCIÓN DE SUBESTACIONES DE DISTRIBUCIÓN CON 230 MVA, 14.4 MVAR Y 203.7 KM-C
</t>
    </r>
  </si>
  <si>
    <r>
      <rPr>
        <sz val="6"/>
        <rFont val="Montserrat"/>
      </rPr>
      <t>0618TOQ0036</t>
    </r>
  </si>
  <si>
    <r>
      <rPr>
        <sz val="6"/>
        <rFont val="Montserrat"/>
      </rPr>
      <t xml:space="preserve">1210 NORTE - NOROESTE
</t>
    </r>
  </si>
  <si>
    <r>
      <rPr>
        <sz val="6"/>
        <rFont val="Montserrat"/>
      </rPr>
      <t xml:space="preserve">CONSTRUCCIÓN DE SUBESTACIONES DE DISTRIBUCIÓN CON 580 MVA, 42.3 MVAR Y 354.5 KM-C
</t>
    </r>
  </si>
  <si>
    <r>
      <rPr>
        <sz val="6"/>
        <rFont val="Montserrat"/>
      </rPr>
      <t>0618TOQ0037</t>
    </r>
  </si>
  <si>
    <r>
      <rPr>
        <sz val="6"/>
        <rFont val="Montserrat"/>
      </rPr>
      <t xml:space="preserve">1201 Transmisión y Transformación de Baja California
</t>
    </r>
  </si>
  <si>
    <r>
      <rPr>
        <sz val="6"/>
        <rFont val="Montserrat"/>
      </rPr>
      <t xml:space="preserve">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t>
    </r>
  </si>
  <si>
    <r>
      <rPr>
        <sz val="6"/>
        <rFont val="Montserrat"/>
      </rPr>
      <t>0618TOQ0038</t>
    </r>
  </si>
  <si>
    <r>
      <rPr>
        <sz val="6"/>
        <rFont val="Montserrat"/>
      </rPr>
      <t xml:space="preserve">CCC Poza Rica
</t>
    </r>
  </si>
  <si>
    <r>
      <rPr>
        <sz val="6"/>
        <rFont val="Montserrat"/>
      </rPr>
      <t xml:space="preserve">Reubicación de la Unidad Turbogas existente en la C.T. Pdte. Adolfo López Mateos y Rehabilitación y Modernización de los Turbogeneradores, Equipos Auxiliares y Subestación Eléctrica de la C.T. Poza Rica
</t>
    </r>
  </si>
  <si>
    <r>
      <rPr>
        <sz val="6"/>
        <rFont val="Montserrat"/>
      </rPr>
      <t>0618TOQ0039</t>
    </r>
  </si>
  <si>
    <r>
      <rPr>
        <sz val="6"/>
        <rFont val="Montserrat"/>
      </rPr>
      <t xml:space="preserve">CCC El Sauz Paquete 1
</t>
    </r>
  </si>
  <si>
    <r>
      <rPr>
        <sz val="6"/>
        <rFont val="Montserrat"/>
      </rPr>
      <t xml:space="preserve">Modernización y Rehabilitación del CCC Paquete 1
</t>
    </r>
  </si>
  <si>
    <r>
      <rPr>
        <sz val="6"/>
        <rFont val="Montserrat"/>
      </rPr>
      <t>0618TOQ0042</t>
    </r>
  </si>
  <si>
    <r>
      <rPr>
        <sz val="6"/>
        <rFont val="Montserrat"/>
      </rPr>
      <t xml:space="preserve">Red de Trans Asoc al proy de temp abierta y Oax. II, III, IV
</t>
    </r>
  </si>
  <si>
    <r>
      <rPr>
        <sz val="6"/>
        <rFont val="Montserrat"/>
      </rPr>
      <t xml:space="preserve">Red de transmisión asociada al proyecto de temporada abierta y a los proyectos eólicos Oaxaca II, III y IV con 424.2 Km-c, 2,125 MVA y 675 MVAR
</t>
    </r>
  </si>
  <si>
    <r>
      <rPr>
        <sz val="6"/>
        <rFont val="Montserrat"/>
      </rPr>
      <t>0618TOQ0049</t>
    </r>
  </si>
  <si>
    <r>
      <rPr>
        <sz val="6"/>
        <rFont val="Montserrat"/>
      </rPr>
      <t xml:space="preserve">CI Guerrero Negro III
</t>
    </r>
  </si>
  <si>
    <r>
      <rPr>
        <sz val="6"/>
        <rFont val="Montserrat"/>
      </rPr>
      <t xml:space="preserve">La central generadora tendrá una capacidad neta garantizada de 11.04 MW
</t>
    </r>
  </si>
  <si>
    <r>
      <rPr>
        <sz val="6"/>
        <rFont val="Montserrat"/>
      </rPr>
      <t>0618TOQ0050</t>
    </r>
  </si>
  <si>
    <r>
      <rPr>
        <sz val="6"/>
        <rFont val="Montserrat"/>
      </rPr>
      <t xml:space="preserve">CC Repotenciación CT Manzanillo I U-1 y 2
</t>
    </r>
  </si>
  <si>
    <r>
      <rPr>
        <sz val="6"/>
        <rFont val="Montserrat"/>
      </rPr>
      <t xml:space="preserve">Conversión a Ciclo Combinado de las Unidades 1 y 2 de la termoeléctrica convencional Manzanillo I, con una capacidad neta garantizada de al menos 706.7 MW por Módulo.
</t>
    </r>
  </si>
  <si>
    <r>
      <rPr>
        <sz val="6"/>
        <rFont val="Montserrat"/>
      </rPr>
      <t>0618TOQ0051</t>
    </r>
  </si>
  <si>
    <r>
      <rPr>
        <sz val="6"/>
        <rFont val="Montserrat"/>
      </rPr>
      <t xml:space="preserve">Los Humeros II
</t>
    </r>
  </si>
  <si>
    <r>
      <rPr>
        <sz val="6"/>
        <rFont val="Montserrat"/>
      </rPr>
      <t xml:space="preserve">Desarrollar, diseñar y construir una central geotermoeléctrica con una capacidad neta garantizada de 50 MW.
</t>
    </r>
  </si>
  <si>
    <r>
      <rPr>
        <sz val="6"/>
        <rFont val="Montserrat"/>
      </rPr>
      <t>0618TOQ0052</t>
    </r>
  </si>
  <si>
    <r>
      <rPr>
        <sz val="6"/>
        <rFont val="Montserrat"/>
      </rPr>
      <t xml:space="preserve">Red de transmisión asociada a la CCC Norte II
</t>
    </r>
  </si>
  <si>
    <r>
      <rPr>
        <sz val="6"/>
        <rFont val="Montserrat"/>
      </rPr>
      <t xml:space="preserve">La Red de Transmisión Asociada consiste de 41.76 km-circuito de líneas de transmisión de 230 kV y 10 alimentadores en 230 kV.
</t>
    </r>
  </si>
  <si>
    <r>
      <rPr>
        <sz val="6"/>
        <rFont val="Montserrat"/>
      </rPr>
      <t>0618TOQ0053</t>
    </r>
  </si>
  <si>
    <r>
      <rPr>
        <sz val="6"/>
        <rFont val="Montserrat"/>
      </rPr>
      <t xml:space="preserve">TG Baja California II
</t>
    </r>
  </si>
  <si>
    <r>
      <rPr>
        <sz val="6"/>
        <rFont val="Montserrat"/>
      </rPr>
      <t xml:space="preserve">La Fase I del proyecto de generación consistió de una capacidad neta garantizada de 134.547 MW (en condiciones de verano). Para la Fase II se pretende instalar una capacidad neta en condiciones de verano de 64.200 MW (65.515 MW brutos). En total asciende a 198.747 MW netos.
</t>
    </r>
  </si>
  <si>
    <r>
      <rPr>
        <sz val="6"/>
        <rFont val="Montserrat"/>
      </rPr>
      <t>0618TOQ0054</t>
    </r>
  </si>
  <si>
    <r>
      <rPr>
        <sz val="6"/>
        <rFont val="Montserrat"/>
      </rPr>
      <t xml:space="preserve">Red de Transmisión Asociada a Manzanillo I U-1 y 2
</t>
    </r>
  </si>
  <si>
    <r>
      <rPr>
        <sz val="6"/>
        <rFont val="Montserrat"/>
      </rPr>
      <t xml:space="preserve">Consiste en una subestación encapsulada en SF6, integrada por 14 alimentadores en 400 kV y 3 alimentadores en 230 kV.
</t>
    </r>
  </si>
  <si>
    <r>
      <rPr>
        <sz val="6"/>
        <rFont val="Montserrat"/>
      </rPr>
      <t>0718TOQ0022</t>
    </r>
  </si>
  <si>
    <r>
      <rPr>
        <sz val="6"/>
        <rFont val="Montserrat"/>
      </rPr>
      <t xml:space="preserve">Baja California Sur IV
</t>
    </r>
  </si>
  <si>
    <r>
      <rPr>
        <sz val="6"/>
        <rFont val="Montserrat"/>
      </rPr>
      <t xml:space="preserve">Central de combustión interna de 42.31 MW en condiciones ISO, a base de combustóleo
</t>
    </r>
  </si>
  <si>
    <r>
      <rPr>
        <sz val="6"/>
        <rFont val="Montserrat"/>
      </rPr>
      <t>0718TOQ0023</t>
    </r>
  </si>
  <si>
    <r>
      <rPr>
        <sz val="6"/>
        <rFont val="Montserrat"/>
      </rPr>
      <t xml:space="preserve">Baja California Sur III
</t>
    </r>
  </si>
  <si>
    <r>
      <rPr>
        <sz val="6"/>
        <rFont val="Montserrat"/>
      </rPr>
      <t xml:space="preserve">Central de combustión interna de 42.30 MW a base de combustoleo.
</t>
    </r>
  </si>
  <si>
    <r>
      <rPr>
        <sz val="6"/>
        <rFont val="Montserrat"/>
      </rPr>
      <t>0718TOQ0027</t>
    </r>
  </si>
  <si>
    <r>
      <rPr>
        <sz val="6"/>
        <rFont val="Montserrat"/>
      </rPr>
      <t xml:space="preserve">1313 Red de Transmisión Asociada al CC Baja California III
</t>
    </r>
  </si>
  <si>
    <r>
      <rPr>
        <sz val="6"/>
        <rFont val="Montserrat"/>
      </rPr>
      <t xml:space="preserve">Construcción de 26 km - circuito en 230 kV y 4 alimentadores en 230 kV. LT La Jovita-Entronque Pte Juárez-Ciprés, 230 kV - 4C - 13 km - 1113 ACSR (tendido del 1er y 2do circuito), 2 alimentadores en 230 kV en la SE La Jovita y 2 interruptores en 230 kV en la SE La Jovita para el PIE
</t>
    </r>
  </si>
  <si>
    <r>
      <rPr>
        <sz val="6"/>
        <rFont val="Montserrat"/>
      </rPr>
      <t>0718TOQ0032</t>
    </r>
  </si>
  <si>
    <r>
      <rPr>
        <sz val="6"/>
        <rFont val="Montserrat"/>
      </rPr>
      <t xml:space="preserve">1321 DISTRIBUCION NORESTE
</t>
    </r>
  </si>
  <si>
    <r>
      <rPr>
        <sz val="6"/>
        <rFont val="Montserrat"/>
      </rPr>
      <t xml:space="preserve">Construcción de subestaciones de distribución con 210.0 MVA, 57.6 MVAr y 183.8 km-C.
</t>
    </r>
  </si>
  <si>
    <r>
      <rPr>
        <sz val="6"/>
        <rFont val="Montserrat"/>
      </rPr>
      <t>0718TOQ0033</t>
    </r>
  </si>
  <si>
    <r>
      <rPr>
        <sz val="6"/>
        <rFont val="Montserrat"/>
      </rPr>
      <t xml:space="preserve">1320 DISTRIBUCION NOROESTE
</t>
    </r>
  </si>
  <si>
    <r>
      <rPr>
        <sz val="6"/>
        <rFont val="Montserrat"/>
      </rPr>
      <t xml:space="preserve">CONSTRUCCIÓN DE SUBESTACIONES, CONSTRUCCIÓN DE REDES DE MEDIA TENSIÓN Y COMPENSACIÓN DE REDES DE DISTRIBUCIÓN 216.2 MVA, 75.6 MVAR, 105.6 Km-C
</t>
    </r>
  </si>
  <si>
    <r>
      <rPr>
        <sz val="6"/>
        <rFont val="Montserrat"/>
      </rPr>
      <t>0718TOQ0034</t>
    </r>
  </si>
  <si>
    <r>
      <rPr>
        <sz val="6"/>
        <rFont val="Montserrat"/>
      </rPr>
      <t xml:space="preserve">1302 Transformación del Noreste
</t>
    </r>
  </si>
  <si>
    <r>
      <rPr>
        <sz val="6"/>
        <rFont val="Montserrat"/>
      </rPr>
      <t xml:space="preserve">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
</t>
    </r>
  </si>
  <si>
    <r>
      <rPr>
        <sz val="6"/>
        <rFont val="Montserrat"/>
      </rPr>
      <t>0718TOQ0035</t>
    </r>
  </si>
  <si>
    <r>
      <rPr>
        <sz val="6"/>
        <rFont val="Montserrat"/>
      </rPr>
      <t xml:space="preserve">1303 Transmisión y Transformación Baja - Noroeste
</t>
    </r>
  </si>
  <si>
    <r>
      <rPr>
        <sz val="6"/>
        <rFont val="Montserrat"/>
      </rPr>
      <t xml:space="preserve">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t>
    </r>
  </si>
  <si>
    <r>
      <rPr>
        <sz val="6"/>
        <rFont val="Montserrat"/>
      </rPr>
      <t>0718TOQ0036</t>
    </r>
  </si>
  <si>
    <r>
      <rPr>
        <sz val="6"/>
        <rFont val="Montserrat"/>
      </rPr>
      <t xml:space="preserve">1304 Transmisión y Transformación del Oriental
</t>
    </r>
  </si>
  <si>
    <r>
      <rPr>
        <sz val="6"/>
        <rFont val="Montserrat"/>
      </rPr>
      <t xml:space="preserve">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t>
    </r>
  </si>
  <si>
    <r>
      <rPr>
        <sz val="6"/>
        <rFont val="Montserrat"/>
      </rPr>
      <t>0718TOQ0037</t>
    </r>
  </si>
  <si>
    <r>
      <rPr>
        <sz val="6"/>
        <rFont val="Montserrat"/>
      </rPr>
      <t xml:space="preserve">1323 DISTRIBUCION SUR
</t>
    </r>
  </si>
  <si>
    <r>
      <rPr>
        <sz val="6"/>
        <rFont val="Montserrat"/>
      </rPr>
      <t xml:space="preserve">CONSTRUCCION DE SUBESTACIONES, LINEAS DE ALTA TENSION Y COMPENSACION EN REDES, CON 160 MVA, 23 MVAR Y 11 KM-C
</t>
    </r>
  </si>
  <si>
    <r>
      <rPr>
        <sz val="6"/>
        <rFont val="Montserrat"/>
      </rPr>
      <t>0718TOQ0038</t>
    </r>
  </si>
  <si>
    <r>
      <rPr>
        <sz val="6"/>
        <rFont val="Montserrat"/>
      </rPr>
      <t xml:space="preserve">1322 DISTRIBUCION CENTRO
</t>
    </r>
  </si>
  <si>
    <r>
      <rPr>
        <sz val="6"/>
        <rFont val="Montserrat"/>
      </rPr>
      <t xml:space="preserve">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t>
    </r>
  </si>
  <si>
    <r>
      <rPr>
        <sz val="6"/>
        <rFont val="Montserrat"/>
      </rPr>
      <t>072 02 072</t>
    </r>
  </si>
  <si>
    <r>
      <rPr>
        <sz val="6"/>
        <rFont val="Montserrat"/>
      </rPr>
      <t xml:space="preserve">806 Bajío
</t>
    </r>
  </si>
  <si>
    <r>
      <rPr>
        <sz val="6"/>
        <rFont val="Montserrat"/>
      </rPr>
      <t xml:space="preserve">Construir 8 líneas de transmisión con una capacidad de 385.96 km-c y 9 subestaciones con 800 MVA y 506.70 MVAR.
</t>
    </r>
  </si>
  <si>
    <r>
      <rPr>
        <sz val="6"/>
        <rFont val="Montserrat"/>
      </rPr>
      <t>0818TOQ0069</t>
    </r>
  </si>
  <si>
    <r>
      <rPr>
        <sz val="6"/>
        <rFont val="Montserrat"/>
      </rPr>
      <t xml:space="preserve">1402 Cambio de Tensión de la LT Culiacán - Los Mochis
</t>
    </r>
  </si>
  <si>
    <r>
      <rPr>
        <sz val="6"/>
        <rFont val="Montserrat"/>
      </rPr>
      <t xml:space="preserve">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t>
    </r>
  </si>
  <si>
    <r>
      <rPr>
        <sz val="6"/>
        <rFont val="Montserrat"/>
      </rPr>
      <t>0818TOQ0071</t>
    </r>
  </si>
  <si>
    <r>
      <rPr>
        <sz val="6"/>
        <rFont val="Montserrat"/>
      </rPr>
      <t xml:space="preserve">SLT 1404 Subestaciones del Oriente
</t>
    </r>
  </si>
  <si>
    <r>
      <rPr>
        <sz val="6"/>
        <rFont val="Montserrat"/>
      </rPr>
      <t xml:space="preserve">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t>
    </r>
  </si>
  <si>
    <r>
      <rPr>
        <sz val="6"/>
        <rFont val="Montserrat"/>
      </rPr>
      <t>0818TOQ0072</t>
    </r>
  </si>
  <si>
    <r>
      <rPr>
        <sz val="6"/>
        <rFont val="Montserrat"/>
      </rPr>
      <t xml:space="preserve">1405 Subest y Líneas de Transmisión de las Áreas Sureste
</t>
    </r>
  </si>
  <si>
    <r>
      <rPr>
        <sz val="6"/>
        <rFont val="Montserrat"/>
      </rPr>
      <t xml:space="preserve">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t>
    </r>
  </si>
  <si>
    <r>
      <rPr>
        <sz val="6"/>
        <rFont val="Montserrat"/>
      </rPr>
      <t>0818TOQ0073</t>
    </r>
  </si>
  <si>
    <r>
      <rPr>
        <sz val="6"/>
        <rFont val="Montserrat"/>
      </rPr>
      <t xml:space="preserve">1421 DISTRIBUCIÓN SUR
</t>
    </r>
  </si>
  <si>
    <r>
      <rPr>
        <sz val="6"/>
        <rFont val="Montserrat"/>
      </rPr>
      <t xml:space="preserve">Construcción de Subestaciones de Distribución con 160 MVA, 9,6 MVAr y 21 km-c
</t>
    </r>
  </si>
  <si>
    <r>
      <rPr>
        <sz val="6"/>
        <rFont val="Montserrat"/>
      </rPr>
      <t>0818TOQ0074</t>
    </r>
  </si>
  <si>
    <r>
      <rPr>
        <sz val="6"/>
        <rFont val="Montserrat"/>
      </rPr>
      <t xml:space="preserve">1420 DISTRIBUCIÓN NORTE
</t>
    </r>
  </si>
  <si>
    <r>
      <rPr>
        <sz val="6"/>
        <rFont val="Montserrat"/>
      </rPr>
      <t xml:space="preserve">Construcción de Subestaciones de Distribución con 342,9 MVA; 20,4 MVAr; 19 km-c
</t>
    </r>
  </si>
  <si>
    <r>
      <rPr>
        <sz val="6"/>
        <rFont val="Montserrat"/>
      </rPr>
      <t>0818TOQ0093</t>
    </r>
  </si>
  <si>
    <r>
      <rPr>
        <sz val="6"/>
        <rFont val="Montserrat"/>
      </rPr>
      <t xml:space="preserve">1401 SEs y LTs de las Áreas Baja California y Noroeste
</t>
    </r>
  </si>
  <si>
    <r>
      <rPr>
        <sz val="6"/>
        <rFont val="Montserrat"/>
      </rPr>
      <t xml:space="preserve">Considera la construcción de cuatro subestaciones para un total de 605.0 MVA, 58.8 MVAr de compensación capacitiva, así como siete líneas de transmisión para un total de 184.44 km-c, en 230 kV, 161, y 115 kV y 28 alimentadores
</t>
    </r>
  </si>
  <si>
    <r>
      <rPr>
        <sz val="6"/>
        <rFont val="Montserrat"/>
      </rPr>
      <t>0918TOQ0018</t>
    </r>
  </si>
  <si>
    <r>
      <rPr>
        <sz val="6"/>
        <rFont val="Montserrat"/>
      </rPr>
      <t xml:space="preserve">SE 1521 DISTRIBUCIÓN SUR
</t>
    </r>
  </si>
  <si>
    <r>
      <rPr>
        <sz val="6"/>
        <rFont val="Montserrat"/>
      </rPr>
      <t xml:space="preserve">El Proyecto SE 1521 Distribución Sur, considera la construcción de subestaciones, compensación capacitiva, líneas de alta y media tensión en el área de Distribución
</t>
    </r>
  </si>
  <si>
    <r>
      <rPr>
        <sz val="6"/>
        <rFont val="Montserrat"/>
      </rPr>
      <t>0918TOQ0019</t>
    </r>
  </si>
  <si>
    <r>
      <rPr>
        <sz val="6"/>
        <rFont val="Montserrat"/>
      </rPr>
      <t xml:space="preserve">SE 1520 DISTRIBUCION NORTE
</t>
    </r>
  </si>
  <si>
    <r>
      <rPr>
        <sz val="6"/>
        <rFont val="Montserrat"/>
      </rPr>
      <t xml:space="preserve">El Proyecto SE 1520 Distribución Norte, considera la construcción de subestaciones, compensación capacitiva, líneas de alta y media tensión en el área de Distribución
</t>
    </r>
  </si>
  <si>
    <r>
      <rPr>
        <sz val="6"/>
        <rFont val="Montserrat"/>
      </rPr>
      <t>0918TOQ0020</t>
    </r>
  </si>
  <si>
    <r>
      <rPr>
        <sz val="6"/>
        <rFont val="Montserrat"/>
      </rPr>
      <t xml:space="preserve">Cogeneración Salamanca Fase I
</t>
    </r>
  </si>
  <si>
    <r>
      <rPr>
        <sz val="6"/>
        <rFont val="Montserrat"/>
      </rPr>
      <t xml:space="preserve">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t>
    </r>
  </si>
  <si>
    <r>
      <rPr>
        <sz val="6"/>
        <rFont val="Montserrat"/>
      </rPr>
      <t>1018TOQ0037</t>
    </r>
  </si>
  <si>
    <r>
      <rPr>
        <sz val="6"/>
        <rFont val="Montserrat"/>
      </rPr>
      <t xml:space="preserve">Los Azufres III (Fase I)
</t>
    </r>
  </si>
  <si>
    <r>
      <rPr>
        <sz val="6"/>
        <rFont val="Montserrat"/>
      </rPr>
      <t xml:space="preserve">Instalar 50 MW netos para incrementar la capacidad instalada del campo geotérmico.
</t>
    </r>
  </si>
  <si>
    <r>
      <rPr>
        <sz val="6"/>
        <rFont val="Montserrat"/>
      </rPr>
      <t>1018TOQ0038</t>
    </r>
  </si>
  <si>
    <r>
      <rPr>
        <sz val="6"/>
        <rFont val="Montserrat"/>
      </rPr>
      <t xml:space="preserve">1601 Transmisión y Transformación Noroeste - Norte
</t>
    </r>
  </si>
  <si>
    <r>
      <rPr>
        <sz val="6"/>
        <rFont val="Montserrat"/>
      </rPr>
      <t xml:space="preserve">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t>
    </r>
  </si>
  <si>
    <r>
      <rPr>
        <sz val="6"/>
        <rFont val="Montserrat"/>
      </rPr>
      <t>1018TOQ0039</t>
    </r>
  </si>
  <si>
    <r>
      <rPr>
        <sz val="6"/>
        <rFont val="Montserrat"/>
      </rPr>
      <t xml:space="preserve">1620 Distribución Valle de México
</t>
    </r>
  </si>
  <si>
    <r>
      <rPr>
        <sz val="6"/>
        <rFont val="Montserrat"/>
      </rPr>
      <t xml:space="preserve">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t>
    </r>
  </si>
  <si>
    <r>
      <rPr>
        <sz val="6"/>
        <rFont val="Montserrat"/>
      </rPr>
      <t>1018TOQ0040</t>
    </r>
  </si>
  <si>
    <r>
      <rPr>
        <sz val="6"/>
        <rFont val="Montserrat"/>
      </rPr>
      <t xml:space="preserve">1603 Subestación Lago
</t>
    </r>
  </si>
  <si>
    <r>
      <rPr>
        <sz val="6"/>
        <rFont val="Montserrat"/>
      </rPr>
      <t xml:space="preserve">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t>
    </r>
  </si>
  <si>
    <r>
      <rPr>
        <sz val="6"/>
        <rFont val="Montserrat"/>
      </rPr>
      <t>1018TOQ0043</t>
    </r>
  </si>
  <si>
    <r>
      <rPr>
        <sz val="6"/>
        <rFont val="Montserrat"/>
      </rPr>
      <t xml:space="preserve">1604 Transmisión Ayotla-Chalco
</t>
    </r>
  </si>
  <si>
    <r>
      <rPr>
        <sz val="6"/>
        <rFont val="Montserrat"/>
      </rPr>
      <t xml:space="preserve">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t>
    </r>
  </si>
  <si>
    <r>
      <rPr>
        <sz val="6"/>
        <rFont val="Montserrat"/>
      </rPr>
      <t>1018TOQ0046</t>
    </r>
  </si>
  <si>
    <r>
      <rPr>
        <sz val="6"/>
        <rFont val="Montserrat"/>
      </rPr>
      <t xml:space="preserve">Guerrero Negro IV
</t>
    </r>
  </si>
  <si>
    <r>
      <rPr>
        <sz val="6"/>
        <rFont val="Montserrat"/>
      </rPr>
      <t xml:space="preserve">Instalación de dos unidades de combustión interna con capacidad de 3.6 MW brutos (3.27 MW netos) cada una y nivel de tensión de 34.5 kV.
</t>
    </r>
  </si>
  <si>
    <r>
      <rPr>
        <sz val="6"/>
        <rFont val="Montserrat"/>
      </rPr>
      <t>1018TOQ0048</t>
    </r>
  </si>
  <si>
    <r>
      <rPr>
        <sz val="6"/>
        <rFont val="Montserrat"/>
      </rPr>
      <t xml:space="preserve">1621 Distribución Norte-Sur
</t>
    </r>
  </si>
  <si>
    <r>
      <rPr>
        <sz val="6"/>
        <rFont val="Montserrat"/>
      </rPr>
      <t xml:space="preserve">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t>
    </r>
  </si>
  <si>
    <r>
      <rPr>
        <sz val="6"/>
        <rFont val="Montserrat"/>
      </rPr>
      <t>1018TOQ0050</t>
    </r>
  </si>
  <si>
    <r>
      <rPr>
        <sz val="6"/>
        <rFont val="Montserrat"/>
      </rPr>
      <t xml:space="preserve">Centro
</t>
    </r>
  </si>
  <si>
    <r>
      <rPr>
        <sz val="6"/>
        <rFont val="Montserrat"/>
      </rPr>
      <t xml:space="preserve">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t>
    </r>
  </si>
  <si>
    <r>
      <rPr>
        <sz val="6"/>
        <rFont val="Montserrat"/>
      </rPr>
      <t>1018TOQ0056</t>
    </r>
  </si>
  <si>
    <r>
      <rPr>
        <sz val="6"/>
        <rFont val="Montserrat"/>
      </rPr>
      <t xml:space="preserve">Red de Transmisión Asociada a la CI Guerrero Negro IV
</t>
    </r>
  </si>
  <si>
    <r>
      <rPr>
        <sz val="6"/>
        <rFont val="Montserrat"/>
      </rPr>
      <t xml:space="preserve">Construcción de 51 km-c de calibre 477 ACSR para sustituir el circuito actual SE Guerrero Negro II y SE Benito Juárez Maniobras en el nivel de tensión de 34.5 kV.
</t>
    </r>
  </si>
  <si>
    <r>
      <rPr>
        <sz val="6"/>
        <rFont val="Montserrat"/>
      </rPr>
      <t>1118TOQ0013</t>
    </r>
  </si>
  <si>
    <r>
      <rPr>
        <sz val="6"/>
        <rFont val="Montserrat"/>
      </rPr>
      <t xml:space="preserve">Baja California Sur V
</t>
    </r>
  </si>
  <si>
    <r>
      <rPr>
        <sz val="6"/>
        <rFont val="Montserrat"/>
      </rPr>
      <t xml:space="preserve">Consiste en la instalación de una central de combustión interna con una capacidad neta de 46.89 MW.
</t>
    </r>
  </si>
  <si>
    <r>
      <rPr>
        <sz val="6"/>
        <rFont val="Montserrat"/>
      </rPr>
      <t>1118TOQ0014</t>
    </r>
  </si>
  <si>
    <r>
      <rPr>
        <sz val="6"/>
        <rFont val="Montserrat"/>
      </rPr>
      <t xml:space="preserve">Los Humeros III
</t>
    </r>
  </si>
  <si>
    <r>
      <rPr>
        <sz val="6"/>
        <rFont val="Montserrat"/>
      </rPr>
      <t xml:space="preserve">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t>
    </r>
  </si>
  <si>
    <r>
      <rPr>
        <sz val="6"/>
        <rFont val="Montserrat"/>
      </rPr>
      <t>1118TOQ0015</t>
    </r>
  </si>
  <si>
    <r>
      <rPr>
        <sz val="6"/>
        <rFont val="Montserrat"/>
      </rPr>
      <t xml:space="preserve">Red de Transmisión Asociada al CC Noreste
</t>
    </r>
  </si>
  <si>
    <r>
      <rPr>
        <sz val="6"/>
        <rFont val="Montserrat"/>
      </rPr>
      <t xml:space="preserve">La Red de Transmsión Asociada consiste en 128.10 km-c de 400 kV y 7 Alimentadores de 400 kV.
</t>
    </r>
  </si>
  <si>
    <r>
      <rPr>
        <sz val="6"/>
        <rFont val="Montserrat"/>
      </rPr>
      <t>1118TOQ0016</t>
    </r>
  </si>
  <si>
    <r>
      <rPr>
        <sz val="6"/>
        <rFont val="Montserrat"/>
      </rPr>
      <t xml:space="preserve">CT José López Portillo
</t>
    </r>
  </si>
  <si>
    <r>
      <rPr>
        <sz val="6"/>
        <rFont val="Montserrat"/>
      </rPr>
      <t xml:space="preserve">Rehabilitación y Modernización de las Unidades de la CT José López Portillo
</t>
    </r>
  </si>
  <si>
    <r>
      <rPr>
        <sz val="6"/>
        <rFont val="Montserrat"/>
      </rPr>
      <t>1118TOQ0017</t>
    </r>
  </si>
  <si>
    <r>
      <rPr>
        <sz val="6"/>
        <rFont val="Montserrat"/>
      </rPr>
      <t xml:space="preserve">1701 Subestación Chimalpa Dos
</t>
    </r>
  </si>
  <si>
    <r>
      <rPr>
        <sz val="6"/>
        <rFont val="Montserrat"/>
      </rPr>
      <t xml:space="preserve">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t>
    </r>
  </si>
  <si>
    <r>
      <rPr>
        <sz val="6"/>
        <rFont val="Montserrat"/>
      </rPr>
      <t>1118TOQ0018</t>
    </r>
  </si>
  <si>
    <r>
      <rPr>
        <sz val="6"/>
        <rFont val="Montserrat"/>
      </rPr>
      <t xml:space="preserve">1702 Transmisión y Transformación Baja - Noine
</t>
    </r>
  </si>
  <si>
    <r>
      <rPr>
        <sz val="6"/>
        <rFont val="Montserrat"/>
      </rPr>
      <t xml:space="preserve">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t>
    </r>
  </si>
  <si>
    <r>
      <rPr>
        <sz val="6"/>
        <rFont val="Montserrat"/>
      </rPr>
      <t>1118TOQ0020</t>
    </r>
  </si>
  <si>
    <r>
      <rPr>
        <sz val="6"/>
        <rFont val="Montserrat"/>
      </rPr>
      <t xml:space="preserve">1703 Conversión a 400 kV de la Riviera Maya
</t>
    </r>
  </si>
  <si>
    <r>
      <rPr>
        <sz val="6"/>
        <rFont val="Montserrat"/>
      </rPr>
      <t xml:space="preserve">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t>
    </r>
  </si>
  <si>
    <r>
      <rPr>
        <sz val="6"/>
        <rFont val="Montserrat"/>
      </rPr>
      <t>1118TOQ0021</t>
    </r>
  </si>
  <si>
    <r>
      <rPr>
        <sz val="6"/>
        <rFont val="Montserrat"/>
      </rPr>
      <t xml:space="preserve">Red de Transmisión Asociada al CC Norte III
</t>
    </r>
  </si>
  <si>
    <r>
      <rPr>
        <sz val="6"/>
        <rFont val="Montserrat"/>
      </rPr>
      <t xml:space="preserve">La Red de Transmsión Asociada consiste de 21.1 km-circuito de líneas de transmisión de 230 kV y 10 Alimentadores de 230 kV.
</t>
    </r>
  </si>
  <si>
    <r>
      <rPr>
        <sz val="6"/>
        <rFont val="Montserrat"/>
      </rPr>
      <t>1118TOQ0023</t>
    </r>
  </si>
  <si>
    <r>
      <rPr>
        <sz val="6"/>
        <rFont val="Montserrat"/>
      </rPr>
      <t xml:space="preserve">Chicoasén II
</t>
    </r>
  </si>
  <si>
    <r>
      <rPr>
        <sz val="6"/>
        <rFont val="Montserrat"/>
      </rPr>
      <t xml:space="preserve">El proyecto hidroeléctrico Chicoasén II tiene una capacidad neta de 240 MW en tres unidades de 80 MW cada una. El proyecto está en el municipio de Chicoasén en el estado de Chiapas, sus coordenadas geográficas son 16 59 05 latitud norte y 93 09 53 longitud oeste.
</t>
    </r>
  </si>
  <si>
    <r>
      <rPr>
        <sz val="6"/>
        <rFont val="Montserrat"/>
      </rPr>
      <t>1118TOQ0025</t>
    </r>
  </si>
  <si>
    <r>
      <rPr>
        <sz val="6"/>
        <rFont val="Montserrat"/>
      </rPr>
      <t xml:space="preserve">1720 Distribución Valle de México
</t>
    </r>
  </si>
  <si>
    <r>
      <rPr>
        <sz val="6"/>
        <rFont val="Montserrat"/>
      </rPr>
      <t xml:space="preserve">El Proyecto SE 1720 Distribución Valle de México incluye obras que se ubican en el Estados de México, pertenecientes a las zonas eléctricas de Ecatepec de Morelos y Chapingo.
</t>
    </r>
  </si>
  <si>
    <r>
      <rPr>
        <sz val="6"/>
        <rFont val="Montserrat"/>
      </rPr>
      <t>1118TOQ0026</t>
    </r>
  </si>
  <si>
    <r>
      <rPr>
        <sz val="6"/>
        <rFont val="Montserrat"/>
      </rPr>
      <t xml:space="preserve">1721 DISTRIBUCIÓN NORTE
</t>
    </r>
  </si>
  <si>
    <r>
      <rPr>
        <sz val="6"/>
        <rFont val="Montserrat"/>
      </rPr>
      <t xml:space="preserve">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t>
    </r>
  </si>
  <si>
    <r>
      <rPr>
        <sz val="6"/>
        <rFont val="Montserrat"/>
      </rPr>
      <t>1118TOQ0027</t>
    </r>
  </si>
  <si>
    <r>
      <rPr>
        <sz val="6"/>
        <rFont val="Montserrat"/>
      </rPr>
      <t xml:space="preserve">1722 Distribución Sur
</t>
    </r>
  </si>
  <si>
    <r>
      <rPr>
        <sz val="6"/>
        <rFont val="Montserrat"/>
      </rPr>
      <t xml:space="preserve">El Proyecto SLT 1722 Distribución Sur, incluye obras que se ubican en los Estados de Veracruz, Campeche y Quintana Roo, pertenecientes a las Zonas de Distribución de Coatzacoalcos, Cancún y Campeche.
</t>
    </r>
  </si>
  <si>
    <r>
      <rPr>
        <sz val="6"/>
        <rFont val="Montserrat"/>
      </rPr>
      <t>1118TOQ0028</t>
    </r>
  </si>
  <si>
    <r>
      <rPr>
        <sz val="6"/>
        <rFont val="Montserrat"/>
      </rPr>
      <t xml:space="preserve">1704 Interconexión sist aislados Guerrero Negro Sta Rosalía
</t>
    </r>
  </si>
  <si>
    <r>
      <rPr>
        <sz val="6"/>
        <rFont val="Montserrat"/>
      </rPr>
      <t xml:space="preserve">Considera la construcción de 5.0 MVAR de compensación capacitiva, así como dos líneas de transmisión para un total de 158.1 km-c, en 115 kV, calibre 477 KCM tipo ACSR (Aluminum Cable Steel Reinforced), 4 alimentadores ubicados en el nivel de tensión de 115 kV
</t>
    </r>
  </si>
  <si>
    <r>
      <rPr>
        <sz val="6"/>
        <rFont val="Montserrat"/>
      </rPr>
      <t>1218TOQ0019</t>
    </r>
  </si>
  <si>
    <r>
      <rPr>
        <sz val="6"/>
        <rFont val="Montserrat"/>
      </rPr>
      <t xml:space="preserve">CH TEMASCAL UNIDADES 1 A 4
</t>
    </r>
  </si>
  <si>
    <r>
      <rPr>
        <sz val="6"/>
        <rFont val="Montserrat"/>
      </rPr>
      <t xml:space="preserve">Rehabilitación y Modernización de las Unidades 1 a 4 de la CH Temascal
</t>
    </r>
  </si>
  <si>
    <r>
      <rPr>
        <sz val="6"/>
        <rFont val="Montserrat"/>
      </rPr>
      <t>1218TOQ0020</t>
    </r>
  </si>
  <si>
    <r>
      <rPr>
        <sz val="6"/>
        <rFont val="Montserrat"/>
      </rPr>
      <t xml:space="preserve">CCC TULA PAQUETES 1 Y 2
</t>
    </r>
  </si>
  <si>
    <r>
      <rPr>
        <sz val="6"/>
        <rFont val="Montserrat"/>
      </rPr>
      <t xml:space="preserve">Rehabilitación y Modernización de la Central Termoeléctrica Ciclo Combinado Tula Paquetes 1 y 2
</t>
    </r>
  </si>
  <si>
    <r>
      <rPr>
        <sz val="6"/>
        <rFont val="Montserrat"/>
      </rPr>
      <t>1218TOQ0021</t>
    </r>
  </si>
  <si>
    <r>
      <rPr>
        <sz val="6"/>
        <rFont val="Montserrat"/>
      </rPr>
      <t xml:space="preserve">1802 Subestaciones y Líneas de Transmisión del Norte
</t>
    </r>
  </si>
  <si>
    <r>
      <rPr>
        <sz val="6"/>
        <rFont val="Montserrat"/>
      </rPr>
      <t xml:space="preserve">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
</t>
    </r>
  </si>
  <si>
    <r>
      <rPr>
        <sz val="6"/>
        <rFont val="Montserrat"/>
      </rPr>
      <t>1218TOQ0022</t>
    </r>
  </si>
  <si>
    <r>
      <rPr>
        <sz val="6"/>
        <rFont val="Montserrat"/>
      </rPr>
      <t xml:space="preserve">1803 Subestaciones del Occidental
</t>
    </r>
  </si>
  <si>
    <r>
      <rPr>
        <sz val="6"/>
        <rFont val="Montserrat"/>
      </rPr>
      <t xml:space="preserve">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t>
    </r>
  </si>
  <si>
    <r>
      <rPr>
        <sz val="6"/>
        <rFont val="Montserrat"/>
      </rPr>
      <t>1218TOQ0023</t>
    </r>
  </si>
  <si>
    <r>
      <rPr>
        <sz val="6"/>
        <rFont val="Montserrat"/>
      </rPr>
      <t xml:space="preserve">1804 Subestaciones y Líneas Transmisión Oriental-Peninsular
</t>
    </r>
  </si>
  <si>
    <r>
      <rPr>
        <sz val="6"/>
        <rFont val="Montserrat"/>
      </rPr>
      <t xml:space="preserve">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t>
    </r>
  </si>
  <si>
    <r>
      <rPr>
        <sz val="6"/>
        <rFont val="Montserrat"/>
      </rPr>
      <t>1218TOQ0024</t>
    </r>
  </si>
  <si>
    <r>
      <rPr>
        <sz val="6"/>
        <rFont val="Montserrat"/>
      </rPr>
      <t xml:space="preserve">1801 Subestaciones Baja - Noroeste
</t>
    </r>
  </si>
  <si>
    <r>
      <rPr>
        <sz val="6"/>
        <rFont val="Montserrat"/>
      </rPr>
      <t xml:space="preserve">Considera la construcción de dos subestaciones para un total de 255.0 MVA en dos ampliaciones, con relaciones de transformación 230/115 kV y 115/13.8 kV; 1.8 MVAR de compensación en un capacitor en la tensión de 115 kV y 5 alimentadores, que se ubican en tensiones menores a 115 kV
</t>
    </r>
  </si>
  <si>
    <r>
      <rPr>
        <sz val="6"/>
        <rFont val="Montserrat"/>
      </rPr>
      <t>1218TOQ0025</t>
    </r>
  </si>
  <si>
    <r>
      <rPr>
        <sz val="6"/>
        <rFont val="Montserrat"/>
      </rPr>
      <t xml:space="preserve">1805 Línea de Transmisión Huasteca - Monterrey
</t>
    </r>
  </si>
  <si>
    <r>
      <rPr>
        <sz val="6"/>
        <rFont val="Montserrat"/>
      </rPr>
      <t xml:space="preserve">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t>
    </r>
  </si>
  <si>
    <r>
      <rPr>
        <sz val="6"/>
        <rFont val="Montserrat"/>
      </rPr>
      <t>1218TOQ0026</t>
    </r>
  </si>
  <si>
    <r>
      <rPr>
        <sz val="6"/>
        <rFont val="Montserrat"/>
      </rPr>
      <t xml:space="preserve">Empalme I
</t>
    </r>
  </si>
  <si>
    <r>
      <rPr>
        <sz val="6"/>
        <rFont val="Montserrat"/>
      </rPr>
      <t xml:space="preserve">Central de ciclo combinado de 704.12 MW de potencia neta en condiciones de verano. A construirse en el municipio de Empalme, en el estado de Sonora, bajo el esquema de Obra Pública Financiada.
</t>
    </r>
  </si>
  <si>
    <r>
      <rPr>
        <sz val="6"/>
        <rFont val="Montserrat"/>
      </rPr>
      <t>1218TOQ0027</t>
    </r>
  </si>
  <si>
    <r>
      <rPr>
        <sz val="6"/>
        <rFont val="Montserrat"/>
      </rPr>
      <t xml:space="preserve">Red de Transmisión Asociada al CC Empalme I
</t>
    </r>
  </si>
  <si>
    <r>
      <rPr>
        <sz val="6"/>
        <rFont val="Montserrat"/>
      </rPr>
      <t xml:space="preserve">La Red de Transmsión Asociada consiste en 126.44 km-circuito de líneas de transmisión de 230 kV, 425.6 km-circuito de líneas de transmisión de 400 kV y 16 Alimentadores de 230 kV.
</t>
    </r>
  </si>
  <si>
    <r>
      <rPr>
        <sz val="6"/>
        <rFont val="Montserrat"/>
      </rPr>
      <t>1218TOQ0031</t>
    </r>
  </si>
  <si>
    <r>
      <rPr>
        <sz val="6"/>
        <rFont val="Montserrat"/>
      </rPr>
      <t xml:space="preserve">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t>
    </r>
  </si>
  <si>
    <r>
      <rPr>
        <sz val="6"/>
        <rFont val="Montserrat"/>
      </rPr>
      <t>1218TOQ0032</t>
    </r>
  </si>
  <si>
    <r>
      <rPr>
        <sz val="6"/>
        <rFont val="Montserrat"/>
      </rPr>
      <t xml:space="preserve">Valle de México II
</t>
    </r>
  </si>
  <si>
    <r>
      <rPr>
        <sz val="6"/>
        <rFont val="Montserrat"/>
      </rPr>
      <t xml:space="preserve">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
</t>
    </r>
  </si>
  <si>
    <r>
      <rPr>
        <sz val="6"/>
        <rFont val="Montserrat"/>
      </rPr>
      <t>1218TOQ0034</t>
    </r>
  </si>
  <si>
    <r>
      <rPr>
        <sz val="6"/>
        <rFont val="Montserrat"/>
      </rPr>
      <t xml:space="preserve">LT en Corriente Directa Ixtepec Potencia-Yautepec Potencia
</t>
    </r>
  </si>
  <si>
    <r>
      <rPr>
        <sz val="6"/>
        <rFont val="Montserrat"/>
      </rPr>
      <t xml:space="preserve">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
</t>
    </r>
  </si>
  <si>
    <r>
      <rPr>
        <sz val="6"/>
        <rFont val="Montserrat"/>
      </rPr>
      <t>1218TOQ0035</t>
    </r>
  </si>
  <si>
    <r>
      <rPr>
        <sz val="6"/>
        <rFont val="Montserrat"/>
      </rPr>
      <t xml:space="preserve">Red de Transmisión Asociada al CC Topolobampo III
</t>
    </r>
  </si>
  <si>
    <r>
      <rPr>
        <sz val="6"/>
        <rFont val="Montserrat"/>
      </rPr>
      <t xml:space="preserve">La Red de Transmsión Asociada consiste de 314.36 km-circuito de líneas de transmisión, 75 MVAR de compensación reactiva inductiva y 5 Alimentadores.
</t>
    </r>
  </si>
  <si>
    <r>
      <rPr>
        <sz val="6"/>
        <rFont val="Montserrat"/>
      </rPr>
      <t>1218TOQ0038</t>
    </r>
  </si>
  <si>
    <r>
      <rPr>
        <sz val="6"/>
        <rFont val="Montserrat"/>
      </rPr>
      <t xml:space="preserve">1820 Divisiones de Distribución del Valle de México
</t>
    </r>
  </si>
  <si>
    <r>
      <rPr>
        <sz val="6"/>
        <rFont val="Montserrat"/>
      </rPr>
      <t xml:space="preserve">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t>
    </r>
  </si>
  <si>
    <r>
      <rPr>
        <sz val="6"/>
        <rFont val="Montserrat"/>
      </rPr>
      <t>1318TOQ0017</t>
    </r>
  </si>
  <si>
    <r>
      <rPr>
        <sz val="6"/>
        <rFont val="Montserrat"/>
      </rPr>
      <t xml:space="preserve">1905 Transmisión Sureste - Peninsular
</t>
    </r>
  </si>
  <si>
    <r>
      <rPr>
        <sz val="6"/>
        <rFont val="Montserrat"/>
      </rPr>
      <t xml:space="preserve">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t>
    </r>
  </si>
  <si>
    <r>
      <rPr>
        <sz val="6"/>
        <rFont val="Montserrat"/>
      </rPr>
      <t>1318TOQ0018</t>
    </r>
  </si>
  <si>
    <r>
      <rPr>
        <sz val="6"/>
        <rFont val="Montserrat"/>
      </rPr>
      <t xml:space="preserve">1904 Transmisión y Transformación de Occidente
</t>
    </r>
  </si>
  <si>
    <r>
      <rPr>
        <sz val="6"/>
        <rFont val="Montserrat"/>
      </rPr>
      <t xml:space="preserve">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
</t>
    </r>
  </si>
  <si>
    <r>
      <rPr>
        <sz val="6"/>
        <rFont val="Montserrat"/>
      </rPr>
      <t>1318TOQ0019</t>
    </r>
  </si>
  <si>
    <r>
      <rPr>
        <sz val="6"/>
        <rFont val="Montserrat"/>
      </rPr>
      <t xml:space="preserve">1903 Subestaciones Norte - Noreste
</t>
    </r>
  </si>
  <si>
    <r>
      <rPr>
        <sz val="6"/>
        <rFont val="Montserrat"/>
      </rPr>
      <t xml:space="preserve">Considera la ampliación de dos subestaciones con un total de 525.0 MVA, compuestos de dos bancos de 225 MVA integrados por unidades monofásicas de 75 MVA, con relaciónes de transformación 230/115 kV y 400/115 kV.
</t>
    </r>
  </si>
  <si>
    <r>
      <rPr>
        <sz val="6"/>
        <rFont val="Montserrat"/>
      </rPr>
      <t>1318TOQ0020</t>
    </r>
  </si>
  <si>
    <r>
      <rPr>
        <sz val="6"/>
        <rFont val="Montserrat"/>
      </rPr>
      <t xml:space="preserve">1902 Subestaciones y Compensación del Noroeste
</t>
    </r>
  </si>
  <si>
    <r>
      <rPr>
        <sz val="6"/>
        <rFont val="Montserrat"/>
      </rPr>
      <t xml:space="preserve">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
</t>
    </r>
  </si>
  <si>
    <r>
      <rPr>
        <sz val="6"/>
        <rFont val="Montserrat"/>
      </rPr>
      <t>1318TOQ0021</t>
    </r>
  </si>
  <si>
    <r>
      <rPr>
        <sz val="6"/>
        <rFont val="Montserrat"/>
      </rPr>
      <t xml:space="preserve">1901 Subestaciones de Baja California
</t>
    </r>
  </si>
  <si>
    <r>
      <rPr>
        <sz val="6"/>
        <rFont val="Montserrat"/>
      </rPr>
      <t xml:space="preserve">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t>
    </r>
  </si>
  <si>
    <r>
      <rPr>
        <sz val="6"/>
        <rFont val="Montserrat"/>
      </rPr>
      <t>1318TOQ0023</t>
    </r>
  </si>
  <si>
    <r>
      <rPr>
        <sz val="6"/>
        <rFont val="Montserrat"/>
      </rPr>
      <t xml:space="preserve">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t>
    </r>
  </si>
  <si>
    <r>
      <rPr>
        <sz val="6"/>
        <rFont val="Montserrat"/>
      </rPr>
      <t>1318TOQ0024</t>
    </r>
  </si>
  <si>
    <r>
      <rPr>
        <sz val="6"/>
        <rFont val="Montserrat"/>
      </rPr>
      <t xml:space="preserve">1921 Reducción de Pérdidas de Energía en Distribución
</t>
    </r>
  </si>
  <si>
    <r>
      <rPr>
        <sz val="6"/>
        <rFont val="Montserrat"/>
      </rPr>
      <t xml:space="preserve">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t>
    </r>
  </si>
  <si>
    <r>
      <rPr>
        <sz val="6"/>
        <rFont val="Montserrat"/>
      </rPr>
      <t>1318TOQ0025</t>
    </r>
  </si>
  <si>
    <r>
      <rPr>
        <sz val="6"/>
        <rFont val="Montserrat"/>
      </rPr>
      <t xml:space="preserve">Red de Transmisión Asociada al CC Empalme II
</t>
    </r>
  </si>
  <si>
    <r>
      <rPr>
        <sz val="6"/>
        <rFont val="Montserrat"/>
      </rPr>
      <t xml:space="preserve">La Red de Transmisión Asociada consiste en 118.32 km-circuito de líneas de transmisión de 400 kV, 1750 MVA de transformación 400/230, 100 MVAR de compensación y 14 Alimentadores de 400 kV (ocho de ellos, en la SE Guaymas CC, encapsulados en hexafluoruro de azufre).
</t>
    </r>
  </si>
  <si>
    <r>
      <rPr>
        <sz val="6"/>
        <rFont val="Montserrat"/>
      </rPr>
      <t>1318TOQ0026</t>
    </r>
  </si>
  <si>
    <r>
      <rPr>
        <sz val="6"/>
        <rFont val="Montserrat"/>
      </rPr>
      <t xml:space="preserve">Empalme II
</t>
    </r>
  </si>
  <si>
    <r>
      <rPr>
        <sz val="6"/>
        <rFont val="Montserrat"/>
      </rPr>
      <t xml:space="preserve">Central de ciclo combinado cuya potencia será de 717 MW. La central se construirá en el sitio Guaymas CC, ubicado al sureste de Empalme, Sonora, bajo el esquema de Obra Pública Financiada.
</t>
    </r>
  </si>
  <si>
    <r>
      <rPr>
        <sz val="6"/>
        <rFont val="Montserrat"/>
      </rPr>
      <t>1418TOQ0034</t>
    </r>
  </si>
  <si>
    <r>
      <rPr>
        <sz val="6"/>
        <rFont val="Montserrat"/>
      </rPr>
      <t xml:space="preserve">Cerritos Colorados Fase I
</t>
    </r>
  </si>
  <si>
    <r>
      <rPr>
        <sz val="6"/>
        <rFont val="Montserrat"/>
      </rPr>
      <t xml:space="preserve">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
</t>
    </r>
  </si>
  <si>
    <r>
      <rPr>
        <sz val="6"/>
        <rFont val="Montserrat"/>
      </rPr>
      <t>1418TOQ0035</t>
    </r>
  </si>
  <si>
    <r>
      <rPr>
        <sz val="6"/>
        <rFont val="Montserrat"/>
      </rPr>
      <t xml:space="preserve">Los Azufres III Fase II
</t>
    </r>
  </si>
  <si>
    <r>
      <rPr>
        <sz val="6"/>
        <rFont val="Montserrat"/>
      </rPr>
      <t xml:space="preserve">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t>
    </r>
  </si>
  <si>
    <r>
      <rPr>
        <sz val="6"/>
        <rFont val="Montserrat"/>
      </rPr>
      <t>1418TOQ0036</t>
    </r>
  </si>
  <si>
    <r>
      <rPr>
        <sz val="6"/>
        <rFont val="Montserrat"/>
      </rPr>
      <t xml:space="preserve">Red de transmisión asociada a la CG Los Azufres III Fase II
</t>
    </r>
  </si>
  <si>
    <r>
      <rPr>
        <sz val="6"/>
        <rFont val="Montserrat"/>
      </rPr>
      <t xml:space="preserve">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t>
    </r>
  </si>
  <si>
    <r>
      <rPr>
        <sz val="6"/>
        <rFont val="Montserrat"/>
      </rPr>
      <t>1418TOQ0038</t>
    </r>
  </si>
  <si>
    <r>
      <rPr>
        <sz val="6"/>
        <rFont val="Montserrat"/>
      </rPr>
      <t xml:space="preserve">2002 Subestaciones y Líneas de las Áreas Norte - Occidental
</t>
    </r>
  </si>
  <si>
    <r>
      <rPr>
        <sz val="6"/>
        <rFont val="Montserrat"/>
      </rPr>
      <t xml:space="preserve">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
</t>
    </r>
  </si>
  <si>
    <r>
      <rPr>
        <sz val="6"/>
        <rFont val="Montserrat"/>
      </rPr>
      <t>1418TOQ0039</t>
    </r>
  </si>
  <si>
    <r>
      <rPr>
        <sz val="6"/>
        <rFont val="Montserrat"/>
      </rPr>
      <t xml:space="preserve">2001 Subestaciones y Líneas Baja California Sur - Noroeste
</t>
    </r>
  </si>
  <si>
    <r>
      <rPr>
        <sz val="6"/>
        <rFont val="Montserrat"/>
      </rPr>
      <t xml:space="preserve">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
</t>
    </r>
  </si>
  <si>
    <r>
      <rPr>
        <sz val="6"/>
        <rFont val="Montserrat"/>
      </rPr>
      <t>1418TOQ0040</t>
    </r>
  </si>
  <si>
    <r>
      <rPr>
        <sz val="6"/>
        <rFont val="Montserrat"/>
      </rPr>
      <t xml:space="preserve">SLT 2020 Subestaciones, Líneas y Redes de Distribución
</t>
    </r>
  </si>
  <si>
    <r>
      <rPr>
        <sz val="6"/>
        <rFont val="Montserrat"/>
      </rPr>
      <t xml:space="preserve">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t>
    </r>
  </si>
  <si>
    <r>
      <rPr>
        <sz val="6"/>
        <rFont val="Montserrat"/>
      </rPr>
      <t>1418TOQ0047</t>
    </r>
  </si>
  <si>
    <r>
      <rPr>
        <sz val="6"/>
        <rFont val="Montserrat"/>
      </rPr>
      <t xml:space="preserve">Las Cruces
</t>
    </r>
  </si>
  <si>
    <r>
      <rPr>
        <sz val="6"/>
        <rFont val="Montserrat"/>
      </rPr>
      <t xml:space="preserve">El proyecto hidroeléctrico las Cruces se plantea para tener una capacidad neta de 240 MW con dos unidades de 120 MW cada una y una generación media anual de 783 GWh. Se localiza en la parte central del estado de Nayarit, a 65 km al norte de la ciudad de Tepic y a 25 km al noreste del poblado de Ruiz (cabecera municipal y estación del ferrocarril Central del Pacífico), en los municipios de Ruiz y Rosamorada.
</t>
    </r>
  </si>
  <si>
    <r>
      <rPr>
        <sz val="6"/>
        <rFont val="Montserrat"/>
      </rPr>
      <t>1418TOQ0054</t>
    </r>
  </si>
  <si>
    <r>
      <rPr>
        <sz val="6"/>
        <rFont val="Montserrat"/>
      </rPr>
      <t xml:space="preserve">SLT 2021 Reducción de Pérdidas de Energía en Distribución
</t>
    </r>
  </si>
  <si>
    <r>
      <rPr>
        <sz val="6"/>
        <rFont val="Montserrat"/>
      </rPr>
      <t xml:space="preserve">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t>
    </r>
  </si>
  <si>
    <r>
      <rPr>
        <sz val="6"/>
        <rFont val="Montserrat"/>
      </rPr>
      <t>1518TOQ0008</t>
    </r>
  </si>
  <si>
    <r>
      <rPr>
        <sz val="6"/>
        <rFont val="Montserrat"/>
      </rPr>
      <t xml:space="preserve">2101 Compensación Capacitiva Baja - Occidental
</t>
    </r>
  </si>
  <si>
    <r>
      <rPr>
        <sz val="6"/>
        <rFont val="Montserrat"/>
      </rPr>
      <t xml:space="preserve">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t>
    </r>
  </si>
  <si>
    <r>
      <rPr>
        <sz val="6"/>
        <rFont val="Montserrat"/>
      </rPr>
      <t>1518TOQ0011</t>
    </r>
  </si>
  <si>
    <r>
      <rPr>
        <sz val="6"/>
        <rFont val="Montserrat"/>
      </rPr>
      <t xml:space="preserve">SLT 2120 Subestaciones y Líneas de Distribución
</t>
    </r>
  </si>
  <si>
    <r>
      <rPr>
        <sz val="6"/>
        <rFont val="Montserrat"/>
      </rPr>
      <t xml:space="preserve">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t>
    </r>
  </si>
  <si>
    <r>
      <rPr>
        <sz val="6"/>
        <rFont val="Montserrat"/>
      </rPr>
      <t>1518TOQ0013</t>
    </r>
  </si>
  <si>
    <r>
      <rPr>
        <sz val="6"/>
        <rFont val="Montserrat"/>
      </rPr>
      <t xml:space="preserve">SLT 2121 Reducción de Pérdidas de Energía en Distribución
</t>
    </r>
  </si>
  <si>
    <r>
      <rPr>
        <sz val="6"/>
        <rFont val="Montserrat"/>
      </rPr>
      <t xml:space="preserve">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t>
    </r>
  </si>
  <si>
    <r>
      <rPr>
        <sz val="6"/>
        <rFont val="Montserrat"/>
      </rPr>
      <t>2053TVV0001</t>
    </r>
  </si>
  <si>
    <r>
      <rPr>
        <sz val="6"/>
        <rFont val="Montserrat"/>
      </rPr>
      <t xml:space="preserve">Transf y Transm Qro IslaCarmen NvoCasasGrands y Huasteca
</t>
    </r>
  </si>
  <si>
    <r>
      <rPr>
        <sz val="6"/>
        <rFont val="Montserrat"/>
      </rPr>
      <t xml:space="preserve">El alcance de este proyecto considera la adición de 981.3 MVA con relación de transformación 230/115 kV y 115/34.5 kV; 30 MVAr de compensación reactiva capacitiva en 115 kV y 16 alimentadores en 230 kV, 115 kV y menores de 115 kV. Asimismo, considera 231.2 km-c en niveles de tensión de 230 kV, 115 kV y menor de 115 kV.
</t>
    </r>
  </si>
  <si>
    <r>
      <rPr>
        <sz val="6"/>
        <rFont val="Montserrat"/>
      </rPr>
      <t>2053TVV0002</t>
    </r>
  </si>
  <si>
    <r>
      <rPr>
        <sz val="6"/>
        <rFont val="Montserrat"/>
      </rPr>
      <t xml:space="preserve">Incremento de Capacidad de Transm en Las Delicias-Querétaro
</t>
    </r>
  </si>
  <si>
    <r>
      <rPr>
        <sz val="6"/>
        <rFont val="Montserrat"/>
      </rPr>
      <t xml:space="preserve">Este proyecto se considera diversas obras en subestaciones eléctricas y líneas de transmisión: 1. SE Las Delicias Ampl: Se requieren 2 alimentadores en 230 kV para la apertura de la LT Querétaro 93670- Querétaro Potencia. 2. SE Querétaro I: Reemplazo de 3 TC. 3. SE Santa Fe: Reemplazo de 1 TC. 4. SE Conin: Reemplazo de 2 TC. 5. SE Querétaro Potencia: Reemplazo de 1 interruptor y 2. 6. LT Querétaro Potencia: Línea de doble circuito en 230 kV de calibre 1113 ACSR, con una longitud 86 km
</t>
    </r>
  </si>
  <si>
    <r>
      <rPr>
        <sz val="6"/>
        <rFont val="Montserrat"/>
      </rPr>
      <t>2053TVV0003</t>
    </r>
  </si>
  <si>
    <r>
      <rPr>
        <sz val="6"/>
        <rFont val="Montserrat"/>
      </rPr>
      <t xml:space="preserve">LT Corriente Alterna Submarina Playacar - Chankanaab II
</t>
    </r>
  </si>
  <si>
    <r>
      <rPr>
        <sz val="6"/>
        <rFont val="Montserrat"/>
      </rPr>
      <t xml:space="preserve">Considera la adición de 90 MVA y un traslado de 70.5 MVA para un total de 160.5 MVA de transformación. Asimismo, considera 27.9 MVAr de Compensación Reactiva Capacitiva. Por último, considera la instalación de 56.8 km-c, de los cuales 36.2 km-c son en alta tensión y 20.6 km-c en media tensión.
</t>
    </r>
  </si>
  <si>
    <r>
      <rPr>
        <sz val="6"/>
        <rFont val="Montserrat"/>
      </rPr>
      <t>2053TVV0004</t>
    </r>
  </si>
  <si>
    <r>
      <rPr>
        <sz val="6"/>
        <rFont val="Montserrat"/>
      </rPr>
      <t xml:space="preserve">Suministro de energía Zona Veracruz (antes Olmeca Bco1)
</t>
    </r>
  </si>
  <si>
    <r>
      <rPr>
        <sz val="6"/>
        <rFont val="Montserrat"/>
      </rPr>
      <t xml:space="preserve">El alcance de este proyecto considera la adición de 500 MVA en la SE Dos Bocas y 40 alimentadores en niveles de tensión de 400, 230 y 115 kV. Asimismo, su red asociada con 274.7 km-c en niveles de tensión de 400 y 115 kV.
</t>
    </r>
  </si>
  <si>
    <r>
      <rPr>
        <sz val="6"/>
        <rFont val="Montserrat"/>
      </rPr>
      <t>2153TVV0001</t>
    </r>
  </si>
  <si>
    <r>
      <rPr>
        <sz val="6"/>
        <rFont val="Montserrat"/>
      </rPr>
      <t xml:space="preserve">Aumento de capacidad de transm de zonas Cancún y RivieraMaya
</t>
    </r>
  </si>
  <si>
    <r>
      <rPr>
        <sz val="6"/>
        <rFont val="Montserrat"/>
      </rPr>
      <t xml:space="preserve">Considera la adición de 500 MVA en la nueva SE Kantenáh y su red asociada con las siguientes características. Una nueva Subestación Eléctrica en la Zona Riviera Maya, denominada Kantenáh en nivel de tensión de 400/115 kV. Adicionalmente 9 líneas de transmisión para un total de 144.2 km-C en niveles de 400 y 115 kV. Se instalará 601.6 MVAr de compensación capacitiva e inductiva en niveles de tensión de 400 y 115 kV. También se instalarán 12 alimentadores en niveles de tensión de 400 y 115 kV
</t>
    </r>
  </si>
  <si>
    <r>
      <rPr>
        <sz val="6"/>
        <rFont val="Montserrat"/>
      </rPr>
      <t>2153TVV0002</t>
    </r>
  </si>
  <si>
    <r>
      <rPr>
        <sz val="6"/>
        <rFont val="Montserrat"/>
      </rPr>
      <t xml:space="preserve">Aumento de capacidad de transm zonas Cancún y RivieraMaya II
</t>
    </r>
  </si>
  <si>
    <r>
      <rPr>
        <sz val="6"/>
        <rFont val="Montserrat"/>
      </rPr>
      <t xml:space="preserve">Considera la adición de 500 MVA en la nueva SE Leona Vicario y su red asociada con las siguientes características. Una nueva Subestación Eléctrica en la Zona Riviera Maya, denominada Leona Vicario en nivel de tensión de 400/115 kV. Adicionalmente 5 líneas de transmisión para un total de 132.1 km-c en niveles de 400 y 115 kV. Se instalará 466.6 MVAr de compensación capacitiva e inductiva en niveles de tensión de 400 y 115 kV. También se instalarán 10 alimentadores en niveles de tensión de 400 y 115 kV
</t>
    </r>
  </si>
  <si>
    <r>
      <rPr>
        <sz val="6"/>
        <rFont val="Montserrat"/>
      </rPr>
      <t>2153TVV0003</t>
    </r>
  </si>
  <si>
    <r>
      <rPr>
        <sz val="6"/>
        <rFont val="Montserrat"/>
      </rPr>
      <t xml:space="preserve">Incremento en capacidad de transm Noreste Centro del País
</t>
    </r>
  </si>
  <si>
    <r>
      <rPr>
        <sz val="6"/>
        <rFont val="Montserrat"/>
      </rPr>
      <t xml:space="preserve">Considera la instalación de dos bancos de transformación de 375 MVA de capacidad instalada compuestos por tres unidades monofásicas, cada uno (incluye fase de reserva) y relación de transformación 400/230 kV en la SE Jilotepec Potencia para un total de 875 MVA. Contempla 5 líneas de transmisión en los niveles de tensión de 400 y 230 kV para un total de 731.5 km-C. Adicionalmente, considera 275 MVAr de compensación capacitiva y 14 alimentadores en 400 y 230 kV.
</t>
    </r>
  </si>
  <si>
    <r>
      <rPr>
        <sz val="6"/>
        <rFont val="Montserrat"/>
      </rPr>
      <t>2153TVV0004</t>
    </r>
  </si>
  <si>
    <r>
      <rPr>
        <sz val="6"/>
        <rFont val="Montserrat"/>
      </rPr>
      <t xml:space="preserve">Solución congestión de enlaces transm GCR Noro Occid Norte
</t>
    </r>
  </si>
  <si>
    <r>
      <rPr>
        <sz val="6"/>
        <rFont val="Montserrat"/>
      </rPr>
      <t xml:space="preserve">Considera la instalación un banco de transformación compuesto de cuatro unidades monofásicas de 150 MVA cada una (se incluye fase de reserva) y relación de transformación 400/230 kV en la SE Empalme Ciclo Combinado. Se instalarán cuatro líneas de transmisión en el nivel de tensión de 400 kV para un total de 860.2 km-C. Adicionalmente se instalará compensación capacitiva e inductiva con un total de 2450 MVAr. Se instalarán 8 alimentadores en 400 KV
</t>
    </r>
  </si>
  <si>
    <r>
      <rPr>
        <sz val="6"/>
        <rFont val="Montserrat"/>
      </rPr>
      <t>Algunos proyectos de PEMEX presentan ejercicio negativo derivado de la recuperación de amortización de anticipo, así como de ajustes realizados a fin de reflejar el ejercicio real acumulado al mes. Lo anterior se debe a que hubo reclasificación de los ejercicios previamente reportados.</t>
    </r>
  </si>
  <si>
    <r>
      <rPr>
        <sz val="6"/>
        <rFont val="Montserrat"/>
      </rPr>
      <t>La Información correspondiente a los avances físico y financiero de los programas y proyectos de inversión es proporcionada por las dependencias, entidades y empresas productivas del estado de la Administración Pública Federal.</t>
    </r>
  </si>
  <si>
    <r>
      <rPr>
        <sz val="6"/>
        <rFont val="Montserrat"/>
      </rPr>
      <t>Las cantidades señaladas corresponden al monto total de inversión del proyecto registrado en la Cartera de programas y proyectos de inversión. Dichos montos no reflejan el monto total de inversión por programa presupuestario.</t>
    </r>
  </si>
  <si>
    <t>Informes sobre la Situación Económica, las Finanzas Públicas y la Deuda Pública</t>
  </si>
  <si>
    <t>Segundo Trimestre de 2023</t>
  </si>
  <si>
    <t>ANEXO XIX. AVANCE FÍSICO Y FINANCIERO DE LOS PROGRAMAS Y PROYECTOS DE INVERSIÓN BAJO EL ESQUEMA DE ASOCIACIÓN PÚBLICO PRIVADA</t>
  </si>
  <si>
    <t>Programa o Proyecto de Inversión</t>
  </si>
  <si>
    <t>Etapa de preparación del proyecto</t>
  </si>
  <si>
    <t>Actualización en inflación, tipo de cambio o tasa de interés (si las hay)</t>
  </si>
  <si>
    <r>
      <rPr>
        <b/>
        <sz val="8"/>
        <color theme="0"/>
        <rFont val="Montserrat"/>
      </rPr>
      <t>Inversión</t>
    </r>
    <r>
      <rPr>
        <b/>
        <sz val="8"/>
        <color rgb="FFF2F2F2"/>
        <rFont val="Montserrat"/>
      </rPr>
      <t xml:space="preserve">
 (pesos)</t>
    </r>
  </si>
  <si>
    <t>Avance físico en ejecución
(%)</t>
  </si>
  <si>
    <t>Pagos (pesos)</t>
  </si>
  <si>
    <t>Pagos ejercidos acumulados en años anteriores</t>
  </si>
  <si>
    <t>Pago anual total (pesos)</t>
  </si>
  <si>
    <t>Clave de Cartera o  Número de Solicitud</t>
  </si>
  <si>
    <t xml:space="preserve">Descripción </t>
  </si>
  <si>
    <r>
      <t xml:space="preserve">Fecha de autorización por la CIGPFD </t>
    </r>
    <r>
      <rPr>
        <b/>
        <vertAlign val="superscript"/>
        <sz val="8"/>
        <color rgb="FFF2F2F2"/>
        <rFont val="Montserrat"/>
      </rPr>
      <t>(a)</t>
    </r>
  </si>
  <si>
    <t>Tipos de Estudios</t>
  </si>
  <si>
    <t>Costo de los Estudios (pesos)</t>
  </si>
  <si>
    <t xml:space="preserve">  Variable (s) que se actualizó y porcentaje (s) de actualización</t>
  </si>
  <si>
    <r>
      <t xml:space="preserve">Monto Total de Inversión </t>
    </r>
    <r>
      <rPr>
        <b/>
        <vertAlign val="superscript"/>
        <sz val="8"/>
        <color rgb="FFF2F2F2"/>
        <rFont val="Montserrat"/>
      </rPr>
      <t>(b)</t>
    </r>
  </si>
  <si>
    <t>Monto de inversión 2023</t>
  </si>
  <si>
    <t>Monto erogado del total de la inversión
(acumulado)</t>
  </si>
  <si>
    <t>Monto erogado en el trimestre reportado</t>
  </si>
  <si>
    <t>Monto por erogar del total de inversión</t>
  </si>
  <si>
    <t>Avance Financiero</t>
  </si>
  <si>
    <t>Avance Físico 
Acumulado</t>
  </si>
  <si>
    <t>Avance físico en el trimestre reportado</t>
  </si>
  <si>
    <t>Avance físico restante</t>
  </si>
  <si>
    <t>Original anual</t>
  </si>
  <si>
    <t>Modificado anual</t>
  </si>
  <si>
    <t xml:space="preserve">Ejercido en el año </t>
  </si>
  <si>
    <t xml:space="preserve">(%) </t>
  </si>
  <si>
    <t>Ramo 09. Infraestructura, Comunicaciones y Transportes</t>
  </si>
  <si>
    <t>TOTAL</t>
  </si>
  <si>
    <t>15092110002</t>
  </si>
  <si>
    <t>Programa Asociación Público Privada de Conservación Plurianual de la Red Federal de Carreteras (APP Querétaro - San Luís Potosí).</t>
  </si>
  <si>
    <t>Rehabilitación de 324.82 kms equivalentes de tramos y puentes de la carretera federal Querétaro-San Luis Potosí en los primeros dos años y 6 meses; así como su conservación periódica y rutinaria de la vialidad y estructuras durante todo el periodo del contrato</t>
  </si>
  <si>
    <t xml:space="preserve">Guanajuato, Queretaro, y San Luis Potosí </t>
  </si>
  <si>
    <t>20 de agosto de 2015</t>
  </si>
  <si>
    <t>Preinversión</t>
  </si>
  <si>
    <t>15092110003</t>
  </si>
  <si>
    <t>Programa Asociación Público Privada de Conservación Plurianual de la Red Federal de Carreteras (APP Coatzacoalcos - Villahermosa)</t>
  </si>
  <si>
    <t>Rehabilitación de 209.58 kms equivalentes de la carretera federal Coatzacoalcos-Villahermosa de tramos y puentes en los primeros dos años y 6 meses, así como su conservación periódica y rutinaria de la vialidad y las estructuras durante todo el periodo del contrato.</t>
  </si>
  <si>
    <t>Tabasco y Veracruz</t>
  </si>
  <si>
    <t>16092110009</t>
  </si>
  <si>
    <t>Programa Asociación Público Privada de Conservación Plurianual de la Red Federal de Carreteras (APP Matehuala - Saltillo)</t>
  </si>
  <si>
    <t>Rehabilitación de 355.87 kms equivalentes de la carretera federal Matehuala-Saltillo de tramos y puentes en los primeros dos años y 6 meses, así como su conservación periódica y rutinaria de la vialidad y las estructuras durante todo el periodo del contrato.</t>
  </si>
  <si>
    <t>Nuevo León</t>
  </si>
  <si>
    <t>18 de agosto de 2016</t>
  </si>
  <si>
    <t>16092110010</t>
  </si>
  <si>
    <t>Programa Asociación Público Privada de Conservación Plurianual de la Red Federal de Carreteras (APP Pirámides - Tulancingo y Pachuca - Tulancingo)</t>
  </si>
  <si>
    <t>Rehabilitación de 183.00 kms equivalentes de las carreteras federales Pirámides-Tulancingo y Pachuca-Tulancingo de tramos y puentes en los primeros dos años y 6 meses, así como su conservación periódica y rutinaria de la vialidad y las estructuras durante todo el periodo del contrato.</t>
  </si>
  <si>
    <t>México e Hidalgo</t>
  </si>
  <si>
    <t>16092110011</t>
  </si>
  <si>
    <t>Programa Asociación Público Privada de Conservación Plurianual de la Red Federal de Carreteras (APP Saltillo - Monterrey - La Gloria)</t>
  </si>
  <si>
    <t>Rehabilitación de 292.44 kms equivalentes de la carretera federal Saltillo-Monterrey-La Gloria de tramos y puentes en los primeros dos años y 6 meses, así como su conservación periódica y rutinaria de la vialidad y las estructuras durante todo el periodo del contrato.</t>
  </si>
  <si>
    <t>Coahuila y Nuevo León</t>
  </si>
  <si>
    <t>16092110012</t>
  </si>
  <si>
    <t>Programa Asociación Público Privada de Conservación Plurianual de la Red Federal de Carreteras (APP Texcoco - Zacatepec)</t>
  </si>
  <si>
    <t>Rehabilitación de 294.06 kms equivalentes de la carretera federal Texcoco-Zacatepec de tramos y puentes en los primeros dos años y 6 meses, así como su conservación periódica y rutinaria de la vialidad y las estructuras durante todo el periodo del contrato.</t>
  </si>
  <si>
    <t>México, Tlaxcala y Puebla</t>
  </si>
  <si>
    <t>17092110008</t>
  </si>
  <si>
    <t>Programa Asociación Público Privada de Conservación Plurianual de la Red Federal de Carreteras (APP Arriaga- Tapachula)</t>
  </si>
  <si>
    <t>El proyecto atendera la carretera federal Mex-200, Arriaga- Tapachula, con una longitud lineal de 236.5 kms y 486.9 kms de longitud equivalente, cubriendo parte del estado de Chiapas. El proyecto consiste en la Reconstrucción y Rehabilitación del tramo, puentes y estructuras de la vialidad arriba señalada en los primeros dos años y medio, así como su conservación periódica y rutinaria de la misma para el resto del periodo del contrato</t>
  </si>
  <si>
    <t>Chiapas</t>
  </si>
  <si>
    <t>31 de agosto de 2017</t>
  </si>
  <si>
    <t>17092110009</t>
  </si>
  <si>
    <t>Programa Asociación Público Privada de Conservación Plurianual de la Red Federal de Carreteras (APP Campeche- Mérida)</t>
  </si>
  <si>
    <t xml:space="preserve">El proyecto APP Campeche – Mérida consta de dos tramos carreteros: todo el Libramiento de Campeche con una longitud lineal de 175.4 km y una longitud equivalente de 413.4 km correspondientes a dicho estado y el tramo de la Campeche – Mérida con una longitud lineal de 62.0 km y una longitud equivalente de 137.8 km correspondientes al estado de Yucatán. El proyecto consiste en la Reconstrucción y Rehabilitación de los tramos, puentes, estructuras y distribuidores de las vialidades arriba señaladas en los primeros dos años y medio y su conservación periódica y rutinaria de las mismas para el resto del periodo del contrato.  </t>
  </si>
  <si>
    <t>Campeche y Yucatán</t>
  </si>
  <si>
    <t>17092110010</t>
  </si>
  <si>
    <t>Programa Asociación Público Privada de Conservación Plurianual de la Red Federal de Carreteras (APP San Luis Potosí (Libramiento Norte) - Matehuala (Lim. Edos.))</t>
  </si>
  <si>
    <t xml:space="preserve">El proyecto San Luis Potosí (Libramiuento Norte)- Matehuala consta de dos tramos con un longitud lineal de 186.94 km y una longitud equivale de 379.91 km. El proyecto consiste en la Reconstrucción y Rehabilitación de los tramos, puentes, estructuras y distribuidores de las vialidades arriba señaladas en los primeros dos años y medio y su conservación periódica y rutinaria de las mismas para el resto del periodo del contrato.  </t>
  </si>
  <si>
    <t>San Luis Potosí</t>
  </si>
  <si>
    <t>17092110011</t>
  </si>
  <si>
    <t>Programa Asociación Público Privada de Conservación Plurianual de la Red Federal de Carreteras (APP Tampico (Altamira)- Ciudad Victoria)</t>
  </si>
  <si>
    <t>El proyecto que va de Tampico- Ciudad Victoria consta de una longitud lineal de 224.88 km y 279.21 km de longitud equivalente, atendiendo parte del estado de Tamaulipas. El proyecto consiste en la Reconstrucción y Rehabilitación del tramo, los puentes y estructuras de la vialidad arriba señalada en los primeros dos años y medio, así como su conservación periódica y rutinaria de la misma para el resto del periodo del contrato</t>
  </si>
  <si>
    <t>Tamaulipas</t>
  </si>
  <si>
    <t>Libramiento de la Carretera La Galarza- Amatitlanes.</t>
  </si>
  <si>
    <t>Construcción de un tramo carretero tipo A2 con ancho de corona de 12 metros, dos carriles de circulación de 3.5 metros en ambos sentidos, con una longitud total de 14.7 km. La operación y mantenimiento de la vialidad durante el plazo del contrato estará a cargo del Desarrollador.</t>
  </si>
  <si>
    <t>Puebla</t>
  </si>
  <si>
    <t>Servicios Agente Asesoría Técnica, Legal y Financiera para Adjudicación del Concurso.</t>
  </si>
  <si>
    <t>INPC (Dic2020)/(Monto de Inversión Contratada Programada) (11.67%)</t>
  </si>
  <si>
    <t>N/A</t>
  </si>
  <si>
    <t>Monterrey - Nuevo Laredo tramo La Gloria - San Fernando</t>
  </si>
  <si>
    <t xml:space="preserve">Construcción de la autopista tipo A4S, con una longitud de 49 kilómetros que consiste en contar con un cuerpo nuevo de 2 carriles y la reconstrucción de un cuerpo existente, ambos en concreto hidráulico y la modernización de la carretera libre que considera la ampliación del ancho de corona a 12 metros para contar con una carretera A2, además de mantener, conservar en optimas de condiciones la autopista de cuota y la carretera libre
</t>
  </si>
  <si>
    <t>Nuevo León y Tamaulipas</t>
  </si>
  <si>
    <t>Servicios Agente Asesoría  Técnica, Legal y Financiera para Adjudicación del Concurso.</t>
  </si>
  <si>
    <t>INPC (Dic2020)/(Monto de Inversión Contratada Programada )(10.72%)</t>
  </si>
  <si>
    <t>Red Compartida</t>
  </si>
  <si>
    <t xml:space="preserve">Se trata de un proyecto APP Autofinanciable cuya meta es alcanzar una cobertura de servicios de internet para el 92.2%  (Noventa y dos punto dos por ciento) de la Población Agregada a nivel nacional para el décimo primer aniversario de la celebración del presente Contrato.
El Desarrollador se obliga a cumplir con la cobertura Mínima Requerida a más tardar el 24 de enero de 2027
El Proyecto consiste en el diseño, instalación, operación y explotación de una red pública compartida mayorista de telecomunicaciones (carrier de carriers) de cobertura nacional, utilizando tecnología 4G, la cual contemplará, entre otros, el aprovechamiento de 90 MHz de la banda de frecuencias de 700 MHz del espectro radioeléctrico y dos cables de fibra óptica de la CFE.
El Estado no realiza pagos. La aportación del Estado se da por conducto del Organismo Promotor de Inversiones en Telecomunicaciones, Promtel, quien contribuye con el arrendamiento de los citados 90 MHz del espectro de la banda de 700 MHz además de llevar a cabo la supervisión del Contrato APP.  Asimismo, Telecomunicaciones de México participa en la APP con la opción de arrendar capacidad de fibra óptica. </t>
  </si>
  <si>
    <t>Nacional</t>
  </si>
  <si>
    <t xml:space="preserve">N/A </t>
  </si>
  <si>
    <t>Monto total de inversión
Monto de inversión 2022 ( No se cuenta con el dato aún, se reporta el último dato presentado por el Desarrollador Altán Redes al IFT , que es de 2021
Monto erogado en años anteriores
(acumulado), se actualizaron los montos conforme al INPC 
Inflación subyacente anual a junio 2023
de 6.890</t>
  </si>
  <si>
    <t>41,496.849,488</t>
  </si>
  <si>
    <t xml:space="preserve">Confidencial </t>
  </si>
  <si>
    <t>Confidencial</t>
  </si>
  <si>
    <t>Conficencial</t>
  </si>
  <si>
    <t>Ramo 16. Medio Ambiente y Recursos Naturales</t>
  </si>
  <si>
    <t>1616B000095</t>
  </si>
  <si>
    <t>Construcción del proyecto de abastecimiento de agua en bloque mediante desalación de agua de mar para el municipio de Los Cabos, B.C.S.</t>
  </si>
  <si>
    <t>El proyecto consiste en una Planta Desaladora con tren de tratamiento de Ósmosis Inversa , la cual se compone de los siguientes elementos: Obra de toma, filtros de arena, filtros de cartucho, sistema de alta presión, membrana de osmosis inversa, remineralización y bombeo al sitio de entrega</t>
  </si>
  <si>
    <t xml:space="preserve">Baja California Sur </t>
  </si>
  <si>
    <t>Análisis Costo Beneficio y Estudios APP</t>
  </si>
  <si>
    <t>INPC de la primera quincena de junio de 2023,  que fue de 128.109 puntos; el cual se aplicó a la variable "Costo de los Estudios", "Monto Total de Inversión" y "Monto por erogar del total de la inversión".</t>
  </si>
  <si>
    <t>1,990,130,92</t>
  </si>
  <si>
    <t>1716B000065</t>
  </si>
  <si>
    <t>Mejoramiento Integral de la Gestión (M.I.G.) del OOMSAPAS Los Cabos, B.C.S.</t>
  </si>
  <si>
    <t>El Programa recuperará caudales de agua potable por pérdidas físicas, regulará los consumos, disminuirá los costos operativos e incentivará el pago del servicio, siendo proyectos complementarios se incrementará la eficiencia global.</t>
  </si>
  <si>
    <t>Estudios técnicos, de Viabilidad Asociación Público Privada y de Asesoría</t>
  </si>
  <si>
    <t>N/D</t>
  </si>
  <si>
    <t>Ramo 21. Turismo</t>
  </si>
  <si>
    <t>17212100001</t>
  </si>
  <si>
    <t>Nuevo Acuario de Mazatlán Sinaloa</t>
  </si>
  <si>
    <t>El Nuevo Acuario Mazatlán está concebido como un producto de impacto a nivel nacional e internacional, con una área de construcción de 12,384 m2 en la zona denominada Parque Central, contigua a las instalaciones del actual acuario.</t>
  </si>
  <si>
    <t>Sinaloa</t>
  </si>
  <si>
    <t>25 de junio de 2018</t>
  </si>
  <si>
    <t>Estudios de viabilidad señalados en el Art. 14 de la Ley APP y Servicios de Agente para Adjudicación del Concurso.</t>
  </si>
  <si>
    <t>Monto Total de Inversión y Monto de Inversión 2023, con un factor de 1.03457913</t>
  </si>
  <si>
    <t>Ramo 36. Secretaría de Seguridad y Protección Ciudadana</t>
  </si>
  <si>
    <t>0836E000019</t>
  </si>
  <si>
    <t>Construcción, rehabilitación, adecuación, equipamiento y amueblado del Complejo Penitenciario Federal Papantla</t>
  </si>
  <si>
    <t>Rehabilitar, adecuar y construir inmuebles e infraestructura así como el equipamiento tecnológico de última generación en sistemas de seguridad y comunicación que permita cubrir las necesidades de reclusión de internos de baja, mediana y alta peligrosidad en un solo complejo penitenciario.</t>
  </si>
  <si>
    <t>Veracruz</t>
  </si>
  <si>
    <t>Análisis Costo-Eficiencia, Viabilidad Económica y Financiera, Topografía y Vialidades, Levantamiento de Estructuras e Instalaciones Existentes, Proyecto Arquitectónico, Cimentación y Estructuras.</t>
  </si>
  <si>
    <t>Ramo 50. Unidad GYR Instituto Mexicano del Seguro Social</t>
  </si>
  <si>
    <t>0950GYR0005</t>
  </si>
  <si>
    <t>Construcción del Hospital General de Zona (HGZ) de 180 camas en la localidad de Tapachula, en el estado de Chiapas</t>
  </si>
  <si>
    <t xml:space="preserve">Construcción de un Hospital General de Zona de segundo nivel con una capacidad de 180 camas censables, 36 consultorios para la atención de 38 especialidades médicas (29 de consulta externa y 9 de soporte a unidades funcionales) y 8 quirófanos: 6 de cirugía general, 1 de tococirugía y 1 ambulatorio. </t>
  </si>
  <si>
    <t>Variables actualizadas: Inflación, tipo de cambio y tasa de interés por 6.97% real</t>
  </si>
  <si>
    <t>1550GYR0006</t>
  </si>
  <si>
    <t>Construcción del Hospital General de Zona de 144 camas, en Bahía de Banderas, Nayarit</t>
  </si>
  <si>
    <t xml:space="preserve">Construcción de un Hospital General de Zona (HGZ) de segundo nivel con una capacidad de 144 camas censables, 35 consultorios para la atención de 36 especialidades médicas (27 de consulta externa y 9 de soporte a unidades funcionales) y 8 quirófanos: 6 de cirugía general, 1 de tococirugía y 1 ambulatorio. </t>
  </si>
  <si>
    <t>Nayarit</t>
  </si>
  <si>
    <t xml:space="preserve">Variables actualizadas: Inflación, tipo de cambio y tasa de interés por 6.60% real </t>
  </si>
  <si>
    <t xml:space="preserve">Ramo 51. Instituto de Seguridad y Servicios Sociales de los Trabajadores del Estado </t>
  </si>
  <si>
    <t>1451GYN0001</t>
  </si>
  <si>
    <t>Construcción de una nueva Clínica Hospital en Mérida, Yucatán.</t>
  </si>
  <si>
    <t>El proyecto consiste en la "Construcción de una Nueva Clínica Hospital en Mérida, Yucatán". El Objeto del Proyecto es la construcción y equipamiento de una unidad médica de segundo nivel con una superficie de construcción de 14, 240.00m², capacidad de 66 camas censables y 40 camas no censables, con 21 especialidades médicas,  18 consultorios de especialidades, 4 quirófanos, 13 Auxiliares de diagnóstico y 8 Auxiliares de tratamiento. La prestación de los servicios médicos serán proporcionados por el personal del ISSSTE.</t>
  </si>
  <si>
    <t>Yucatán</t>
  </si>
  <si>
    <t>21 de agosto de 2014</t>
  </si>
  <si>
    <t>Asesorías legal, financiera y técnica para la preparación y acompañamiento del proceso de contratación (licitación), por la emisión del Dictamen de un Experto Independiente, estudios técnicos al predio y avalúo.</t>
  </si>
  <si>
    <t>INPC 
Ago 2016= 89.809333493599
Jun 2023 = 
128.214
Fact= 
INPC Jun23/INPC Ago16 = 1.42762444628472</t>
  </si>
  <si>
    <t>1651GYN0004</t>
  </si>
  <si>
    <t>Sustitución del actual Hospital General "Aquiles Calles Ramírez" en Tepic, Nayarit</t>
  </si>
  <si>
    <t>El proyecto consiste en la Construcción de un nuevo Hospital en "Sustitución del Hospital General "Dr. Aquiles Calles Ramirez, en Tepic, Nayarit”. El objeto del Proyecto es la construcción y equipamiento de una unidad médica de segundo nivel con una superficie de construcción de 26,570.79m², capacidad de 150 camas censables y 59 camas no censables, con 32 especialidades médicas,  35 consultorios de especialidades, 7 quirófanos, 6 Auxiliares de diagnóstico y 8 Auxiliares de tratamiento. La prestación de los servicios médicos serán proporcionados por el personal del ISSSTE.</t>
  </si>
  <si>
    <t>Asesorías legal, financiera y técnica para la preparación y acompañamiento del proceso de contratación (licitación), por la emisión del Dictamen de un Experto Independiente y avalúos.</t>
  </si>
  <si>
    <t>INPC 
Jul 2017= 95.3227357413306
Jun 2023 = 128.214
Fact= INPC Jun 2023/INPC Jul 2017 = 1.345051619</t>
  </si>
  <si>
    <t>1651GYN0005</t>
  </si>
  <si>
    <t>Nuevo Hospital General en la Delegación Regional Sur de la Ciudad de México.</t>
  </si>
  <si>
    <t>El proyecto consiste en la Construcción de un "Nuevo Hospital General en la Delegación Regional Sur de la Ciudad de México". El objeto del Proyecto es la construcción y equipamiento de una unidad médica de segundo nivel con una superficie de construcción de 34,100.00m², capacidad de 250 camas censables y 128 camas no censables, con 32 especialidades médicas,  35 consultorios de especialidades, 8 quirófanos, 7 Auxiliares de diagnóstico y 10 Auxiliares de tratamiento. La prestación de los servicios médicos serán proporcionados por el personal del ISSSTE.</t>
  </si>
  <si>
    <t>Ciudad de México</t>
  </si>
  <si>
    <t>INPC 
Ago 2017= 95.793767654306
Jun 2023 = 128.214
Fact= INPC Jun 2023/INPC Ago 2017 =1.33843780383177</t>
  </si>
  <si>
    <t>1551GYN0001</t>
  </si>
  <si>
    <t>Sustitución del Hospital General Dr. Daniel Gurría
Urgell en Villahermosa, Tabasco</t>
  </si>
  <si>
    <t>El proyecto consiste en la Construcción de un nuevo Hospital  en "Sustitución del Hospital General “Dr. Daniel Gurria Urgell, en Villahermosa, Tabasco”. El objeto del Proyecto es la construcción y equipamiento de una unidad médica de segundo nivel con una superficie de construcción de 23,268.61m², capacidad de 90 camas censables y 58 camas no censables, con 33 especialidades médicas,  29 consultorios de especialidades, 5 quirófanos, 8 Auxiliares de diagnóstico y 11 Auxiliares de tratamiento. La prestación de los servicios médicos serán proporcionados por el personal del ISSSTE.</t>
  </si>
  <si>
    <t>Tabasco</t>
  </si>
  <si>
    <t xml:space="preserve">Asesorías legal, financiera y técnica para la preparación y acompañamiento del proceso de contratación (licitación), por la emisión del Dictamen de un Experto Independiente y avalúos. </t>
  </si>
  <si>
    <t>INPC 
Nov 2017= 97.6951695174
Jun 2023 = 128.214
Fact= (INPC Jun 2023/INPC Nov 2017) = 1.31238826612532</t>
  </si>
  <si>
    <t>N/A: No aplica        N/D: No Disponible</t>
  </si>
  <si>
    <t>(a) CIGPFD: Comisión Intersecretarial de Gasto Público, Financiamiento y Desincorporación. Los proyectos autofinanciables no requieren autorización por parte de la CIGPFD.</t>
  </si>
  <si>
    <t xml:space="preserve">(b) El monto total de inversión del proyecto corresponde al de inversión contratado y, en su caso, modificado, para el desarrollo de la infraestructura relacionada con el proyecto de Asociación Público Privada erogada por el sector privado.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</si>
</sst>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000000000"/>
  </numFmts>
  <fonts count="33">
    <font>
      <sz val="11"/>
      <color theme="1"/>
      <name val="Calibri"/>
      <family val="2"/>
      <scheme val="minor"/>
    </font>
    <font>
      <b/>
      <sz val="14"/>
      <color rgb="FFFFFFFF"/>
      <name val="Montserrat"/>
      <family val="2"/>
    </font>
    <font>
      <b/>
      <sz val="13"/>
      <color rgb="FFA39E9E"/>
      <name val="Montserrat"/>
      <family val="2"/>
    </font>
    <font>
      <sz val="12"/>
      <color rgb="FFCC0000"/>
      <name val="Montserrat"/>
      <family val="2"/>
    </font>
    <font>
      <b/>
      <sz val="14"/>
      <color rgb="FF000000"/>
      <name val="Montserrat"/>
      <family val="2"/>
    </font>
    <font>
      <b/>
      <sz val="8"/>
      <color rgb="FFFFFFFF"/>
      <name val="Montserrat"/>
      <family val="2"/>
    </font>
    <font>
      <b/>
      <sz val="6"/>
      <color rgb="FF000000"/>
      <name val="Montserrat"/>
      <family val="2"/>
    </font>
    <font>
      <sz val="9"/>
      <color rgb="FF000000"/>
      <name val="SansSerif"/>
      <family val="2"/>
    </font>
    <font>
      <sz val="6"/>
      <color rgb="FF000000"/>
      <name val="Montserrat"/>
      <family val="2"/>
    </font>
    <font>
      <sz val="10"/>
      <color rgb="FF000000"/>
      <name val="SansSerif"/>
      <family val="2"/>
    </font>
    <font>
      <b/>
      <sz val="14"/>
      <color rgb="FFFFFFFF"/>
      <name val="Montserrat"/>
    </font>
    <font>
      <b/>
      <sz val="13"/>
      <color rgb="FFA39E9E"/>
      <name val="Montserrat"/>
    </font>
    <font>
      <b/>
      <sz val="14"/>
      <name val="Montserrat"/>
    </font>
    <font>
      <b/>
      <sz val="8"/>
      <color rgb="FFFFFFFF"/>
      <name val="Montserrat"/>
    </font>
    <font>
      <b/>
      <sz val="6"/>
      <name val="Montserrat"/>
    </font>
    <font>
      <sz val="6"/>
      <name val="Montserrat"/>
    </font>
    <font>
      <b/>
      <sz val="7"/>
      <color rgb="FFFFFFFF"/>
      <name val="Montserrat"/>
      <family val="2"/>
    </font>
    <font>
      <sz val="11"/>
      <color theme="1"/>
      <name val="Calibri"/>
      <family val="2"/>
      <scheme val="minor"/>
    </font>
    <font>
      <b/>
      <sz val="14"/>
      <color rgb="FFF2FFFF"/>
      <name val="Montserrat"/>
    </font>
    <font>
      <b/>
      <sz val="14"/>
      <color rgb="FFA39E9E"/>
      <name val="Montserrat"/>
    </font>
    <font>
      <sz val="11"/>
      <color theme="1"/>
      <name val="Montserrat"/>
    </font>
    <font>
      <b/>
      <sz val="12"/>
      <name val="Montserrat"/>
    </font>
    <font>
      <sz val="11"/>
      <name val="Montserrat"/>
    </font>
    <font>
      <sz val="12"/>
      <name val="Montserrat"/>
    </font>
    <font>
      <b/>
      <sz val="8"/>
      <color rgb="FFF2F2F2"/>
      <name val="Montserrat"/>
    </font>
    <font>
      <b/>
      <sz val="8"/>
      <color theme="0"/>
      <name val="Montserrat"/>
    </font>
    <font>
      <sz val="8"/>
      <color theme="1"/>
      <name val="Calibri"/>
      <family val="2"/>
      <scheme val="minor"/>
    </font>
    <font>
      <sz val="11"/>
      <color rgb="FF000000"/>
      <name val="Calibri"/>
      <family val="2"/>
      <charset val="1"/>
    </font>
    <font>
      <b/>
      <vertAlign val="superscript"/>
      <sz val="8"/>
      <color rgb="FFF2F2F2"/>
      <name val="Montserrat"/>
    </font>
    <font>
      <b/>
      <sz val="7"/>
      <name val="Montserrat"/>
    </font>
    <font>
      <sz val="7"/>
      <name val="Montserrat"/>
    </font>
    <font>
      <sz val="8"/>
      <name val="Montserrat"/>
    </font>
    <font>
      <sz val="8"/>
      <name val="Monserrat"/>
      <charset val="1"/>
    </font>
  </fonts>
  <fills count="12">
    <fill>
      <patternFill patternType="none"/>
    </fill>
    <fill>
      <patternFill patternType="gray125"/>
    </fill>
    <fill>
      <patternFill patternType="solid">
        <fgColor rgb="FFD4C19C"/>
      </patternFill>
    </fill>
    <fill>
      <patternFill patternType="solid">
        <fgColor rgb="FFB38E5D"/>
      </patternFill>
    </fill>
    <fill>
      <patternFill patternType="solid">
        <fgColor rgb="FFF2F2F2"/>
      </patternFill>
    </fill>
    <fill>
      <patternFill patternType="solid">
        <fgColor rgb="FFFFFFFF"/>
      </patternFill>
    </fill>
    <fill>
      <patternFill patternType="solid">
        <fgColor rgb="FFD4C19C"/>
        <bgColor indexed="64"/>
      </patternFill>
    </fill>
    <fill>
      <patternFill patternType="solid">
        <fgColor theme="0"/>
        <bgColor indexed="64"/>
      </patternFill>
    </fill>
    <fill>
      <patternFill patternType="solid">
        <fgColor rgb="FFD4C19C"/>
        <bgColor rgb="FFFFCC99"/>
      </patternFill>
    </fill>
    <fill>
      <patternFill patternType="solid">
        <fgColor theme="0" tint="-0.14999847407452621"/>
        <bgColor indexed="64"/>
      </patternFill>
    </fill>
    <fill>
      <patternFill patternType="solid">
        <fgColor rgb="FFFFFFFF"/>
        <bgColor rgb="FFF2FFFF"/>
      </patternFill>
    </fill>
    <fill>
      <patternFill patternType="solid">
        <fgColor rgb="FFB38E5D"/>
        <bgColor indexed="64"/>
      </patternFill>
    </fill>
  </fills>
  <borders count="26">
    <border>
      <left/>
      <right/>
      <top/>
      <bottom/>
      <diagonal/>
    </border>
    <border>
      <left/>
      <right/>
      <top/>
      <bottom/>
      <diagonal/>
    </border>
    <border>
      <left/>
      <right/>
      <top/>
      <bottom style="medium">
        <color rgb="FFFFFFFF"/>
      </bottom>
      <diagonal/>
    </border>
    <border>
      <left/>
      <right/>
      <top style="medium">
        <color rgb="FFCCCCCC"/>
      </top>
      <bottom/>
      <diagonal/>
    </border>
    <border>
      <left/>
      <right/>
      <top style="medium">
        <color rgb="FF000000"/>
      </top>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rgb="FFF2F2F2"/>
      </left>
      <right style="medium">
        <color rgb="FFF2F2F2"/>
      </right>
      <top style="medium">
        <color rgb="FFF2F2F2"/>
      </top>
      <bottom/>
      <diagonal/>
    </border>
    <border>
      <left style="medium">
        <color theme="0"/>
      </left>
      <right style="medium">
        <color theme="0"/>
      </right>
      <top/>
      <bottom/>
      <diagonal/>
    </border>
    <border>
      <left style="medium">
        <color rgb="FFF2F2F2"/>
      </left>
      <right style="medium">
        <color rgb="FFF2F2F2"/>
      </right>
      <top/>
      <bottom/>
      <diagonal/>
    </border>
    <border>
      <left style="thin">
        <color theme="0"/>
      </left>
      <right/>
      <top style="thin">
        <color theme="0"/>
      </top>
      <bottom/>
      <diagonal/>
    </border>
    <border>
      <left/>
      <right/>
      <top style="thin">
        <color theme="0"/>
      </top>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style="thin">
        <color theme="0"/>
      </left>
      <right/>
      <top/>
      <bottom/>
      <diagonal/>
    </border>
    <border>
      <left style="thin">
        <color theme="0" tint="-0.14996795556505021"/>
      </left>
      <right style="thin">
        <color theme="0" tint="-0.14996795556505021"/>
      </right>
      <top style="thin">
        <color theme="0" tint="-0.14996795556505021"/>
      </top>
      <bottom style="medium">
        <color theme="0" tint="-0.499984740745262"/>
      </bottom>
      <diagonal/>
    </border>
  </borders>
  <cellStyleXfs count="3">
    <xf numFmtId="0" fontId="0" fillId="0" borderId="0"/>
    <xf numFmtId="0" fontId="17" fillId="0" borderId="1"/>
    <xf numFmtId="0" fontId="27" fillId="0" borderId="1"/>
  </cellStyleXfs>
  <cellXfs count="103">
    <xf numFmtId="0" fontId="0" fillId="0" borderId="0" xfId="0"/>
    <xf numFmtId="4" fontId="8" fillId="4" borderId="3" xfId="0" applyNumberFormat="1" applyFont="1" applyFill="1" applyBorder="1" applyAlignment="1">
      <alignment horizontal="center" vertical="center" wrapText="1"/>
    </xf>
    <xf numFmtId="0" fontId="20" fillId="7" borderId="1" xfId="1" applyFont="1" applyFill="1" applyAlignment="1">
      <alignment horizontal="center"/>
    </xf>
    <xf numFmtId="0" fontId="21" fillId="7" borderId="1" xfId="1" applyFont="1" applyFill="1" applyAlignment="1" applyProtection="1">
      <alignment horizontal="center" vertical="center"/>
      <protection locked="0"/>
    </xf>
    <xf numFmtId="0" fontId="22" fillId="7" borderId="1" xfId="1" applyFont="1" applyFill="1" applyAlignment="1">
      <alignment horizontal="center"/>
    </xf>
    <xf numFmtId="0" fontId="17" fillId="0" borderId="1" xfId="1"/>
    <xf numFmtId="0" fontId="23" fillId="7" borderId="1" xfId="1" applyFont="1" applyFill="1" applyAlignment="1" applyProtection="1">
      <alignment horizontal="center" vertical="center"/>
      <protection locked="0"/>
    </xf>
    <xf numFmtId="4" fontId="22" fillId="7" borderId="1" xfId="1" applyNumberFormat="1" applyFont="1" applyFill="1" applyAlignment="1">
      <alignment horizontal="center"/>
    </xf>
    <xf numFmtId="3" fontId="29" fillId="9" borderId="1" xfId="1" applyNumberFormat="1" applyFont="1" applyFill="1" applyAlignment="1">
      <alignment horizontal="center" vertical="center" wrapText="1"/>
    </xf>
    <xf numFmtId="3" fontId="30" fillId="9" borderId="1" xfId="1" applyNumberFormat="1" applyFont="1" applyFill="1" applyAlignment="1">
      <alignment horizontal="center" vertical="center" wrapText="1"/>
    </xf>
    <xf numFmtId="0" fontId="30" fillId="7" borderId="1" xfId="1" applyFont="1" applyFill="1"/>
    <xf numFmtId="0" fontId="31" fillId="0" borderId="22" xfId="1" applyFont="1" applyBorder="1" applyAlignment="1" applyProtection="1">
      <alignment horizontal="center" vertical="center" wrapText="1"/>
      <protection locked="0"/>
    </xf>
    <xf numFmtId="0" fontId="31" fillId="0" borderId="22" xfId="1" applyFont="1" applyBorder="1" applyAlignment="1" applyProtection="1">
      <alignment horizontal="justify" vertical="center" wrapText="1"/>
      <protection locked="0"/>
    </xf>
    <xf numFmtId="3" fontId="31" fillId="0" borderId="22" xfId="1" applyNumberFormat="1" applyFont="1" applyBorder="1" applyAlignment="1" applyProtection="1">
      <alignment horizontal="center" vertical="center" wrapText="1"/>
      <protection locked="0"/>
    </xf>
    <xf numFmtId="165" fontId="31" fillId="0" borderId="22" xfId="1" applyNumberFormat="1" applyFont="1" applyBorder="1" applyAlignment="1" applyProtection="1">
      <alignment horizontal="center" vertical="center" wrapText="1"/>
      <protection locked="0"/>
    </xf>
    <xf numFmtId="1" fontId="31" fillId="0" borderId="22" xfId="1" applyNumberFormat="1" applyFont="1" applyBorder="1" applyAlignment="1" applyProtection="1">
      <alignment horizontal="center" vertical="center" wrapText="1"/>
      <protection locked="0"/>
    </xf>
    <xf numFmtId="2" fontId="31" fillId="0" borderId="22" xfId="1" applyNumberFormat="1" applyFont="1" applyBorder="1" applyAlignment="1" applyProtection="1">
      <alignment horizontal="center" vertical="center" wrapText="1"/>
      <protection locked="0"/>
    </xf>
    <xf numFmtId="0" fontId="31" fillId="0" borderId="23" xfId="1" applyFont="1" applyBorder="1" applyAlignment="1" applyProtection="1">
      <alignment horizontal="center" vertical="center" wrapText="1"/>
      <protection locked="0"/>
    </xf>
    <xf numFmtId="3" fontId="31" fillId="0" borderId="23" xfId="1" applyNumberFormat="1" applyFont="1" applyBorder="1" applyAlignment="1" applyProtection="1">
      <alignment horizontal="center" vertical="center" wrapText="1"/>
      <protection locked="0"/>
    </xf>
    <xf numFmtId="0" fontId="31" fillId="0" borderId="25" xfId="1" applyFont="1" applyBorder="1" applyAlignment="1" applyProtection="1">
      <alignment horizontal="center" vertical="center" wrapText="1"/>
      <protection locked="0"/>
    </xf>
    <xf numFmtId="0" fontId="31" fillId="0" borderId="25" xfId="1" applyFont="1" applyBorder="1" applyAlignment="1" applyProtection="1">
      <alignment horizontal="justify" vertical="center" wrapText="1"/>
      <protection locked="0"/>
    </xf>
    <xf numFmtId="3" fontId="31" fillId="0" borderId="25" xfId="1" applyNumberFormat="1" applyFont="1" applyBorder="1" applyAlignment="1" applyProtection="1">
      <alignment horizontal="center" vertical="center" wrapText="1"/>
      <protection locked="0"/>
    </xf>
    <xf numFmtId="165" fontId="31" fillId="0" borderId="25" xfId="1" applyNumberFormat="1" applyFont="1" applyBorder="1" applyAlignment="1" applyProtection="1">
      <alignment horizontal="center" vertical="center" wrapText="1"/>
      <protection locked="0"/>
    </xf>
    <xf numFmtId="1" fontId="31" fillId="0" borderId="25" xfId="1" applyNumberFormat="1" applyFont="1" applyBorder="1" applyAlignment="1" applyProtection="1">
      <alignment horizontal="center" vertical="center" wrapText="1"/>
      <protection locked="0"/>
    </xf>
    <xf numFmtId="2" fontId="31" fillId="0" borderId="25" xfId="1" applyNumberFormat="1" applyFont="1" applyBorder="1" applyAlignment="1" applyProtection="1">
      <alignment horizontal="center" vertical="center" wrapText="1"/>
      <protection locked="0"/>
    </xf>
    <xf numFmtId="0" fontId="8" fillId="5" borderId="1" xfId="0" applyFont="1" applyFill="1" applyBorder="1" applyAlignment="1" applyProtection="1">
      <alignment horizontal="center" vertical="top" wrapText="1"/>
      <protection locked="0"/>
    </xf>
    <xf numFmtId="0" fontId="18" fillId="6" borderId="1" xfId="1" applyFont="1" applyFill="1" applyAlignment="1">
      <alignment horizontal="center" vertical="center" wrapText="1"/>
    </xf>
    <xf numFmtId="0" fontId="19" fillId="5" borderId="1" xfId="1" applyFont="1" applyFill="1" applyAlignment="1">
      <alignment horizontal="center" vertical="center"/>
    </xf>
    <xf numFmtId="0" fontId="24" fillId="6" borderId="6" xfId="1" applyFont="1" applyFill="1" applyBorder="1" applyAlignment="1">
      <alignment horizontal="center" vertical="center"/>
    </xf>
    <xf numFmtId="0" fontId="24" fillId="6" borderId="7" xfId="1" applyFont="1" applyFill="1" applyBorder="1" applyAlignment="1">
      <alignment horizontal="center" vertical="center" wrapText="1"/>
    </xf>
    <xf numFmtId="0" fontId="24" fillId="6" borderId="8" xfId="1" applyFont="1" applyFill="1" applyBorder="1" applyAlignment="1">
      <alignment horizontal="center" vertical="center" wrapText="1"/>
    </xf>
    <xf numFmtId="0" fontId="24" fillId="6" borderId="11" xfId="1" applyFont="1" applyFill="1" applyBorder="1" applyAlignment="1">
      <alignment horizontal="center" vertical="center" wrapText="1"/>
    </xf>
    <xf numFmtId="0" fontId="24" fillId="6" borderId="12" xfId="1" applyFont="1" applyFill="1" applyBorder="1" applyAlignment="1">
      <alignment horizontal="center" vertical="center" wrapText="1"/>
    </xf>
    <xf numFmtId="0" fontId="24" fillId="6" borderId="9" xfId="1" applyFont="1" applyFill="1" applyBorder="1" applyAlignment="1">
      <alignment horizontal="center" vertical="center" wrapText="1"/>
    </xf>
    <xf numFmtId="0" fontId="26" fillId="0" borderId="13" xfId="1" applyFont="1" applyBorder="1" applyAlignment="1">
      <alignment horizontal="center" vertical="center" wrapText="1"/>
    </xf>
    <xf numFmtId="0" fontId="24" fillId="6" borderId="6" xfId="1" applyFont="1" applyFill="1" applyBorder="1" applyAlignment="1">
      <alignment horizontal="center" vertical="center" wrapText="1"/>
    </xf>
    <xf numFmtId="0" fontId="12" fillId="5" borderId="1" xfId="1" applyFont="1" applyFill="1" applyAlignment="1">
      <alignment horizontal="left"/>
    </xf>
    <xf numFmtId="0" fontId="24" fillId="6" borderId="7" xfId="1" applyFont="1" applyFill="1" applyBorder="1" applyAlignment="1">
      <alignment horizontal="center" vertical="center"/>
    </xf>
    <xf numFmtId="0" fontId="24" fillId="6" borderId="10" xfId="1" applyFont="1" applyFill="1" applyBorder="1" applyAlignment="1">
      <alignment horizontal="center" vertical="center"/>
    </xf>
    <xf numFmtId="0" fontId="24" fillId="6" borderId="8" xfId="1" applyFont="1" applyFill="1" applyBorder="1" applyAlignment="1">
      <alignment horizontal="center" vertical="center"/>
    </xf>
    <xf numFmtId="0" fontId="24" fillId="6" borderId="11" xfId="1" applyFont="1" applyFill="1" applyBorder="1" applyAlignment="1">
      <alignment horizontal="center" vertical="center"/>
    </xf>
    <xf numFmtId="0" fontId="24" fillId="6" borderId="5" xfId="1" applyFont="1" applyFill="1" applyBorder="1" applyAlignment="1">
      <alignment horizontal="center" vertical="center"/>
    </xf>
    <xf numFmtId="0" fontId="24" fillId="6" borderId="12" xfId="1" applyFont="1" applyFill="1" applyBorder="1" applyAlignment="1">
      <alignment horizontal="center" vertical="center"/>
    </xf>
    <xf numFmtId="0" fontId="25" fillId="6" borderId="11" xfId="1" applyFont="1" applyFill="1" applyBorder="1" applyAlignment="1">
      <alignment horizontal="center" vertical="center"/>
    </xf>
    <xf numFmtId="0" fontId="25" fillId="6" borderId="5" xfId="1" applyFont="1" applyFill="1" applyBorder="1" applyAlignment="1">
      <alignment horizontal="center" vertical="center"/>
    </xf>
    <xf numFmtId="0" fontId="25" fillId="6" borderId="12" xfId="1" applyFont="1" applyFill="1" applyBorder="1" applyAlignment="1">
      <alignment horizontal="center" vertical="center"/>
    </xf>
    <xf numFmtId="0" fontId="24" fillId="6" borderId="18" xfId="1" applyFont="1" applyFill="1" applyBorder="1" applyAlignment="1">
      <alignment horizontal="center" vertical="center" wrapText="1"/>
    </xf>
    <xf numFmtId="0" fontId="24" fillId="6" borderId="14" xfId="1" applyFont="1" applyFill="1" applyBorder="1" applyAlignment="1">
      <alignment horizontal="center" vertical="center"/>
    </xf>
    <xf numFmtId="0" fontId="24" fillId="6" borderId="15" xfId="1" applyFont="1" applyFill="1" applyBorder="1" applyAlignment="1">
      <alignment horizontal="center" vertical="center"/>
    </xf>
    <xf numFmtId="0" fontId="24" fillId="6" borderId="16" xfId="1" applyFont="1" applyFill="1" applyBorder="1" applyAlignment="1">
      <alignment horizontal="center" vertical="center"/>
    </xf>
    <xf numFmtId="0" fontId="24" fillId="8" borderId="17" xfId="2" applyFont="1" applyFill="1" applyBorder="1" applyAlignment="1">
      <alignment horizontal="center" vertical="center" wrapText="1"/>
    </xf>
    <xf numFmtId="0" fontId="24" fillId="8" borderId="19" xfId="2" applyFont="1" applyFill="1" applyBorder="1" applyAlignment="1">
      <alignment horizontal="center" vertical="center" wrapText="1"/>
    </xf>
    <xf numFmtId="0" fontId="24" fillId="11" borderId="20" xfId="1" applyFont="1" applyFill="1" applyBorder="1" applyAlignment="1" applyProtection="1">
      <alignment horizontal="left" vertical="center" wrapText="1"/>
      <protection locked="0"/>
    </xf>
    <xf numFmtId="0" fontId="24" fillId="11" borderId="21" xfId="1" applyFont="1" applyFill="1" applyBorder="1" applyAlignment="1" applyProtection="1">
      <alignment horizontal="left" vertical="center" wrapText="1"/>
      <protection locked="0"/>
    </xf>
    <xf numFmtId="0" fontId="26" fillId="11" borderId="21" xfId="1" applyFont="1" applyFill="1" applyBorder="1" applyAlignment="1">
      <alignment wrapText="1"/>
    </xf>
    <xf numFmtId="0" fontId="24" fillId="11" borderId="24" xfId="1" applyFont="1" applyFill="1" applyBorder="1" applyAlignment="1" applyProtection="1">
      <alignment horizontal="left" vertical="center" wrapText="1"/>
      <protection locked="0"/>
    </xf>
    <xf numFmtId="0" fontId="24" fillId="11" borderId="1" xfId="1" applyFont="1" applyFill="1" applyAlignment="1" applyProtection="1">
      <alignment horizontal="left" vertical="center" wrapText="1"/>
      <protection locked="0"/>
    </xf>
    <xf numFmtId="0" fontId="32" fillId="10" borderId="1" xfId="2" applyFont="1" applyFill="1" applyAlignment="1">
      <alignment horizontal="left" vertical="center"/>
    </xf>
    <xf numFmtId="0" fontId="0" fillId="5" borderId="0" xfId="0" applyFill="1" applyAlignment="1" applyProtection="1">
      <alignment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2" fillId="5" borderId="1" xfId="0" applyFont="1" applyFill="1" applyBorder="1" applyAlignment="1">
      <alignment horizontal="left" vertical="center" wrapText="1"/>
    </xf>
    <xf numFmtId="0" fontId="2" fillId="5" borderId="1" xfId="0" applyFont="1" applyFill="1" applyBorder="1" applyAlignment="1" applyProtection="1">
      <alignment horizontal="left" vertical="center" wrapText="1"/>
      <protection locked="0"/>
    </xf>
    <xf numFmtId="0" fontId="3" fillId="5" borderId="1" xfId="0" applyFont="1" applyFill="1" applyBorder="1" applyAlignment="1">
      <alignment horizontal="right" vertical="center" wrapText="1"/>
    </xf>
    <xf numFmtId="0" fontId="3" fillId="5" borderId="1" xfId="0" applyFont="1" applyFill="1" applyBorder="1" applyAlignment="1" applyProtection="1">
      <alignment horizontal="right" vertical="center" wrapText="1"/>
      <protection locked="0"/>
    </xf>
    <xf numFmtId="0" fontId="12" fillId="5" borderId="1" xfId="0" applyFont="1" applyFill="1" applyBorder="1" applyAlignment="1">
      <alignment horizontal="left" wrapText="1"/>
    </xf>
    <xf numFmtId="0" fontId="4" fillId="5" borderId="1" xfId="0" applyFont="1" applyFill="1" applyBorder="1" applyAlignment="1" applyProtection="1">
      <alignment horizontal="left" wrapText="1"/>
      <protection locked="0"/>
    </xf>
    <xf numFmtId="0" fontId="5" fillId="2" borderId="2" xfId="0"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2" xfId="0" applyFont="1" applyFill="1" applyBorder="1" applyAlignment="1">
      <alignment horizontal="center" vertical="center" wrapText="1"/>
    </xf>
    <xf numFmtId="0" fontId="16" fillId="2" borderId="2" xfId="0"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wrapText="1"/>
    </xf>
    <xf numFmtId="0" fontId="5" fillId="11" borderId="1" xfId="0" applyFont="1" applyFill="1" applyBorder="1" applyAlignment="1">
      <alignment horizontal="justify" vertical="center" wrapText="1"/>
    </xf>
    <xf numFmtId="0" fontId="5" fillId="11" borderId="1" xfId="0" applyFont="1" applyFill="1" applyBorder="1" applyAlignment="1" applyProtection="1">
      <alignment horizontal="justify" vertical="center" wrapText="1"/>
      <protection locked="0"/>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pplyProtection="1">
      <alignment horizontal="left" vertical="center" wrapText="1"/>
      <protection locked="0"/>
    </xf>
    <xf numFmtId="0" fontId="6" fillId="4" borderId="1" xfId="0" applyFont="1" applyFill="1" applyBorder="1" applyAlignment="1">
      <alignment horizontal="left" vertical="center" wrapText="1"/>
    </xf>
    <xf numFmtId="0" fontId="6" fillId="4" borderId="1" xfId="0" applyFont="1" applyFill="1" applyBorder="1" applyAlignment="1" applyProtection="1">
      <alignment horizontal="left" vertical="center" wrapText="1"/>
      <protection locked="0"/>
    </xf>
    <xf numFmtId="3"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right" vertical="center" wrapText="1"/>
    </xf>
    <xf numFmtId="0" fontId="9" fillId="4" borderId="1" xfId="0" applyFont="1" applyFill="1" applyBorder="1" applyAlignment="1">
      <alignment horizontal="left" vertical="top" wrapText="1"/>
    </xf>
    <xf numFmtId="0" fontId="8" fillId="4" borderId="1" xfId="0" applyFont="1" applyFill="1" applyBorder="1" applyAlignment="1">
      <alignment horizontal="center" vertical="center" wrapText="1"/>
    </xf>
    <xf numFmtId="3" fontId="8" fillId="4" borderId="1" xfId="0" applyNumberFormat="1"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0" fontId="9" fillId="4" borderId="1" xfId="0" applyFont="1" applyFill="1" applyBorder="1" applyAlignment="1">
      <alignment horizontal="left" vertical="top" wrapText="1"/>
    </xf>
    <xf numFmtId="0" fontId="9" fillId="4" borderId="1" xfId="0" applyFont="1" applyFill="1" applyBorder="1" applyAlignment="1" applyProtection="1">
      <alignment horizontal="left" vertical="top" wrapText="1"/>
      <protection locked="0"/>
    </xf>
    <xf numFmtId="0" fontId="8" fillId="4" borderId="3" xfId="0" applyFont="1" applyFill="1" applyBorder="1" applyAlignment="1">
      <alignment horizontal="center" vertical="center" wrapText="1"/>
    </xf>
    <xf numFmtId="0" fontId="9" fillId="4" borderId="3" xfId="0" applyFont="1" applyFill="1" applyBorder="1" applyAlignment="1">
      <alignment horizontal="left" vertical="top" wrapText="1"/>
    </xf>
    <xf numFmtId="3" fontId="8" fillId="4" borderId="3" xfId="0" applyNumberFormat="1" applyFont="1" applyFill="1" applyBorder="1" applyAlignment="1">
      <alignment horizontal="center" vertical="center" wrapText="1"/>
    </xf>
    <xf numFmtId="0" fontId="0" fillId="5" borderId="4" xfId="0" applyFill="1" applyBorder="1" applyAlignment="1" applyProtection="1">
      <alignment wrapText="1"/>
      <protection locked="0"/>
    </xf>
    <xf numFmtId="0" fontId="5" fillId="3" borderId="1" xfId="0" applyFont="1" applyFill="1" applyBorder="1" applyAlignment="1">
      <alignment horizontal="justify" vertical="center" wrapText="1"/>
    </xf>
    <xf numFmtId="0" fontId="5" fillId="3" borderId="1" xfId="0" applyFont="1" applyFill="1" applyBorder="1" applyAlignment="1" applyProtection="1">
      <alignment horizontal="justify" vertical="center" wrapText="1"/>
      <protection locked="0"/>
    </xf>
    <xf numFmtId="0" fontId="8" fillId="5" borderId="1" xfId="0" applyFont="1" applyFill="1" applyBorder="1" applyAlignment="1">
      <alignment horizontal="left" vertical="top" wrapText="1"/>
    </xf>
    <xf numFmtId="0" fontId="8" fillId="5" borderId="1" xfId="0" applyFont="1" applyFill="1" applyBorder="1" applyAlignment="1" applyProtection="1">
      <alignment horizontal="left" vertical="top" wrapText="1"/>
      <protection locked="0"/>
    </xf>
    <xf numFmtId="0" fontId="0" fillId="5" borderId="1" xfId="0" applyFill="1" applyBorder="1" applyAlignment="1" applyProtection="1">
      <alignment wrapText="1"/>
      <protection locked="0"/>
    </xf>
    <xf numFmtId="0" fontId="8" fillId="5" borderId="1" xfId="0" applyFont="1" applyFill="1" applyBorder="1" applyAlignment="1">
      <alignment horizontal="center" wrapText="1"/>
    </xf>
    <xf numFmtId="0" fontId="8" fillId="5" borderId="1" xfId="0" applyFont="1" applyFill="1" applyBorder="1" applyAlignment="1" applyProtection="1">
      <alignment horizontal="center" wrapText="1"/>
      <protection locked="0"/>
    </xf>
    <xf numFmtId="0" fontId="8" fillId="5" borderId="1" xfId="0" applyFont="1" applyFill="1" applyBorder="1" applyAlignment="1">
      <alignment horizontal="center" vertical="top" wrapText="1"/>
    </xf>
  </cellXfs>
  <cellStyles count="3">
    <cellStyle name="Normal" xfId="0" builtinId="0"/>
    <cellStyle name="Normal 2" xfId="1" xr:uid="{00000000-0005-0000-0000-000001000000}"/>
    <cellStyle name="Normal 2 2" xfId="2" xr:uid="{00000000-0005-0000-0000-000002000000}"/>
  </cellStyles>
  <dxfs count="0"/>
  <tableStyles count="0" defaultTableStyle="TableStyleMedium9" defaultPivotStyle="PivotStyleLight16"/>
  <colors>
    <mruColors>
      <color rgb="FFB38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37</xdr:row>
      <xdr:rowOff>45769</xdr:rowOff>
    </xdr:from>
    <xdr:to>
      <xdr:col>17</xdr:col>
      <xdr:colOff>0</xdr:colOff>
      <xdr:row>38</xdr:row>
      <xdr:rowOff>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2" name="CuadroTexto 11">
          <a:extLst>
            <a:ext uri="{FF2B5EF4-FFF2-40B4-BE49-F238E27FC236}">
              <a16:creationId xmlns:a16="http://schemas.microsoft.com/office/drawing/2014/main" id="{00000000-0008-0000-0000-00000E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3" name="CuadroTexto 12">
          <a:extLst>
            <a:ext uri="{FF2B5EF4-FFF2-40B4-BE49-F238E27FC236}">
              <a16:creationId xmlns:a16="http://schemas.microsoft.com/office/drawing/2014/main" id="{00000000-0008-0000-0000-00000F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4" name="CuadroTexto 13">
          <a:extLst>
            <a:ext uri="{FF2B5EF4-FFF2-40B4-BE49-F238E27FC236}">
              <a16:creationId xmlns:a16="http://schemas.microsoft.com/office/drawing/2014/main" id="{00000000-0008-0000-0000-000054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5" name="CuadroTexto 14">
          <a:extLst>
            <a:ext uri="{FF2B5EF4-FFF2-40B4-BE49-F238E27FC236}">
              <a16:creationId xmlns:a16="http://schemas.microsoft.com/office/drawing/2014/main" id="{00000000-0008-0000-0000-000057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6" name="CuadroTexto 15">
          <a:extLst>
            <a:ext uri="{FF2B5EF4-FFF2-40B4-BE49-F238E27FC236}">
              <a16:creationId xmlns:a16="http://schemas.microsoft.com/office/drawing/2014/main" id="{00000000-0008-0000-0000-000059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7" name="CuadroTexto 16">
          <a:extLst>
            <a:ext uri="{FF2B5EF4-FFF2-40B4-BE49-F238E27FC236}">
              <a16:creationId xmlns:a16="http://schemas.microsoft.com/office/drawing/2014/main" id="{00000000-0008-0000-0000-00005A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8" name="CuadroTexto 17">
          <a:extLst>
            <a:ext uri="{FF2B5EF4-FFF2-40B4-BE49-F238E27FC236}">
              <a16:creationId xmlns:a16="http://schemas.microsoft.com/office/drawing/2014/main" id="{00000000-0008-0000-0000-00005D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9" name="CuadroTexto 18">
          <a:extLst>
            <a:ext uri="{FF2B5EF4-FFF2-40B4-BE49-F238E27FC236}">
              <a16:creationId xmlns:a16="http://schemas.microsoft.com/office/drawing/2014/main" id="{00000000-0008-0000-0000-00005F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20" name="CuadroTexto 19">
          <a:extLst>
            <a:ext uri="{FF2B5EF4-FFF2-40B4-BE49-F238E27FC236}">
              <a16:creationId xmlns:a16="http://schemas.microsoft.com/office/drawing/2014/main" id="{00000000-0008-0000-0000-000060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21" name="CuadroTexto 20">
          <a:extLst>
            <a:ext uri="{FF2B5EF4-FFF2-40B4-BE49-F238E27FC236}">
              <a16:creationId xmlns:a16="http://schemas.microsoft.com/office/drawing/2014/main" id="{00000000-0008-0000-0000-000063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22" name="CuadroTexto 21">
          <a:extLst>
            <a:ext uri="{FF2B5EF4-FFF2-40B4-BE49-F238E27FC236}">
              <a16:creationId xmlns:a16="http://schemas.microsoft.com/office/drawing/2014/main" id="{00000000-0008-0000-0000-000065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23" name="CuadroTexto 22">
          <a:extLst>
            <a:ext uri="{FF2B5EF4-FFF2-40B4-BE49-F238E27FC236}">
              <a16:creationId xmlns:a16="http://schemas.microsoft.com/office/drawing/2014/main" id="{00000000-0008-0000-0000-000066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24" name="CuadroTexto 23">
          <a:extLst>
            <a:ext uri="{FF2B5EF4-FFF2-40B4-BE49-F238E27FC236}">
              <a16:creationId xmlns:a16="http://schemas.microsoft.com/office/drawing/2014/main" id="{00000000-0008-0000-0000-000069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25" name="CuadroTexto 24">
          <a:extLst>
            <a:ext uri="{FF2B5EF4-FFF2-40B4-BE49-F238E27FC236}">
              <a16:creationId xmlns:a16="http://schemas.microsoft.com/office/drawing/2014/main" id="{00000000-0008-0000-0000-00006B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26" name="CuadroTexto 25">
          <a:extLst>
            <a:ext uri="{FF2B5EF4-FFF2-40B4-BE49-F238E27FC236}">
              <a16:creationId xmlns:a16="http://schemas.microsoft.com/office/drawing/2014/main" id="{00000000-0008-0000-0000-00006C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27" name="CuadroTexto 26">
          <a:extLst>
            <a:ext uri="{FF2B5EF4-FFF2-40B4-BE49-F238E27FC236}">
              <a16:creationId xmlns:a16="http://schemas.microsoft.com/office/drawing/2014/main" id="{00000000-0008-0000-0000-00006D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28" name="CuadroTexto 27">
          <a:extLst>
            <a:ext uri="{FF2B5EF4-FFF2-40B4-BE49-F238E27FC236}">
              <a16:creationId xmlns:a16="http://schemas.microsoft.com/office/drawing/2014/main" id="{00000000-0008-0000-0000-00006E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29" name="CuadroTexto 28">
          <a:extLst>
            <a:ext uri="{FF2B5EF4-FFF2-40B4-BE49-F238E27FC236}">
              <a16:creationId xmlns:a16="http://schemas.microsoft.com/office/drawing/2014/main" id="{00000000-0008-0000-0000-00006F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30" name="CuadroTexto 29">
          <a:extLst>
            <a:ext uri="{FF2B5EF4-FFF2-40B4-BE49-F238E27FC236}">
              <a16:creationId xmlns:a16="http://schemas.microsoft.com/office/drawing/2014/main" id="{00000000-0008-0000-0000-000070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31" name="CuadroTexto 30">
          <a:extLst>
            <a:ext uri="{FF2B5EF4-FFF2-40B4-BE49-F238E27FC236}">
              <a16:creationId xmlns:a16="http://schemas.microsoft.com/office/drawing/2014/main" id="{00000000-0008-0000-0000-000071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32" name="CuadroTexto 31">
          <a:extLst>
            <a:ext uri="{FF2B5EF4-FFF2-40B4-BE49-F238E27FC236}">
              <a16:creationId xmlns:a16="http://schemas.microsoft.com/office/drawing/2014/main" id="{00000000-0008-0000-0000-000072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33" name="CuadroTexto 32">
          <a:extLst>
            <a:ext uri="{FF2B5EF4-FFF2-40B4-BE49-F238E27FC236}">
              <a16:creationId xmlns:a16="http://schemas.microsoft.com/office/drawing/2014/main" id="{00000000-0008-0000-0000-000073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34" name="CuadroTexto 33">
          <a:extLst>
            <a:ext uri="{FF2B5EF4-FFF2-40B4-BE49-F238E27FC236}">
              <a16:creationId xmlns:a16="http://schemas.microsoft.com/office/drawing/2014/main" id="{00000000-0008-0000-0000-000074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35" name="CuadroTexto 34">
          <a:extLst>
            <a:ext uri="{FF2B5EF4-FFF2-40B4-BE49-F238E27FC236}">
              <a16:creationId xmlns:a16="http://schemas.microsoft.com/office/drawing/2014/main" id="{00000000-0008-0000-0000-000075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36" name="CuadroTexto 35">
          <a:extLst>
            <a:ext uri="{FF2B5EF4-FFF2-40B4-BE49-F238E27FC236}">
              <a16:creationId xmlns:a16="http://schemas.microsoft.com/office/drawing/2014/main" id="{00000000-0008-0000-0000-000078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37" name="CuadroTexto 36">
          <a:extLst>
            <a:ext uri="{FF2B5EF4-FFF2-40B4-BE49-F238E27FC236}">
              <a16:creationId xmlns:a16="http://schemas.microsoft.com/office/drawing/2014/main" id="{00000000-0008-0000-0000-00007A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38" name="CuadroTexto 37">
          <a:extLst>
            <a:ext uri="{FF2B5EF4-FFF2-40B4-BE49-F238E27FC236}">
              <a16:creationId xmlns:a16="http://schemas.microsoft.com/office/drawing/2014/main" id="{00000000-0008-0000-0000-000087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39" name="CuadroTexto 38">
          <a:extLst>
            <a:ext uri="{FF2B5EF4-FFF2-40B4-BE49-F238E27FC236}">
              <a16:creationId xmlns:a16="http://schemas.microsoft.com/office/drawing/2014/main" id="{00000000-0008-0000-0000-00008A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40" name="CuadroTexto 39">
          <a:extLst>
            <a:ext uri="{FF2B5EF4-FFF2-40B4-BE49-F238E27FC236}">
              <a16:creationId xmlns:a16="http://schemas.microsoft.com/office/drawing/2014/main" id="{00000000-0008-0000-0000-00008C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41" name="CuadroTexto 40">
          <a:extLst>
            <a:ext uri="{FF2B5EF4-FFF2-40B4-BE49-F238E27FC236}">
              <a16:creationId xmlns:a16="http://schemas.microsoft.com/office/drawing/2014/main" id="{00000000-0008-0000-0000-00008D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42" name="CuadroTexto 41">
          <a:extLst>
            <a:ext uri="{FF2B5EF4-FFF2-40B4-BE49-F238E27FC236}">
              <a16:creationId xmlns:a16="http://schemas.microsoft.com/office/drawing/2014/main" id="{00000000-0008-0000-0000-000090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43" name="CuadroTexto 42">
          <a:extLst>
            <a:ext uri="{FF2B5EF4-FFF2-40B4-BE49-F238E27FC236}">
              <a16:creationId xmlns:a16="http://schemas.microsoft.com/office/drawing/2014/main" id="{00000000-0008-0000-0000-000092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44" name="CuadroTexto 43">
          <a:extLst>
            <a:ext uri="{FF2B5EF4-FFF2-40B4-BE49-F238E27FC236}">
              <a16:creationId xmlns:a16="http://schemas.microsoft.com/office/drawing/2014/main" id="{00000000-0008-0000-0000-000093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45" name="CuadroTexto 44">
          <a:extLst>
            <a:ext uri="{FF2B5EF4-FFF2-40B4-BE49-F238E27FC236}">
              <a16:creationId xmlns:a16="http://schemas.microsoft.com/office/drawing/2014/main" id="{00000000-0008-0000-0000-000096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46" name="CuadroTexto 45">
          <a:extLst>
            <a:ext uri="{FF2B5EF4-FFF2-40B4-BE49-F238E27FC236}">
              <a16:creationId xmlns:a16="http://schemas.microsoft.com/office/drawing/2014/main" id="{00000000-0008-0000-0000-000098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47" name="CuadroTexto 46">
          <a:extLst>
            <a:ext uri="{FF2B5EF4-FFF2-40B4-BE49-F238E27FC236}">
              <a16:creationId xmlns:a16="http://schemas.microsoft.com/office/drawing/2014/main" id="{00000000-0008-0000-0000-000099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48" name="CuadroTexto 47">
          <a:extLst>
            <a:ext uri="{FF2B5EF4-FFF2-40B4-BE49-F238E27FC236}">
              <a16:creationId xmlns:a16="http://schemas.microsoft.com/office/drawing/2014/main" id="{00000000-0008-0000-0000-00009C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49" name="CuadroTexto 48">
          <a:extLst>
            <a:ext uri="{FF2B5EF4-FFF2-40B4-BE49-F238E27FC236}">
              <a16:creationId xmlns:a16="http://schemas.microsoft.com/office/drawing/2014/main" id="{00000000-0008-0000-0000-00009E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50" name="CuadroTexto 49">
          <a:extLst>
            <a:ext uri="{FF2B5EF4-FFF2-40B4-BE49-F238E27FC236}">
              <a16:creationId xmlns:a16="http://schemas.microsoft.com/office/drawing/2014/main" id="{00000000-0008-0000-0000-0000B8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51" name="CuadroTexto 50">
          <a:extLst>
            <a:ext uri="{FF2B5EF4-FFF2-40B4-BE49-F238E27FC236}">
              <a16:creationId xmlns:a16="http://schemas.microsoft.com/office/drawing/2014/main" id="{00000000-0008-0000-0000-0000BC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52" name="CuadroTexto 51">
          <a:extLst>
            <a:ext uri="{FF2B5EF4-FFF2-40B4-BE49-F238E27FC236}">
              <a16:creationId xmlns:a16="http://schemas.microsoft.com/office/drawing/2014/main" id="{00000000-0008-0000-0000-0000C5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53" name="CuadroTexto 52">
          <a:extLst>
            <a:ext uri="{FF2B5EF4-FFF2-40B4-BE49-F238E27FC236}">
              <a16:creationId xmlns:a16="http://schemas.microsoft.com/office/drawing/2014/main" id="{00000000-0008-0000-0000-0000C6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54" name="CuadroTexto 53">
          <a:extLst>
            <a:ext uri="{FF2B5EF4-FFF2-40B4-BE49-F238E27FC236}">
              <a16:creationId xmlns:a16="http://schemas.microsoft.com/office/drawing/2014/main" id="{00000000-0008-0000-0000-0000C7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55" name="CuadroTexto 54">
          <a:extLst>
            <a:ext uri="{FF2B5EF4-FFF2-40B4-BE49-F238E27FC236}">
              <a16:creationId xmlns:a16="http://schemas.microsoft.com/office/drawing/2014/main" id="{00000000-0008-0000-0000-0000C8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56" name="CuadroTexto 55">
          <a:extLst>
            <a:ext uri="{FF2B5EF4-FFF2-40B4-BE49-F238E27FC236}">
              <a16:creationId xmlns:a16="http://schemas.microsoft.com/office/drawing/2014/main" id="{00000000-0008-0000-0000-0000C9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57" name="CuadroTexto 56">
          <a:extLst>
            <a:ext uri="{FF2B5EF4-FFF2-40B4-BE49-F238E27FC236}">
              <a16:creationId xmlns:a16="http://schemas.microsoft.com/office/drawing/2014/main" id="{00000000-0008-0000-0000-0000CA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58" name="CuadroTexto 57">
          <a:extLst>
            <a:ext uri="{FF2B5EF4-FFF2-40B4-BE49-F238E27FC236}">
              <a16:creationId xmlns:a16="http://schemas.microsoft.com/office/drawing/2014/main" id="{00000000-0008-0000-0000-0000CB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59" name="CuadroTexto 58">
          <a:extLst>
            <a:ext uri="{FF2B5EF4-FFF2-40B4-BE49-F238E27FC236}">
              <a16:creationId xmlns:a16="http://schemas.microsoft.com/office/drawing/2014/main" id="{00000000-0008-0000-0000-0000CC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60" name="CuadroTexto 59">
          <a:extLst>
            <a:ext uri="{FF2B5EF4-FFF2-40B4-BE49-F238E27FC236}">
              <a16:creationId xmlns:a16="http://schemas.microsoft.com/office/drawing/2014/main" id="{00000000-0008-0000-0000-0000CD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61" name="CuadroTexto 60">
          <a:extLst>
            <a:ext uri="{FF2B5EF4-FFF2-40B4-BE49-F238E27FC236}">
              <a16:creationId xmlns:a16="http://schemas.microsoft.com/office/drawing/2014/main" id="{00000000-0008-0000-0000-0000CE00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62" name="CuadroTexto 61">
          <a:extLst>
            <a:ext uri="{FF2B5EF4-FFF2-40B4-BE49-F238E27FC236}">
              <a16:creationId xmlns:a16="http://schemas.microsoft.com/office/drawing/2014/main" id="{00000000-0008-0000-0000-0000D1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63" name="CuadroTexto 62">
          <a:extLst>
            <a:ext uri="{FF2B5EF4-FFF2-40B4-BE49-F238E27FC236}">
              <a16:creationId xmlns:a16="http://schemas.microsoft.com/office/drawing/2014/main" id="{00000000-0008-0000-0000-0000D200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64" name="CuadroTexto 63">
          <a:extLst>
            <a:ext uri="{FF2B5EF4-FFF2-40B4-BE49-F238E27FC236}">
              <a16:creationId xmlns:a16="http://schemas.microsoft.com/office/drawing/2014/main" id="{00000000-0008-0000-0000-000017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65" name="CuadroTexto 64">
          <a:extLst>
            <a:ext uri="{FF2B5EF4-FFF2-40B4-BE49-F238E27FC236}">
              <a16:creationId xmlns:a16="http://schemas.microsoft.com/office/drawing/2014/main" id="{00000000-0008-0000-0000-00001A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66" name="CuadroTexto 65">
          <a:extLst>
            <a:ext uri="{FF2B5EF4-FFF2-40B4-BE49-F238E27FC236}">
              <a16:creationId xmlns:a16="http://schemas.microsoft.com/office/drawing/2014/main" id="{00000000-0008-0000-0000-00001C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67" name="CuadroTexto 66">
          <a:extLst>
            <a:ext uri="{FF2B5EF4-FFF2-40B4-BE49-F238E27FC236}">
              <a16:creationId xmlns:a16="http://schemas.microsoft.com/office/drawing/2014/main" id="{00000000-0008-0000-0000-00001D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68" name="CuadroTexto 67">
          <a:extLst>
            <a:ext uri="{FF2B5EF4-FFF2-40B4-BE49-F238E27FC236}">
              <a16:creationId xmlns:a16="http://schemas.microsoft.com/office/drawing/2014/main" id="{00000000-0008-0000-0000-000020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69" name="CuadroTexto 68">
          <a:extLst>
            <a:ext uri="{FF2B5EF4-FFF2-40B4-BE49-F238E27FC236}">
              <a16:creationId xmlns:a16="http://schemas.microsoft.com/office/drawing/2014/main" id="{00000000-0008-0000-0000-000022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70" name="CuadroTexto 69">
          <a:extLst>
            <a:ext uri="{FF2B5EF4-FFF2-40B4-BE49-F238E27FC236}">
              <a16:creationId xmlns:a16="http://schemas.microsoft.com/office/drawing/2014/main" id="{00000000-0008-0000-0000-000023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71" name="CuadroTexto 70">
          <a:extLst>
            <a:ext uri="{FF2B5EF4-FFF2-40B4-BE49-F238E27FC236}">
              <a16:creationId xmlns:a16="http://schemas.microsoft.com/office/drawing/2014/main" id="{00000000-0008-0000-0000-000026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72" name="CuadroTexto 71">
          <a:extLst>
            <a:ext uri="{FF2B5EF4-FFF2-40B4-BE49-F238E27FC236}">
              <a16:creationId xmlns:a16="http://schemas.microsoft.com/office/drawing/2014/main" id="{00000000-0008-0000-0000-000028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73" name="CuadroTexto 72">
          <a:extLst>
            <a:ext uri="{FF2B5EF4-FFF2-40B4-BE49-F238E27FC236}">
              <a16:creationId xmlns:a16="http://schemas.microsoft.com/office/drawing/2014/main" id="{00000000-0008-0000-0000-000029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74" name="CuadroTexto 73">
          <a:extLst>
            <a:ext uri="{FF2B5EF4-FFF2-40B4-BE49-F238E27FC236}">
              <a16:creationId xmlns:a16="http://schemas.microsoft.com/office/drawing/2014/main" id="{00000000-0008-0000-0000-00002C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75" name="CuadroTexto 74">
          <a:extLst>
            <a:ext uri="{FF2B5EF4-FFF2-40B4-BE49-F238E27FC236}">
              <a16:creationId xmlns:a16="http://schemas.microsoft.com/office/drawing/2014/main" id="{00000000-0008-0000-0000-00002E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76" name="CuadroTexto 75">
          <a:extLst>
            <a:ext uri="{FF2B5EF4-FFF2-40B4-BE49-F238E27FC236}">
              <a16:creationId xmlns:a16="http://schemas.microsoft.com/office/drawing/2014/main" id="{00000000-0008-0000-0000-00002F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77" name="CuadroTexto 76">
          <a:extLst>
            <a:ext uri="{FF2B5EF4-FFF2-40B4-BE49-F238E27FC236}">
              <a16:creationId xmlns:a16="http://schemas.microsoft.com/office/drawing/2014/main" id="{00000000-0008-0000-0000-000030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78" name="CuadroTexto 77">
          <a:extLst>
            <a:ext uri="{FF2B5EF4-FFF2-40B4-BE49-F238E27FC236}">
              <a16:creationId xmlns:a16="http://schemas.microsoft.com/office/drawing/2014/main" id="{00000000-0008-0000-0000-000031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79" name="CuadroTexto 78">
          <a:extLst>
            <a:ext uri="{FF2B5EF4-FFF2-40B4-BE49-F238E27FC236}">
              <a16:creationId xmlns:a16="http://schemas.microsoft.com/office/drawing/2014/main" id="{00000000-0008-0000-0000-000032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80" name="CuadroTexto 79">
          <a:extLst>
            <a:ext uri="{FF2B5EF4-FFF2-40B4-BE49-F238E27FC236}">
              <a16:creationId xmlns:a16="http://schemas.microsoft.com/office/drawing/2014/main" id="{00000000-0008-0000-0000-000033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81" name="CuadroTexto 80">
          <a:extLst>
            <a:ext uri="{FF2B5EF4-FFF2-40B4-BE49-F238E27FC236}">
              <a16:creationId xmlns:a16="http://schemas.microsoft.com/office/drawing/2014/main" id="{00000000-0008-0000-0000-000034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82" name="CuadroTexto 81">
          <a:extLst>
            <a:ext uri="{FF2B5EF4-FFF2-40B4-BE49-F238E27FC236}">
              <a16:creationId xmlns:a16="http://schemas.microsoft.com/office/drawing/2014/main" id="{00000000-0008-0000-0000-000035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83" name="CuadroTexto 82">
          <a:extLst>
            <a:ext uri="{FF2B5EF4-FFF2-40B4-BE49-F238E27FC236}">
              <a16:creationId xmlns:a16="http://schemas.microsoft.com/office/drawing/2014/main" id="{00000000-0008-0000-0000-000036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84" name="CuadroTexto 83">
          <a:extLst>
            <a:ext uri="{FF2B5EF4-FFF2-40B4-BE49-F238E27FC236}">
              <a16:creationId xmlns:a16="http://schemas.microsoft.com/office/drawing/2014/main" id="{00000000-0008-0000-0000-000037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85" name="CuadroTexto 84">
          <a:extLst>
            <a:ext uri="{FF2B5EF4-FFF2-40B4-BE49-F238E27FC236}">
              <a16:creationId xmlns:a16="http://schemas.microsoft.com/office/drawing/2014/main" id="{00000000-0008-0000-0000-000038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86" name="CuadroTexto 85">
          <a:extLst>
            <a:ext uri="{FF2B5EF4-FFF2-40B4-BE49-F238E27FC236}">
              <a16:creationId xmlns:a16="http://schemas.microsoft.com/office/drawing/2014/main" id="{00000000-0008-0000-0000-00003B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87" name="CuadroTexto 86">
          <a:extLst>
            <a:ext uri="{FF2B5EF4-FFF2-40B4-BE49-F238E27FC236}">
              <a16:creationId xmlns:a16="http://schemas.microsoft.com/office/drawing/2014/main" id="{00000000-0008-0000-0000-00003D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88" name="CuadroTexto 87">
          <a:extLst>
            <a:ext uri="{FF2B5EF4-FFF2-40B4-BE49-F238E27FC236}">
              <a16:creationId xmlns:a16="http://schemas.microsoft.com/office/drawing/2014/main" id="{00000000-0008-0000-0000-00004A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89" name="CuadroTexto 88">
          <a:extLst>
            <a:ext uri="{FF2B5EF4-FFF2-40B4-BE49-F238E27FC236}">
              <a16:creationId xmlns:a16="http://schemas.microsoft.com/office/drawing/2014/main" id="{00000000-0008-0000-0000-00004D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90" name="CuadroTexto 89">
          <a:extLst>
            <a:ext uri="{FF2B5EF4-FFF2-40B4-BE49-F238E27FC236}">
              <a16:creationId xmlns:a16="http://schemas.microsoft.com/office/drawing/2014/main" id="{00000000-0008-0000-0000-00004F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91" name="CuadroTexto 90">
          <a:extLst>
            <a:ext uri="{FF2B5EF4-FFF2-40B4-BE49-F238E27FC236}">
              <a16:creationId xmlns:a16="http://schemas.microsoft.com/office/drawing/2014/main" id="{00000000-0008-0000-0000-000050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92" name="CuadroTexto 91">
          <a:extLst>
            <a:ext uri="{FF2B5EF4-FFF2-40B4-BE49-F238E27FC236}">
              <a16:creationId xmlns:a16="http://schemas.microsoft.com/office/drawing/2014/main" id="{00000000-0008-0000-0000-000053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93" name="CuadroTexto 92">
          <a:extLst>
            <a:ext uri="{FF2B5EF4-FFF2-40B4-BE49-F238E27FC236}">
              <a16:creationId xmlns:a16="http://schemas.microsoft.com/office/drawing/2014/main" id="{00000000-0008-0000-0000-000055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94" name="CuadroTexto 93">
          <a:extLst>
            <a:ext uri="{FF2B5EF4-FFF2-40B4-BE49-F238E27FC236}">
              <a16:creationId xmlns:a16="http://schemas.microsoft.com/office/drawing/2014/main" id="{00000000-0008-0000-0000-000056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95" name="CuadroTexto 94">
          <a:extLst>
            <a:ext uri="{FF2B5EF4-FFF2-40B4-BE49-F238E27FC236}">
              <a16:creationId xmlns:a16="http://schemas.microsoft.com/office/drawing/2014/main" id="{00000000-0008-0000-0000-000059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96" name="CuadroTexto 95">
          <a:extLst>
            <a:ext uri="{FF2B5EF4-FFF2-40B4-BE49-F238E27FC236}">
              <a16:creationId xmlns:a16="http://schemas.microsoft.com/office/drawing/2014/main" id="{00000000-0008-0000-0000-00005B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97" name="CuadroTexto 96">
          <a:extLst>
            <a:ext uri="{FF2B5EF4-FFF2-40B4-BE49-F238E27FC236}">
              <a16:creationId xmlns:a16="http://schemas.microsoft.com/office/drawing/2014/main" id="{00000000-0008-0000-0000-00005C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98" name="CuadroTexto 97">
          <a:extLst>
            <a:ext uri="{FF2B5EF4-FFF2-40B4-BE49-F238E27FC236}">
              <a16:creationId xmlns:a16="http://schemas.microsoft.com/office/drawing/2014/main" id="{00000000-0008-0000-0000-00005F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99" name="CuadroTexto 98">
          <a:extLst>
            <a:ext uri="{FF2B5EF4-FFF2-40B4-BE49-F238E27FC236}">
              <a16:creationId xmlns:a16="http://schemas.microsoft.com/office/drawing/2014/main" id="{00000000-0008-0000-0000-000061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00" name="CuadroTexto 99">
          <a:extLst>
            <a:ext uri="{FF2B5EF4-FFF2-40B4-BE49-F238E27FC236}">
              <a16:creationId xmlns:a16="http://schemas.microsoft.com/office/drawing/2014/main" id="{00000000-0008-0000-0000-00007B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01" name="CuadroTexto 100">
          <a:extLst>
            <a:ext uri="{FF2B5EF4-FFF2-40B4-BE49-F238E27FC236}">
              <a16:creationId xmlns:a16="http://schemas.microsoft.com/office/drawing/2014/main" id="{00000000-0008-0000-0000-00007F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02" name="CuadroTexto 101">
          <a:extLst>
            <a:ext uri="{FF2B5EF4-FFF2-40B4-BE49-F238E27FC236}">
              <a16:creationId xmlns:a16="http://schemas.microsoft.com/office/drawing/2014/main" id="{00000000-0008-0000-0000-000088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03" name="CuadroTexto 102">
          <a:extLst>
            <a:ext uri="{FF2B5EF4-FFF2-40B4-BE49-F238E27FC236}">
              <a16:creationId xmlns:a16="http://schemas.microsoft.com/office/drawing/2014/main" id="{00000000-0008-0000-0000-000089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04" name="CuadroTexto 103">
          <a:extLst>
            <a:ext uri="{FF2B5EF4-FFF2-40B4-BE49-F238E27FC236}">
              <a16:creationId xmlns:a16="http://schemas.microsoft.com/office/drawing/2014/main" id="{00000000-0008-0000-0000-00008A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05" name="CuadroTexto 104">
          <a:extLst>
            <a:ext uri="{FF2B5EF4-FFF2-40B4-BE49-F238E27FC236}">
              <a16:creationId xmlns:a16="http://schemas.microsoft.com/office/drawing/2014/main" id="{00000000-0008-0000-0000-00008B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06" name="CuadroTexto 105">
          <a:extLst>
            <a:ext uri="{FF2B5EF4-FFF2-40B4-BE49-F238E27FC236}">
              <a16:creationId xmlns:a16="http://schemas.microsoft.com/office/drawing/2014/main" id="{00000000-0008-0000-0000-00008C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07" name="CuadroTexto 106">
          <a:extLst>
            <a:ext uri="{FF2B5EF4-FFF2-40B4-BE49-F238E27FC236}">
              <a16:creationId xmlns:a16="http://schemas.microsoft.com/office/drawing/2014/main" id="{00000000-0008-0000-0000-00008D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08" name="CuadroTexto 107">
          <a:extLst>
            <a:ext uri="{FF2B5EF4-FFF2-40B4-BE49-F238E27FC236}">
              <a16:creationId xmlns:a16="http://schemas.microsoft.com/office/drawing/2014/main" id="{00000000-0008-0000-0000-00008E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09" name="CuadroTexto 108">
          <a:extLst>
            <a:ext uri="{FF2B5EF4-FFF2-40B4-BE49-F238E27FC236}">
              <a16:creationId xmlns:a16="http://schemas.microsoft.com/office/drawing/2014/main" id="{00000000-0008-0000-0000-00008F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10" name="CuadroTexto 109">
          <a:extLst>
            <a:ext uri="{FF2B5EF4-FFF2-40B4-BE49-F238E27FC236}">
              <a16:creationId xmlns:a16="http://schemas.microsoft.com/office/drawing/2014/main" id="{00000000-0008-0000-0000-000090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11" name="CuadroTexto 110">
          <a:extLst>
            <a:ext uri="{FF2B5EF4-FFF2-40B4-BE49-F238E27FC236}">
              <a16:creationId xmlns:a16="http://schemas.microsoft.com/office/drawing/2014/main" id="{00000000-0008-0000-0000-000091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12" name="CuadroTexto 111">
          <a:extLst>
            <a:ext uri="{FF2B5EF4-FFF2-40B4-BE49-F238E27FC236}">
              <a16:creationId xmlns:a16="http://schemas.microsoft.com/office/drawing/2014/main" id="{00000000-0008-0000-0000-000094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13" name="CuadroTexto 112">
          <a:extLst>
            <a:ext uri="{FF2B5EF4-FFF2-40B4-BE49-F238E27FC236}">
              <a16:creationId xmlns:a16="http://schemas.microsoft.com/office/drawing/2014/main" id="{00000000-0008-0000-0000-000095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14" name="CuadroTexto 113">
          <a:extLst>
            <a:ext uri="{FF2B5EF4-FFF2-40B4-BE49-F238E27FC236}">
              <a16:creationId xmlns:a16="http://schemas.microsoft.com/office/drawing/2014/main" id="{00000000-0008-0000-0000-0000DA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15" name="CuadroTexto 114">
          <a:extLst>
            <a:ext uri="{FF2B5EF4-FFF2-40B4-BE49-F238E27FC236}">
              <a16:creationId xmlns:a16="http://schemas.microsoft.com/office/drawing/2014/main" id="{00000000-0008-0000-0000-0000DD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16" name="CuadroTexto 115">
          <a:extLst>
            <a:ext uri="{FF2B5EF4-FFF2-40B4-BE49-F238E27FC236}">
              <a16:creationId xmlns:a16="http://schemas.microsoft.com/office/drawing/2014/main" id="{00000000-0008-0000-0000-0000DF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17" name="CuadroTexto 116">
          <a:extLst>
            <a:ext uri="{FF2B5EF4-FFF2-40B4-BE49-F238E27FC236}">
              <a16:creationId xmlns:a16="http://schemas.microsoft.com/office/drawing/2014/main" id="{00000000-0008-0000-0000-0000E0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18" name="CuadroTexto 117">
          <a:extLst>
            <a:ext uri="{FF2B5EF4-FFF2-40B4-BE49-F238E27FC236}">
              <a16:creationId xmlns:a16="http://schemas.microsoft.com/office/drawing/2014/main" id="{00000000-0008-0000-0000-0000E3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19" name="CuadroTexto 118">
          <a:extLst>
            <a:ext uri="{FF2B5EF4-FFF2-40B4-BE49-F238E27FC236}">
              <a16:creationId xmlns:a16="http://schemas.microsoft.com/office/drawing/2014/main" id="{00000000-0008-0000-0000-0000E5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20" name="CuadroTexto 119">
          <a:extLst>
            <a:ext uri="{FF2B5EF4-FFF2-40B4-BE49-F238E27FC236}">
              <a16:creationId xmlns:a16="http://schemas.microsoft.com/office/drawing/2014/main" id="{00000000-0008-0000-0000-0000E6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21" name="CuadroTexto 120">
          <a:extLst>
            <a:ext uri="{FF2B5EF4-FFF2-40B4-BE49-F238E27FC236}">
              <a16:creationId xmlns:a16="http://schemas.microsoft.com/office/drawing/2014/main" id="{00000000-0008-0000-0000-0000E9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22" name="CuadroTexto 121">
          <a:extLst>
            <a:ext uri="{FF2B5EF4-FFF2-40B4-BE49-F238E27FC236}">
              <a16:creationId xmlns:a16="http://schemas.microsoft.com/office/drawing/2014/main" id="{00000000-0008-0000-0000-0000EB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23" name="CuadroTexto 122">
          <a:extLst>
            <a:ext uri="{FF2B5EF4-FFF2-40B4-BE49-F238E27FC236}">
              <a16:creationId xmlns:a16="http://schemas.microsoft.com/office/drawing/2014/main" id="{00000000-0008-0000-0000-0000EC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24" name="CuadroTexto 123">
          <a:extLst>
            <a:ext uri="{FF2B5EF4-FFF2-40B4-BE49-F238E27FC236}">
              <a16:creationId xmlns:a16="http://schemas.microsoft.com/office/drawing/2014/main" id="{00000000-0008-0000-0000-0000EF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25" name="CuadroTexto 124">
          <a:extLst>
            <a:ext uri="{FF2B5EF4-FFF2-40B4-BE49-F238E27FC236}">
              <a16:creationId xmlns:a16="http://schemas.microsoft.com/office/drawing/2014/main" id="{00000000-0008-0000-0000-0000F1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26" name="CuadroTexto 125">
          <a:extLst>
            <a:ext uri="{FF2B5EF4-FFF2-40B4-BE49-F238E27FC236}">
              <a16:creationId xmlns:a16="http://schemas.microsoft.com/office/drawing/2014/main" id="{00000000-0008-0000-0000-0000F2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27" name="CuadroTexto 126">
          <a:extLst>
            <a:ext uri="{FF2B5EF4-FFF2-40B4-BE49-F238E27FC236}">
              <a16:creationId xmlns:a16="http://schemas.microsoft.com/office/drawing/2014/main" id="{00000000-0008-0000-0000-0000F3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28" name="CuadroTexto 127">
          <a:extLst>
            <a:ext uri="{FF2B5EF4-FFF2-40B4-BE49-F238E27FC236}">
              <a16:creationId xmlns:a16="http://schemas.microsoft.com/office/drawing/2014/main" id="{00000000-0008-0000-0000-0000F4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29" name="CuadroTexto 128">
          <a:extLst>
            <a:ext uri="{FF2B5EF4-FFF2-40B4-BE49-F238E27FC236}">
              <a16:creationId xmlns:a16="http://schemas.microsoft.com/office/drawing/2014/main" id="{00000000-0008-0000-0000-0000F5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30" name="CuadroTexto 129">
          <a:extLst>
            <a:ext uri="{FF2B5EF4-FFF2-40B4-BE49-F238E27FC236}">
              <a16:creationId xmlns:a16="http://schemas.microsoft.com/office/drawing/2014/main" id="{00000000-0008-0000-0000-0000F6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31" name="CuadroTexto 130">
          <a:extLst>
            <a:ext uri="{FF2B5EF4-FFF2-40B4-BE49-F238E27FC236}">
              <a16:creationId xmlns:a16="http://schemas.microsoft.com/office/drawing/2014/main" id="{00000000-0008-0000-0000-0000F7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32" name="CuadroTexto 131">
          <a:extLst>
            <a:ext uri="{FF2B5EF4-FFF2-40B4-BE49-F238E27FC236}">
              <a16:creationId xmlns:a16="http://schemas.microsoft.com/office/drawing/2014/main" id="{00000000-0008-0000-0000-0000F8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33" name="CuadroTexto 132">
          <a:extLst>
            <a:ext uri="{FF2B5EF4-FFF2-40B4-BE49-F238E27FC236}">
              <a16:creationId xmlns:a16="http://schemas.microsoft.com/office/drawing/2014/main" id="{00000000-0008-0000-0000-0000F9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34" name="CuadroTexto 133">
          <a:extLst>
            <a:ext uri="{FF2B5EF4-FFF2-40B4-BE49-F238E27FC236}">
              <a16:creationId xmlns:a16="http://schemas.microsoft.com/office/drawing/2014/main" id="{00000000-0008-0000-0000-0000FA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35" name="CuadroTexto 134">
          <a:extLst>
            <a:ext uri="{FF2B5EF4-FFF2-40B4-BE49-F238E27FC236}">
              <a16:creationId xmlns:a16="http://schemas.microsoft.com/office/drawing/2014/main" id="{00000000-0008-0000-0000-0000FB01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36" name="CuadroTexto 135">
          <a:extLst>
            <a:ext uri="{FF2B5EF4-FFF2-40B4-BE49-F238E27FC236}">
              <a16:creationId xmlns:a16="http://schemas.microsoft.com/office/drawing/2014/main" id="{00000000-0008-0000-0000-0000FE01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37" name="CuadroTexto 136">
          <a:extLst>
            <a:ext uri="{FF2B5EF4-FFF2-40B4-BE49-F238E27FC236}">
              <a16:creationId xmlns:a16="http://schemas.microsoft.com/office/drawing/2014/main" id="{00000000-0008-0000-0000-00000002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38" name="CuadroTexto 137">
          <a:extLst>
            <a:ext uri="{FF2B5EF4-FFF2-40B4-BE49-F238E27FC236}">
              <a16:creationId xmlns:a16="http://schemas.microsoft.com/office/drawing/2014/main" id="{00000000-0008-0000-0000-00000D02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39" name="CuadroTexto 138">
          <a:extLst>
            <a:ext uri="{FF2B5EF4-FFF2-40B4-BE49-F238E27FC236}">
              <a16:creationId xmlns:a16="http://schemas.microsoft.com/office/drawing/2014/main" id="{00000000-0008-0000-0000-00001002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40" name="CuadroTexto 139">
          <a:extLst>
            <a:ext uri="{FF2B5EF4-FFF2-40B4-BE49-F238E27FC236}">
              <a16:creationId xmlns:a16="http://schemas.microsoft.com/office/drawing/2014/main" id="{00000000-0008-0000-0000-00001202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41" name="CuadroTexto 140">
          <a:extLst>
            <a:ext uri="{FF2B5EF4-FFF2-40B4-BE49-F238E27FC236}">
              <a16:creationId xmlns:a16="http://schemas.microsoft.com/office/drawing/2014/main" id="{00000000-0008-0000-0000-00001302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42" name="CuadroTexto 141">
          <a:extLst>
            <a:ext uri="{FF2B5EF4-FFF2-40B4-BE49-F238E27FC236}">
              <a16:creationId xmlns:a16="http://schemas.microsoft.com/office/drawing/2014/main" id="{00000000-0008-0000-0000-00001602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43" name="CuadroTexto 142">
          <a:extLst>
            <a:ext uri="{FF2B5EF4-FFF2-40B4-BE49-F238E27FC236}">
              <a16:creationId xmlns:a16="http://schemas.microsoft.com/office/drawing/2014/main" id="{00000000-0008-0000-0000-00001802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44" name="CuadroTexto 143">
          <a:extLst>
            <a:ext uri="{FF2B5EF4-FFF2-40B4-BE49-F238E27FC236}">
              <a16:creationId xmlns:a16="http://schemas.microsoft.com/office/drawing/2014/main" id="{00000000-0008-0000-0000-00001902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45" name="CuadroTexto 144">
          <a:extLst>
            <a:ext uri="{FF2B5EF4-FFF2-40B4-BE49-F238E27FC236}">
              <a16:creationId xmlns:a16="http://schemas.microsoft.com/office/drawing/2014/main" id="{00000000-0008-0000-0000-00001C02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46" name="CuadroTexto 145">
          <a:extLst>
            <a:ext uri="{FF2B5EF4-FFF2-40B4-BE49-F238E27FC236}">
              <a16:creationId xmlns:a16="http://schemas.microsoft.com/office/drawing/2014/main" id="{00000000-0008-0000-0000-00001E02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47" name="CuadroTexto 146">
          <a:extLst>
            <a:ext uri="{FF2B5EF4-FFF2-40B4-BE49-F238E27FC236}">
              <a16:creationId xmlns:a16="http://schemas.microsoft.com/office/drawing/2014/main" id="{00000000-0008-0000-0000-00001F02000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48" name="CuadroTexto 147">
          <a:extLst>
            <a:ext uri="{FF2B5EF4-FFF2-40B4-BE49-F238E27FC236}">
              <a16:creationId xmlns:a16="http://schemas.microsoft.com/office/drawing/2014/main" id="{00000000-0008-0000-0000-00002202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49" name="CuadroTexto 148">
          <a:extLst>
            <a:ext uri="{FF2B5EF4-FFF2-40B4-BE49-F238E27FC236}">
              <a16:creationId xmlns:a16="http://schemas.microsoft.com/office/drawing/2014/main" id="{00000000-0008-0000-0000-00002402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50" name="CuadroTexto 149">
          <a:extLst>
            <a:ext uri="{FF2B5EF4-FFF2-40B4-BE49-F238E27FC236}">
              <a16:creationId xmlns:a16="http://schemas.microsoft.com/office/drawing/2014/main" id="{00000000-0008-0000-0000-00003E02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51" name="CuadroTexto 150">
          <a:extLst>
            <a:ext uri="{FF2B5EF4-FFF2-40B4-BE49-F238E27FC236}">
              <a16:creationId xmlns:a16="http://schemas.microsoft.com/office/drawing/2014/main" id="{00000000-0008-0000-0000-00004202000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52" name="CuadroTexto 151">
          <a:extLst>
            <a:ext uri="{FF2B5EF4-FFF2-40B4-BE49-F238E27FC236}">
              <a16:creationId xmlns:a16="http://schemas.microsoft.com/office/drawing/2014/main" id="{A393F739-6127-45DF-B266-D655068C99CA}"/>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53" name="CuadroTexto 152">
          <a:extLst>
            <a:ext uri="{FF2B5EF4-FFF2-40B4-BE49-F238E27FC236}">
              <a16:creationId xmlns:a16="http://schemas.microsoft.com/office/drawing/2014/main" id="{E26DDE0C-861E-416B-BE46-532BA1B1A1D6}"/>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54" name="CuadroTexto 153">
          <a:extLst>
            <a:ext uri="{FF2B5EF4-FFF2-40B4-BE49-F238E27FC236}">
              <a16:creationId xmlns:a16="http://schemas.microsoft.com/office/drawing/2014/main" id="{3D1399BE-7FC5-49F7-B5A4-9198D916FB6B}"/>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55" name="CuadroTexto 154">
          <a:extLst>
            <a:ext uri="{FF2B5EF4-FFF2-40B4-BE49-F238E27FC236}">
              <a16:creationId xmlns:a16="http://schemas.microsoft.com/office/drawing/2014/main" id="{9E3CE76C-A799-4612-8949-94E41143F2A8}"/>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56" name="CuadroTexto 155">
          <a:extLst>
            <a:ext uri="{FF2B5EF4-FFF2-40B4-BE49-F238E27FC236}">
              <a16:creationId xmlns:a16="http://schemas.microsoft.com/office/drawing/2014/main" id="{C853FABB-2232-4CBC-9BB7-077EE5DAD7D2}"/>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57" name="CuadroTexto 156">
          <a:extLst>
            <a:ext uri="{FF2B5EF4-FFF2-40B4-BE49-F238E27FC236}">
              <a16:creationId xmlns:a16="http://schemas.microsoft.com/office/drawing/2014/main" id="{27407A9A-626B-403C-8B96-D1D9A690C5A1}"/>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58" name="CuadroTexto 157">
          <a:extLst>
            <a:ext uri="{FF2B5EF4-FFF2-40B4-BE49-F238E27FC236}">
              <a16:creationId xmlns:a16="http://schemas.microsoft.com/office/drawing/2014/main" id="{FE665124-B864-4707-8796-19A531F0280D}"/>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59" name="CuadroTexto 158">
          <a:extLst>
            <a:ext uri="{FF2B5EF4-FFF2-40B4-BE49-F238E27FC236}">
              <a16:creationId xmlns:a16="http://schemas.microsoft.com/office/drawing/2014/main" id="{3CD1B4A1-C33D-4134-BE24-43C249995ECC}"/>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60" name="CuadroTexto 159">
          <a:extLst>
            <a:ext uri="{FF2B5EF4-FFF2-40B4-BE49-F238E27FC236}">
              <a16:creationId xmlns:a16="http://schemas.microsoft.com/office/drawing/2014/main" id="{7B7C61CF-0F6B-4C45-BE73-FE5BA2E25AEA}"/>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61" name="CuadroTexto 160">
          <a:extLst>
            <a:ext uri="{FF2B5EF4-FFF2-40B4-BE49-F238E27FC236}">
              <a16:creationId xmlns:a16="http://schemas.microsoft.com/office/drawing/2014/main" id="{A3C94328-C5CC-4FEB-A353-CACB23046871}"/>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62" name="CuadroTexto 161">
          <a:extLst>
            <a:ext uri="{FF2B5EF4-FFF2-40B4-BE49-F238E27FC236}">
              <a16:creationId xmlns:a16="http://schemas.microsoft.com/office/drawing/2014/main" id="{E27B36CD-E46C-4F24-84A8-15D627ED9CA4}"/>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63" name="CuadroTexto 162">
          <a:extLst>
            <a:ext uri="{FF2B5EF4-FFF2-40B4-BE49-F238E27FC236}">
              <a16:creationId xmlns:a16="http://schemas.microsoft.com/office/drawing/2014/main" id="{F607284C-D6F2-4122-84E7-E0D27C719BEB}"/>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64" name="CuadroTexto 163">
          <a:extLst>
            <a:ext uri="{FF2B5EF4-FFF2-40B4-BE49-F238E27FC236}">
              <a16:creationId xmlns:a16="http://schemas.microsoft.com/office/drawing/2014/main" id="{C54C22F4-97FE-4C4B-BD5B-84F575F4E615}"/>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65" name="CuadroTexto 164">
          <a:extLst>
            <a:ext uri="{FF2B5EF4-FFF2-40B4-BE49-F238E27FC236}">
              <a16:creationId xmlns:a16="http://schemas.microsoft.com/office/drawing/2014/main" id="{D36E9B64-7BD5-454B-A5AB-C996911174A9}"/>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66" name="CuadroTexto 165">
          <a:extLst>
            <a:ext uri="{FF2B5EF4-FFF2-40B4-BE49-F238E27FC236}">
              <a16:creationId xmlns:a16="http://schemas.microsoft.com/office/drawing/2014/main" id="{F8C0A323-F773-4D45-9FCC-DAC9F3C7648D}"/>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67" name="CuadroTexto 166">
          <a:extLst>
            <a:ext uri="{FF2B5EF4-FFF2-40B4-BE49-F238E27FC236}">
              <a16:creationId xmlns:a16="http://schemas.microsoft.com/office/drawing/2014/main" id="{007CE7A8-01A0-4B02-8282-54A06166558C}"/>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68" name="CuadroTexto 167">
          <a:extLst>
            <a:ext uri="{FF2B5EF4-FFF2-40B4-BE49-F238E27FC236}">
              <a16:creationId xmlns:a16="http://schemas.microsoft.com/office/drawing/2014/main" id="{A8DF0AF9-71E8-4462-B8FA-DB82FECC748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69" name="CuadroTexto 168">
          <a:extLst>
            <a:ext uri="{FF2B5EF4-FFF2-40B4-BE49-F238E27FC236}">
              <a16:creationId xmlns:a16="http://schemas.microsoft.com/office/drawing/2014/main" id="{3DC69F98-5EAD-4906-93C1-34AF94118125}"/>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70" name="CuadroTexto 169">
          <a:extLst>
            <a:ext uri="{FF2B5EF4-FFF2-40B4-BE49-F238E27FC236}">
              <a16:creationId xmlns:a16="http://schemas.microsoft.com/office/drawing/2014/main" id="{EA9CDF87-77CF-4703-ACE1-5852A1B41259}"/>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71" name="CuadroTexto 170">
          <a:extLst>
            <a:ext uri="{FF2B5EF4-FFF2-40B4-BE49-F238E27FC236}">
              <a16:creationId xmlns:a16="http://schemas.microsoft.com/office/drawing/2014/main" id="{41A217AA-BA00-476F-8C5C-13F533FA08D6}"/>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72" name="CuadroTexto 171">
          <a:extLst>
            <a:ext uri="{FF2B5EF4-FFF2-40B4-BE49-F238E27FC236}">
              <a16:creationId xmlns:a16="http://schemas.microsoft.com/office/drawing/2014/main" id="{C1F4EAE1-CD11-4FFA-9425-D80B3F04D46C}"/>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73" name="CuadroTexto 172">
          <a:extLst>
            <a:ext uri="{FF2B5EF4-FFF2-40B4-BE49-F238E27FC236}">
              <a16:creationId xmlns:a16="http://schemas.microsoft.com/office/drawing/2014/main" id="{E2B4E7D0-A236-4D81-A053-0DEA5E561FA8}"/>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74" name="CuadroTexto 173">
          <a:extLst>
            <a:ext uri="{FF2B5EF4-FFF2-40B4-BE49-F238E27FC236}">
              <a16:creationId xmlns:a16="http://schemas.microsoft.com/office/drawing/2014/main" id="{4965A449-503D-48C3-B3B7-E692F89068E6}"/>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75" name="CuadroTexto 174">
          <a:extLst>
            <a:ext uri="{FF2B5EF4-FFF2-40B4-BE49-F238E27FC236}">
              <a16:creationId xmlns:a16="http://schemas.microsoft.com/office/drawing/2014/main" id="{F0E17B67-59B5-4C1C-B36E-6E696B7CCEC7}"/>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76" name="CuadroTexto 175">
          <a:extLst>
            <a:ext uri="{FF2B5EF4-FFF2-40B4-BE49-F238E27FC236}">
              <a16:creationId xmlns:a16="http://schemas.microsoft.com/office/drawing/2014/main" id="{3445C3F1-7EFB-42E6-8867-0C67B201A8AF}"/>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77" name="CuadroTexto 176">
          <a:extLst>
            <a:ext uri="{FF2B5EF4-FFF2-40B4-BE49-F238E27FC236}">
              <a16:creationId xmlns:a16="http://schemas.microsoft.com/office/drawing/2014/main" id="{64A6A96B-61AA-44EF-8B38-C28D66A21ECD}"/>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78" name="CuadroTexto 177">
          <a:extLst>
            <a:ext uri="{FF2B5EF4-FFF2-40B4-BE49-F238E27FC236}">
              <a16:creationId xmlns:a16="http://schemas.microsoft.com/office/drawing/2014/main" id="{E0EA8541-A314-4C85-9952-D27F5C7E4A10}"/>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79" name="CuadroTexto 178">
          <a:extLst>
            <a:ext uri="{FF2B5EF4-FFF2-40B4-BE49-F238E27FC236}">
              <a16:creationId xmlns:a16="http://schemas.microsoft.com/office/drawing/2014/main" id="{B17EA8C6-D51E-456C-ACB2-9344DC5EFB4C}"/>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80" name="CuadroTexto 179">
          <a:extLst>
            <a:ext uri="{FF2B5EF4-FFF2-40B4-BE49-F238E27FC236}">
              <a16:creationId xmlns:a16="http://schemas.microsoft.com/office/drawing/2014/main" id="{22EE28D6-E303-4344-83AB-2364FCEB42AB}"/>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81" name="CuadroTexto 180">
          <a:extLst>
            <a:ext uri="{FF2B5EF4-FFF2-40B4-BE49-F238E27FC236}">
              <a16:creationId xmlns:a16="http://schemas.microsoft.com/office/drawing/2014/main" id="{98920AFA-BE8D-42C5-9303-D17568A38F2A}"/>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82" name="CuadroTexto 181">
          <a:extLst>
            <a:ext uri="{FF2B5EF4-FFF2-40B4-BE49-F238E27FC236}">
              <a16:creationId xmlns:a16="http://schemas.microsoft.com/office/drawing/2014/main" id="{03F82688-7B92-455B-98C0-66B55431A11F}"/>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83" name="CuadroTexto 182">
          <a:extLst>
            <a:ext uri="{FF2B5EF4-FFF2-40B4-BE49-F238E27FC236}">
              <a16:creationId xmlns:a16="http://schemas.microsoft.com/office/drawing/2014/main" id="{82660784-D823-4DA3-B753-1D13DB97491E}"/>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84" name="CuadroTexto 183">
          <a:extLst>
            <a:ext uri="{FF2B5EF4-FFF2-40B4-BE49-F238E27FC236}">
              <a16:creationId xmlns:a16="http://schemas.microsoft.com/office/drawing/2014/main" id="{9528EA38-EB69-4A27-B9C8-2675B9FC549C}"/>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85" name="CuadroTexto 184">
          <a:extLst>
            <a:ext uri="{FF2B5EF4-FFF2-40B4-BE49-F238E27FC236}">
              <a16:creationId xmlns:a16="http://schemas.microsoft.com/office/drawing/2014/main" id="{9491D7CB-C0DE-4AB7-B03B-AF69CEB55689}"/>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86" name="CuadroTexto 185">
          <a:extLst>
            <a:ext uri="{FF2B5EF4-FFF2-40B4-BE49-F238E27FC236}">
              <a16:creationId xmlns:a16="http://schemas.microsoft.com/office/drawing/2014/main" id="{D578F35F-EB8A-459C-9074-90D24AE82E54}"/>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87" name="CuadroTexto 186">
          <a:extLst>
            <a:ext uri="{FF2B5EF4-FFF2-40B4-BE49-F238E27FC236}">
              <a16:creationId xmlns:a16="http://schemas.microsoft.com/office/drawing/2014/main" id="{253FB020-7795-4210-958A-A36D12339295}"/>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88" name="CuadroTexto 187">
          <a:extLst>
            <a:ext uri="{FF2B5EF4-FFF2-40B4-BE49-F238E27FC236}">
              <a16:creationId xmlns:a16="http://schemas.microsoft.com/office/drawing/2014/main" id="{9B429288-C629-4F6F-87CF-DA4551DB85C3}"/>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89" name="CuadroTexto 188">
          <a:extLst>
            <a:ext uri="{FF2B5EF4-FFF2-40B4-BE49-F238E27FC236}">
              <a16:creationId xmlns:a16="http://schemas.microsoft.com/office/drawing/2014/main" id="{0E929BEF-EF4E-47F1-88D3-B5A05C26503F}"/>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90" name="CuadroTexto 189">
          <a:extLst>
            <a:ext uri="{FF2B5EF4-FFF2-40B4-BE49-F238E27FC236}">
              <a16:creationId xmlns:a16="http://schemas.microsoft.com/office/drawing/2014/main" id="{C197E12F-1230-4C2F-B510-3862D57E6761}"/>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91" name="CuadroTexto 190">
          <a:extLst>
            <a:ext uri="{FF2B5EF4-FFF2-40B4-BE49-F238E27FC236}">
              <a16:creationId xmlns:a16="http://schemas.microsoft.com/office/drawing/2014/main" id="{9F15A539-9519-4DA2-A5B3-385F3D9E164D}"/>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92" name="CuadroTexto 191">
          <a:extLst>
            <a:ext uri="{FF2B5EF4-FFF2-40B4-BE49-F238E27FC236}">
              <a16:creationId xmlns:a16="http://schemas.microsoft.com/office/drawing/2014/main" id="{DC92EE63-A312-412F-821D-8AED21933DC5}"/>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93" name="CuadroTexto 192">
          <a:extLst>
            <a:ext uri="{FF2B5EF4-FFF2-40B4-BE49-F238E27FC236}">
              <a16:creationId xmlns:a16="http://schemas.microsoft.com/office/drawing/2014/main" id="{6F109333-332F-4FC2-B7DB-C8E5C36ADF14}"/>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94" name="CuadroTexto 193">
          <a:extLst>
            <a:ext uri="{FF2B5EF4-FFF2-40B4-BE49-F238E27FC236}">
              <a16:creationId xmlns:a16="http://schemas.microsoft.com/office/drawing/2014/main" id="{96245D27-F7BB-4ADD-8A55-7531689820F0}"/>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95" name="CuadroTexto 194">
          <a:extLst>
            <a:ext uri="{FF2B5EF4-FFF2-40B4-BE49-F238E27FC236}">
              <a16:creationId xmlns:a16="http://schemas.microsoft.com/office/drawing/2014/main" id="{D416B234-4C9B-48D1-A2B4-CDAA9743BA04}"/>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96" name="CuadroTexto 195">
          <a:extLst>
            <a:ext uri="{FF2B5EF4-FFF2-40B4-BE49-F238E27FC236}">
              <a16:creationId xmlns:a16="http://schemas.microsoft.com/office/drawing/2014/main" id="{B054250D-284F-41E6-A61C-1778D42E7468}"/>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45769</xdr:rowOff>
    </xdr:from>
    <xdr:to>
      <xdr:col>17</xdr:col>
      <xdr:colOff>0</xdr:colOff>
      <xdr:row>38</xdr:row>
      <xdr:rowOff>0</xdr:rowOff>
    </xdr:to>
    <xdr:sp macro="" textlink="">
      <xdr:nvSpPr>
        <xdr:cNvPr id="197" name="CuadroTexto 196">
          <a:extLst>
            <a:ext uri="{FF2B5EF4-FFF2-40B4-BE49-F238E27FC236}">
              <a16:creationId xmlns:a16="http://schemas.microsoft.com/office/drawing/2014/main" id="{0B52F040-B041-4060-9EC5-647F38085313}"/>
            </a:ext>
          </a:extLst>
        </xdr:cNvPr>
        <xdr:cNvSpPr txBox="1"/>
      </xdr:nvSpPr>
      <xdr:spPr>
        <a:xfrm>
          <a:off x="16535400" y="40612744"/>
          <a:ext cx="0" cy="144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98" name="CuadroTexto 197">
          <a:extLst>
            <a:ext uri="{FF2B5EF4-FFF2-40B4-BE49-F238E27FC236}">
              <a16:creationId xmlns:a16="http://schemas.microsoft.com/office/drawing/2014/main" id="{DFC7587C-BF5C-461D-80DA-9ADE995359F5}"/>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199" name="CuadroTexto 198">
          <a:extLst>
            <a:ext uri="{FF2B5EF4-FFF2-40B4-BE49-F238E27FC236}">
              <a16:creationId xmlns:a16="http://schemas.microsoft.com/office/drawing/2014/main" id="{8FB59FA7-0E66-4EC0-A6DC-5267E758B1C1}"/>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200" name="CuadroTexto 199">
          <a:extLst>
            <a:ext uri="{FF2B5EF4-FFF2-40B4-BE49-F238E27FC236}">
              <a16:creationId xmlns:a16="http://schemas.microsoft.com/office/drawing/2014/main" id="{695A5DDB-CADA-4EEE-AE49-65CB497BF1EF}"/>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0</xdr:colOff>
      <xdr:row>37</xdr:row>
      <xdr:rowOff>54243</xdr:rowOff>
    </xdr:from>
    <xdr:to>
      <xdr:col>17</xdr:col>
      <xdr:colOff>0</xdr:colOff>
      <xdr:row>38</xdr:row>
      <xdr:rowOff>0</xdr:rowOff>
    </xdr:to>
    <xdr:sp macro="" textlink="">
      <xdr:nvSpPr>
        <xdr:cNvPr id="201" name="CuadroTexto 200">
          <a:extLst>
            <a:ext uri="{FF2B5EF4-FFF2-40B4-BE49-F238E27FC236}">
              <a16:creationId xmlns:a16="http://schemas.microsoft.com/office/drawing/2014/main" id="{BADAB38E-B1E8-4868-AFD8-76AED7C14804}"/>
            </a:ext>
          </a:extLst>
        </xdr:cNvPr>
        <xdr:cNvSpPr txBox="1"/>
      </xdr:nvSpPr>
      <xdr:spPr>
        <a:xfrm>
          <a:off x="16535400" y="40621218"/>
          <a:ext cx="0" cy="1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outlinePr summaryBelow="0"/>
  </sheetPr>
  <dimension ref="A1:P8374"/>
  <sheetViews>
    <sheetView tabSelected="1" zoomScaleNormal="100" zoomScaleSheetLayoutView="100" workbookViewId="0">
      <selection activeCell="U6" sqref="U6"/>
    </sheetView>
  </sheetViews>
  <sheetFormatPr defaultColWidth="9.140625" defaultRowHeight="15"/>
  <cols>
    <col min="1" max="1" width="1.7109375" customWidth="1"/>
    <col min="2" max="2" width="9.85546875" customWidth="1"/>
    <col min="3" max="3" width="2" customWidth="1"/>
    <col min="4" max="4" width="14.5703125" customWidth="1"/>
    <col min="5" max="5" width="29.42578125" customWidth="1"/>
    <col min="6" max="6" width="8.5703125" customWidth="1"/>
    <col min="7" max="7" width="10.42578125" customWidth="1"/>
    <col min="8" max="8" width="9.7109375" customWidth="1"/>
    <col min="9" max="9" width="13.140625" customWidth="1"/>
    <col min="10" max="10" width="14.85546875" customWidth="1"/>
    <col min="11" max="11" width="14.140625" customWidth="1"/>
    <col min="12" max="12" width="13.85546875" customWidth="1"/>
    <col min="13" max="13" width="15.140625" customWidth="1"/>
    <col min="14" max="14" width="7" customWidth="1"/>
    <col min="15" max="15" width="11.42578125" customWidth="1"/>
    <col min="16" max="16" width="7.85546875" customWidth="1"/>
  </cols>
  <sheetData>
    <row r="1" spans="1:16" ht="20.100000000000001" customHeight="1">
      <c r="A1" s="58"/>
      <c r="B1" s="58"/>
      <c r="C1" s="58"/>
      <c r="D1" s="58"/>
      <c r="E1" s="58"/>
      <c r="F1" s="58"/>
      <c r="G1" s="58"/>
      <c r="H1" s="58"/>
      <c r="I1" s="58"/>
      <c r="J1" s="58"/>
      <c r="K1" s="58"/>
      <c r="L1" s="58"/>
      <c r="M1" s="58"/>
      <c r="N1" s="58"/>
      <c r="O1" s="58"/>
      <c r="P1" s="58"/>
    </row>
    <row r="2" spans="1:16" ht="60" customHeight="1">
      <c r="A2" s="58"/>
      <c r="B2" s="59" t="s">
        <v>0</v>
      </c>
      <c r="C2" s="60"/>
      <c r="D2" s="60"/>
      <c r="E2" s="60"/>
      <c r="F2" s="60"/>
      <c r="G2" s="60"/>
      <c r="H2" s="60"/>
      <c r="I2" s="61" t="s">
        <v>1</v>
      </c>
      <c r="J2" s="62"/>
      <c r="K2" s="62"/>
      <c r="L2" s="62"/>
      <c r="M2" s="62"/>
      <c r="N2" s="62"/>
      <c r="O2" s="62"/>
      <c r="P2" s="58"/>
    </row>
    <row r="3" spans="1:16" ht="20.100000000000001" customHeight="1">
      <c r="A3" s="58"/>
      <c r="B3" s="58"/>
      <c r="C3" s="58"/>
      <c r="D3" s="58"/>
      <c r="E3" s="58"/>
      <c r="F3" s="58"/>
      <c r="G3" s="58"/>
      <c r="H3" s="58"/>
      <c r="I3" s="63"/>
      <c r="J3" s="64"/>
      <c r="K3" s="64"/>
      <c r="L3" s="64"/>
      <c r="M3" s="64"/>
      <c r="N3" s="64"/>
      <c r="O3" s="64"/>
      <c r="P3" s="58"/>
    </row>
    <row r="4" spans="1:16" ht="29.25" customHeight="1">
      <c r="A4" s="58"/>
      <c r="B4" s="65" t="s">
        <v>2</v>
      </c>
      <c r="C4" s="66"/>
      <c r="D4" s="66"/>
      <c r="E4" s="66"/>
      <c r="F4" s="66"/>
      <c r="G4" s="66"/>
      <c r="H4" s="66"/>
      <c r="I4" s="66"/>
      <c r="J4" s="66"/>
      <c r="K4" s="66"/>
      <c r="L4" s="66"/>
      <c r="M4" s="66"/>
      <c r="N4" s="66"/>
      <c r="O4" s="66"/>
      <c r="P4" s="58"/>
    </row>
    <row r="5" spans="1:16" ht="20.100000000000001" customHeight="1">
      <c r="A5" s="58"/>
      <c r="B5" s="67" t="s">
        <v>3</v>
      </c>
      <c r="C5" s="68"/>
      <c r="D5" s="68"/>
      <c r="E5" s="68"/>
      <c r="F5" s="68"/>
      <c r="G5" s="68"/>
      <c r="H5" s="68"/>
      <c r="I5" s="68"/>
      <c r="J5" s="67" t="s">
        <v>4</v>
      </c>
      <c r="K5" s="68"/>
      <c r="L5" s="68"/>
      <c r="M5" s="68"/>
      <c r="N5" s="68"/>
      <c r="O5" s="69" t="s">
        <v>5</v>
      </c>
      <c r="P5" s="58"/>
    </row>
    <row r="6" spans="1:16" ht="20.100000000000001" customHeight="1">
      <c r="A6" s="58"/>
      <c r="B6" s="69" t="s">
        <v>6</v>
      </c>
      <c r="C6" s="70"/>
      <c r="D6" s="69" t="s">
        <v>7</v>
      </c>
      <c r="E6" s="69" t="s">
        <v>8</v>
      </c>
      <c r="F6" s="69" t="s">
        <v>9</v>
      </c>
      <c r="G6" s="69" t="s">
        <v>10</v>
      </c>
      <c r="H6" s="69" t="s">
        <v>11</v>
      </c>
      <c r="I6" s="69" t="s">
        <v>12</v>
      </c>
      <c r="J6" s="69" t="s">
        <v>13</v>
      </c>
      <c r="K6" s="71" t="s">
        <v>14</v>
      </c>
      <c r="L6" s="72"/>
      <c r="M6" s="69" t="s">
        <v>15</v>
      </c>
      <c r="N6" s="69" t="s">
        <v>16</v>
      </c>
      <c r="O6" s="70"/>
      <c r="P6" s="58"/>
    </row>
    <row r="7" spans="1:16" ht="36" customHeight="1">
      <c r="A7" s="58"/>
      <c r="B7" s="70"/>
      <c r="C7" s="70"/>
      <c r="D7" s="70"/>
      <c r="E7" s="70"/>
      <c r="F7" s="70"/>
      <c r="G7" s="70"/>
      <c r="H7" s="70"/>
      <c r="I7" s="70"/>
      <c r="J7" s="70"/>
      <c r="K7" s="73" t="s">
        <v>17</v>
      </c>
      <c r="L7" s="73" t="s">
        <v>18</v>
      </c>
      <c r="M7" s="70"/>
      <c r="N7" s="70"/>
      <c r="O7" s="70"/>
      <c r="P7" s="58"/>
    </row>
    <row r="8" spans="1:16" ht="20.100000000000001" customHeight="1">
      <c r="A8" s="58"/>
      <c r="B8" s="74" t="s">
        <v>19</v>
      </c>
      <c r="C8" s="75"/>
      <c r="D8" s="75"/>
      <c r="E8" s="75"/>
      <c r="F8" s="76" t="s">
        <v>20</v>
      </c>
      <c r="G8" s="77" t="s">
        <v>21</v>
      </c>
      <c r="H8" s="78"/>
      <c r="I8" s="78"/>
      <c r="J8" s="78"/>
      <c r="K8" s="78"/>
      <c r="L8" s="78"/>
      <c r="M8" s="78"/>
      <c r="N8" s="78"/>
      <c r="O8" s="78"/>
      <c r="P8" s="58"/>
    </row>
    <row r="9" spans="1:16" ht="20.100000000000001" customHeight="1">
      <c r="A9" s="58"/>
      <c r="B9" s="79" t="s">
        <v>22</v>
      </c>
      <c r="C9" s="80"/>
      <c r="D9" s="80"/>
      <c r="E9" s="80"/>
      <c r="F9" s="80"/>
      <c r="G9" s="80"/>
      <c r="H9" s="80"/>
      <c r="I9" s="80"/>
      <c r="J9" s="81">
        <v>7400675</v>
      </c>
      <c r="K9" s="81">
        <v>0</v>
      </c>
      <c r="L9" s="81">
        <v>0</v>
      </c>
      <c r="M9" s="81">
        <v>0</v>
      </c>
      <c r="N9" s="82" t="s">
        <v>23</v>
      </c>
      <c r="O9" s="83" t="s">
        <v>24</v>
      </c>
      <c r="P9" s="58"/>
    </row>
    <row r="10" spans="1:16" ht="41.25">
      <c r="A10" s="58"/>
      <c r="B10" s="84" t="s">
        <v>25</v>
      </c>
      <c r="C10" s="85" t="s">
        <v>24</v>
      </c>
      <c r="D10" s="86" t="s">
        <v>26</v>
      </c>
      <c r="E10" s="86" t="s">
        <v>27</v>
      </c>
      <c r="F10" s="86" t="s">
        <v>28</v>
      </c>
      <c r="G10" s="86" t="s">
        <v>29</v>
      </c>
      <c r="H10" s="86" t="s">
        <v>30</v>
      </c>
      <c r="I10" s="85" t="s">
        <v>24</v>
      </c>
      <c r="J10" s="87">
        <v>7400675</v>
      </c>
      <c r="K10" s="87">
        <v>0</v>
      </c>
      <c r="L10" s="87">
        <v>0</v>
      </c>
      <c r="M10" s="87">
        <v>0</v>
      </c>
      <c r="N10" s="85" t="s">
        <v>24</v>
      </c>
      <c r="O10" s="88">
        <v>0</v>
      </c>
      <c r="P10" s="58"/>
    </row>
    <row r="11" spans="1:16" ht="41.25">
      <c r="A11" s="58"/>
      <c r="B11" s="89" t="s">
        <v>24</v>
      </c>
      <c r="C11" s="90"/>
      <c r="D11" s="90"/>
      <c r="E11" s="90"/>
      <c r="F11" s="90"/>
      <c r="G11" s="90"/>
      <c r="H11" s="90"/>
      <c r="I11" s="91" t="s">
        <v>31</v>
      </c>
      <c r="J11" s="92" t="s">
        <v>24</v>
      </c>
      <c r="K11" s="93">
        <v>0</v>
      </c>
      <c r="L11" s="93">
        <v>0</v>
      </c>
      <c r="M11" s="93">
        <v>0</v>
      </c>
      <c r="N11" s="1">
        <v>0</v>
      </c>
      <c r="O11" s="92" t="s">
        <v>24</v>
      </c>
      <c r="P11" s="58"/>
    </row>
    <row r="12" spans="1:16" ht="0.95" customHeight="1">
      <c r="A12" s="58"/>
      <c r="B12" s="94"/>
      <c r="C12" s="94"/>
      <c r="D12" s="94"/>
      <c r="E12" s="94"/>
      <c r="F12" s="94"/>
      <c r="G12" s="94"/>
      <c r="H12" s="94"/>
      <c r="I12" s="94"/>
      <c r="J12" s="94"/>
      <c r="K12" s="94"/>
      <c r="L12" s="94"/>
      <c r="M12" s="94"/>
      <c r="N12" s="94"/>
      <c r="O12" s="94"/>
      <c r="P12" s="58"/>
    </row>
    <row r="13" spans="1:16" ht="20.100000000000001" customHeight="1">
      <c r="A13" s="58"/>
      <c r="B13" s="95" t="s">
        <v>19</v>
      </c>
      <c r="C13" s="96"/>
      <c r="D13" s="96"/>
      <c r="E13" s="96"/>
      <c r="F13" s="76" t="s">
        <v>20</v>
      </c>
      <c r="G13" s="77" t="s">
        <v>32</v>
      </c>
      <c r="H13" s="78"/>
      <c r="I13" s="78"/>
      <c r="J13" s="78"/>
      <c r="K13" s="78"/>
      <c r="L13" s="78"/>
      <c r="M13" s="78"/>
      <c r="N13" s="78"/>
      <c r="O13" s="78"/>
      <c r="P13" s="58"/>
    </row>
    <row r="14" spans="1:16" ht="20.100000000000001" customHeight="1">
      <c r="A14" s="58"/>
      <c r="B14" s="79" t="s">
        <v>22</v>
      </c>
      <c r="C14" s="80"/>
      <c r="D14" s="80"/>
      <c r="E14" s="80"/>
      <c r="F14" s="80"/>
      <c r="G14" s="80"/>
      <c r="H14" s="80"/>
      <c r="I14" s="80"/>
      <c r="J14" s="81">
        <v>2981272</v>
      </c>
      <c r="K14" s="81">
        <v>0</v>
      </c>
      <c r="L14" s="81">
        <v>0</v>
      </c>
      <c r="M14" s="81">
        <v>0</v>
      </c>
      <c r="N14" s="82" t="s">
        <v>23</v>
      </c>
      <c r="O14" s="83" t="s">
        <v>24</v>
      </c>
      <c r="P14" s="58"/>
    </row>
    <row r="15" spans="1:16" ht="41.25">
      <c r="A15" s="58"/>
      <c r="B15" s="84" t="s">
        <v>33</v>
      </c>
      <c r="C15" s="85" t="s">
        <v>24</v>
      </c>
      <c r="D15" s="86" t="s">
        <v>34</v>
      </c>
      <c r="E15" s="86" t="s">
        <v>35</v>
      </c>
      <c r="F15" s="86" t="s">
        <v>28</v>
      </c>
      <c r="G15" s="86" t="s">
        <v>29</v>
      </c>
      <c r="H15" s="86" t="s">
        <v>30</v>
      </c>
      <c r="I15" s="85" t="s">
        <v>24</v>
      </c>
      <c r="J15" s="87">
        <v>2981272</v>
      </c>
      <c r="K15" s="87">
        <v>0</v>
      </c>
      <c r="L15" s="87">
        <v>0</v>
      </c>
      <c r="M15" s="87">
        <v>0</v>
      </c>
      <c r="N15" s="85" t="s">
        <v>24</v>
      </c>
      <c r="O15" s="88">
        <v>0</v>
      </c>
      <c r="P15" s="58"/>
    </row>
    <row r="16" spans="1:16" ht="24.75">
      <c r="A16" s="58"/>
      <c r="B16" s="89" t="s">
        <v>24</v>
      </c>
      <c r="C16" s="90"/>
      <c r="D16" s="90"/>
      <c r="E16" s="90"/>
      <c r="F16" s="90"/>
      <c r="G16" s="90"/>
      <c r="H16" s="90"/>
      <c r="I16" s="91" t="s">
        <v>36</v>
      </c>
      <c r="J16" s="92" t="s">
        <v>24</v>
      </c>
      <c r="K16" s="93">
        <v>0</v>
      </c>
      <c r="L16" s="93">
        <v>0</v>
      </c>
      <c r="M16" s="93">
        <v>0</v>
      </c>
      <c r="N16" s="1">
        <v>0</v>
      </c>
      <c r="O16" s="92" t="s">
        <v>24</v>
      </c>
      <c r="P16" s="58"/>
    </row>
    <row r="17" spans="1:16" ht="0.95" customHeight="1">
      <c r="A17" s="58"/>
      <c r="B17" s="94"/>
      <c r="C17" s="94"/>
      <c r="D17" s="94"/>
      <c r="E17" s="94"/>
      <c r="F17" s="94"/>
      <c r="G17" s="94"/>
      <c r="H17" s="94"/>
      <c r="I17" s="94"/>
      <c r="J17" s="94"/>
      <c r="K17" s="94"/>
      <c r="L17" s="94"/>
      <c r="M17" s="94"/>
      <c r="N17" s="94"/>
      <c r="O17" s="94"/>
      <c r="P17" s="58"/>
    </row>
    <row r="18" spans="1:16" ht="20.100000000000001" customHeight="1">
      <c r="A18" s="58"/>
      <c r="B18" s="95" t="s">
        <v>37</v>
      </c>
      <c r="C18" s="96"/>
      <c r="D18" s="96"/>
      <c r="E18" s="96"/>
      <c r="F18" s="76" t="s">
        <v>20</v>
      </c>
      <c r="G18" s="77" t="s">
        <v>38</v>
      </c>
      <c r="H18" s="78"/>
      <c r="I18" s="78"/>
      <c r="J18" s="78"/>
      <c r="K18" s="78"/>
      <c r="L18" s="78"/>
      <c r="M18" s="78"/>
      <c r="N18" s="78"/>
      <c r="O18" s="78"/>
      <c r="P18" s="58"/>
    </row>
    <row r="19" spans="1:16" ht="20.100000000000001" customHeight="1">
      <c r="A19" s="58"/>
      <c r="B19" s="79" t="s">
        <v>22</v>
      </c>
      <c r="C19" s="80"/>
      <c r="D19" s="80"/>
      <c r="E19" s="80"/>
      <c r="F19" s="80"/>
      <c r="G19" s="80"/>
      <c r="H19" s="80"/>
      <c r="I19" s="80"/>
      <c r="J19" s="81">
        <v>2365029968</v>
      </c>
      <c r="K19" s="81">
        <v>128852273</v>
      </c>
      <c r="L19" s="81">
        <v>128852273</v>
      </c>
      <c r="M19" s="81">
        <v>76136797</v>
      </c>
      <c r="N19" s="82" t="s">
        <v>39</v>
      </c>
      <c r="O19" s="83" t="s">
        <v>24</v>
      </c>
      <c r="P19" s="58"/>
    </row>
    <row r="20" spans="1:16" ht="41.25">
      <c r="A20" s="58"/>
      <c r="B20" s="84" t="s">
        <v>40</v>
      </c>
      <c r="C20" s="85" t="s">
        <v>24</v>
      </c>
      <c r="D20" s="86" t="s">
        <v>41</v>
      </c>
      <c r="E20" s="86" t="s">
        <v>42</v>
      </c>
      <c r="F20" s="86" t="s">
        <v>28</v>
      </c>
      <c r="G20" s="86" t="s">
        <v>43</v>
      </c>
      <c r="H20" s="86" t="s">
        <v>30</v>
      </c>
      <c r="I20" s="85" t="s">
        <v>24</v>
      </c>
      <c r="J20" s="87">
        <v>2365029968</v>
      </c>
      <c r="K20" s="87">
        <v>128852273</v>
      </c>
      <c r="L20" s="87">
        <v>128852273</v>
      </c>
      <c r="M20" s="87">
        <v>76136797</v>
      </c>
      <c r="N20" s="85" t="s">
        <v>24</v>
      </c>
      <c r="O20" s="88">
        <v>100</v>
      </c>
      <c r="P20" s="58"/>
    </row>
    <row r="21" spans="1:16" ht="33">
      <c r="A21" s="58"/>
      <c r="B21" s="89" t="s">
        <v>24</v>
      </c>
      <c r="C21" s="90"/>
      <c r="D21" s="90"/>
      <c r="E21" s="90"/>
      <c r="F21" s="90"/>
      <c r="G21" s="90"/>
      <c r="H21" s="90"/>
      <c r="I21" s="91" t="s">
        <v>44</v>
      </c>
      <c r="J21" s="92" t="s">
        <v>24</v>
      </c>
      <c r="K21" s="93">
        <v>128852273</v>
      </c>
      <c r="L21" s="93">
        <v>128852273</v>
      </c>
      <c r="M21" s="93">
        <v>76136797</v>
      </c>
      <c r="N21" s="1">
        <v>59.08</v>
      </c>
      <c r="O21" s="92" t="s">
        <v>24</v>
      </c>
      <c r="P21" s="58"/>
    </row>
    <row r="22" spans="1:16" ht="0.95" customHeight="1">
      <c r="A22" s="58"/>
      <c r="B22" s="94"/>
      <c r="C22" s="94"/>
      <c r="D22" s="94"/>
      <c r="E22" s="94"/>
      <c r="F22" s="94"/>
      <c r="G22" s="94"/>
      <c r="H22" s="94"/>
      <c r="I22" s="94"/>
      <c r="J22" s="94"/>
      <c r="K22" s="94"/>
      <c r="L22" s="94"/>
      <c r="M22" s="94"/>
      <c r="N22" s="94"/>
      <c r="O22" s="94"/>
      <c r="P22" s="58"/>
    </row>
    <row r="23" spans="1:16" ht="20.100000000000001" customHeight="1">
      <c r="A23" s="58"/>
      <c r="B23" s="95" t="s">
        <v>45</v>
      </c>
      <c r="C23" s="96"/>
      <c r="D23" s="96"/>
      <c r="E23" s="96"/>
      <c r="F23" s="76" t="s">
        <v>20</v>
      </c>
      <c r="G23" s="77" t="s">
        <v>46</v>
      </c>
      <c r="H23" s="78"/>
      <c r="I23" s="78"/>
      <c r="J23" s="78"/>
      <c r="K23" s="78"/>
      <c r="L23" s="78"/>
      <c r="M23" s="78"/>
      <c r="N23" s="78"/>
      <c r="O23" s="78"/>
      <c r="P23" s="58"/>
    </row>
    <row r="24" spans="1:16" ht="20.100000000000001" customHeight="1">
      <c r="A24" s="58"/>
      <c r="B24" s="79" t="s">
        <v>22</v>
      </c>
      <c r="C24" s="80"/>
      <c r="D24" s="80"/>
      <c r="E24" s="80"/>
      <c r="F24" s="80"/>
      <c r="G24" s="80"/>
      <c r="H24" s="80"/>
      <c r="I24" s="80"/>
      <c r="J24" s="81">
        <v>18547328</v>
      </c>
      <c r="K24" s="81">
        <v>0</v>
      </c>
      <c r="L24" s="81">
        <v>0</v>
      </c>
      <c r="M24" s="81">
        <v>0</v>
      </c>
      <c r="N24" s="82" t="s">
        <v>23</v>
      </c>
      <c r="O24" s="83" t="s">
        <v>24</v>
      </c>
      <c r="P24" s="58"/>
    </row>
    <row r="25" spans="1:16" ht="90.75">
      <c r="A25" s="58"/>
      <c r="B25" s="84" t="s">
        <v>47</v>
      </c>
      <c r="C25" s="85" t="s">
        <v>24</v>
      </c>
      <c r="D25" s="86" t="s">
        <v>48</v>
      </c>
      <c r="E25" s="86" t="s">
        <v>49</v>
      </c>
      <c r="F25" s="86" t="s">
        <v>28</v>
      </c>
      <c r="G25" s="86" t="s">
        <v>29</v>
      </c>
      <c r="H25" s="86" t="s">
        <v>30</v>
      </c>
      <c r="I25" s="85" t="s">
        <v>24</v>
      </c>
      <c r="J25" s="87">
        <v>18547328</v>
      </c>
      <c r="K25" s="87">
        <v>0</v>
      </c>
      <c r="L25" s="87">
        <v>0</v>
      </c>
      <c r="M25" s="87">
        <v>0</v>
      </c>
      <c r="N25" s="85" t="s">
        <v>24</v>
      </c>
      <c r="O25" s="88">
        <v>50</v>
      </c>
      <c r="P25" s="58"/>
    </row>
    <row r="26" spans="1:16" ht="49.5" customHeight="1">
      <c r="A26" s="58"/>
      <c r="B26" s="89" t="s">
        <v>24</v>
      </c>
      <c r="C26" s="90"/>
      <c r="D26" s="90"/>
      <c r="E26" s="90"/>
      <c r="F26" s="90"/>
      <c r="G26" s="90"/>
      <c r="H26" s="90"/>
      <c r="I26" s="91" t="s">
        <v>50</v>
      </c>
      <c r="J26" s="92" t="s">
        <v>24</v>
      </c>
      <c r="K26" s="93">
        <v>0</v>
      </c>
      <c r="L26" s="93">
        <v>0</v>
      </c>
      <c r="M26" s="93">
        <v>0</v>
      </c>
      <c r="N26" s="1">
        <v>0</v>
      </c>
      <c r="O26" s="92" t="s">
        <v>24</v>
      </c>
      <c r="P26" s="58"/>
    </row>
    <row r="27" spans="1:16" ht="0.95" customHeight="1">
      <c r="A27" s="58"/>
      <c r="B27" s="94"/>
      <c r="C27" s="94"/>
      <c r="D27" s="94"/>
      <c r="E27" s="94"/>
      <c r="F27" s="94"/>
      <c r="G27" s="94"/>
      <c r="H27" s="94"/>
      <c r="I27" s="94"/>
      <c r="J27" s="94"/>
      <c r="K27" s="94"/>
      <c r="L27" s="94"/>
      <c r="M27" s="94"/>
      <c r="N27" s="94"/>
      <c r="O27" s="94"/>
      <c r="P27" s="58"/>
    </row>
    <row r="28" spans="1:16" ht="20.100000000000001" customHeight="1">
      <c r="A28" s="58"/>
      <c r="B28" s="95" t="s">
        <v>45</v>
      </c>
      <c r="C28" s="96"/>
      <c r="D28" s="96"/>
      <c r="E28" s="96"/>
      <c r="F28" s="76" t="s">
        <v>20</v>
      </c>
      <c r="G28" s="77" t="s">
        <v>51</v>
      </c>
      <c r="H28" s="78"/>
      <c r="I28" s="78"/>
      <c r="J28" s="78"/>
      <c r="K28" s="78"/>
      <c r="L28" s="78"/>
      <c r="M28" s="78"/>
      <c r="N28" s="78"/>
      <c r="O28" s="78"/>
      <c r="P28" s="58"/>
    </row>
    <row r="29" spans="1:16" ht="20.100000000000001" customHeight="1">
      <c r="A29" s="58"/>
      <c r="B29" s="79" t="s">
        <v>22</v>
      </c>
      <c r="C29" s="80"/>
      <c r="D29" s="80"/>
      <c r="E29" s="80"/>
      <c r="F29" s="80"/>
      <c r="G29" s="80"/>
      <c r="H29" s="80"/>
      <c r="I29" s="80"/>
      <c r="J29" s="81">
        <v>5800000</v>
      </c>
      <c r="K29" s="81">
        <v>0</v>
      </c>
      <c r="L29" s="81">
        <v>5800000</v>
      </c>
      <c r="M29" s="81">
        <v>0</v>
      </c>
      <c r="N29" s="82" t="s">
        <v>23</v>
      </c>
      <c r="O29" s="83" t="s">
        <v>24</v>
      </c>
      <c r="P29" s="58"/>
    </row>
    <row r="30" spans="1:16" ht="165">
      <c r="A30" s="58"/>
      <c r="B30" s="84" t="s">
        <v>52</v>
      </c>
      <c r="C30" s="85" t="s">
        <v>24</v>
      </c>
      <c r="D30" s="86" t="s">
        <v>53</v>
      </c>
      <c r="E30" s="86" t="s">
        <v>54</v>
      </c>
      <c r="F30" s="86" t="s">
        <v>28</v>
      </c>
      <c r="G30" s="86" t="s">
        <v>29</v>
      </c>
      <c r="H30" s="86" t="s">
        <v>30</v>
      </c>
      <c r="I30" s="85" t="s">
        <v>24</v>
      </c>
      <c r="J30" s="87">
        <v>5800000</v>
      </c>
      <c r="K30" s="87">
        <v>0</v>
      </c>
      <c r="L30" s="87">
        <v>5800000</v>
      </c>
      <c r="M30" s="87">
        <v>0</v>
      </c>
      <c r="N30" s="85" t="s">
        <v>24</v>
      </c>
      <c r="O30" s="88">
        <v>0</v>
      </c>
      <c r="P30" s="58"/>
    </row>
    <row r="31" spans="1:16" ht="46.5" customHeight="1">
      <c r="A31" s="58"/>
      <c r="B31" s="89" t="s">
        <v>24</v>
      </c>
      <c r="C31" s="90"/>
      <c r="D31" s="90"/>
      <c r="E31" s="90"/>
      <c r="F31" s="90"/>
      <c r="G31" s="90"/>
      <c r="H31" s="90"/>
      <c r="I31" s="91" t="s">
        <v>55</v>
      </c>
      <c r="J31" s="92" t="s">
        <v>24</v>
      </c>
      <c r="K31" s="93">
        <v>0</v>
      </c>
      <c r="L31" s="93">
        <v>5800000</v>
      </c>
      <c r="M31" s="93">
        <v>0</v>
      </c>
      <c r="N31" s="1">
        <v>0</v>
      </c>
      <c r="O31" s="92" t="s">
        <v>24</v>
      </c>
      <c r="P31" s="58"/>
    </row>
    <row r="32" spans="1:16" ht="0.95" customHeight="1">
      <c r="A32" s="58"/>
      <c r="B32" s="94"/>
      <c r="C32" s="94"/>
      <c r="D32" s="94"/>
      <c r="E32" s="94"/>
      <c r="F32" s="94"/>
      <c r="G32" s="94"/>
      <c r="H32" s="94"/>
      <c r="I32" s="94"/>
      <c r="J32" s="94"/>
      <c r="K32" s="94"/>
      <c r="L32" s="94"/>
      <c r="M32" s="94"/>
      <c r="N32" s="94"/>
      <c r="O32" s="94"/>
      <c r="P32" s="58"/>
    </row>
    <row r="33" spans="1:16" ht="20.100000000000001" customHeight="1">
      <c r="A33" s="58"/>
      <c r="B33" s="95" t="s">
        <v>45</v>
      </c>
      <c r="C33" s="96"/>
      <c r="D33" s="96"/>
      <c r="E33" s="96"/>
      <c r="F33" s="76" t="s">
        <v>20</v>
      </c>
      <c r="G33" s="77" t="s">
        <v>56</v>
      </c>
      <c r="H33" s="78"/>
      <c r="I33" s="78"/>
      <c r="J33" s="78"/>
      <c r="K33" s="78"/>
      <c r="L33" s="78"/>
      <c r="M33" s="78"/>
      <c r="N33" s="78"/>
      <c r="O33" s="78"/>
      <c r="P33" s="58"/>
    </row>
    <row r="34" spans="1:16" ht="20.100000000000001" customHeight="1">
      <c r="A34" s="58"/>
      <c r="B34" s="79" t="s">
        <v>22</v>
      </c>
      <c r="C34" s="80"/>
      <c r="D34" s="80"/>
      <c r="E34" s="80"/>
      <c r="F34" s="80"/>
      <c r="G34" s="80"/>
      <c r="H34" s="80"/>
      <c r="I34" s="80"/>
      <c r="J34" s="81">
        <v>143644683</v>
      </c>
      <c r="K34" s="81">
        <v>0</v>
      </c>
      <c r="L34" s="81">
        <v>54369509</v>
      </c>
      <c r="M34" s="81">
        <v>882086</v>
      </c>
      <c r="N34" s="82" t="s">
        <v>57</v>
      </c>
      <c r="O34" s="83" t="s">
        <v>24</v>
      </c>
      <c r="P34" s="58"/>
    </row>
    <row r="35" spans="1:16" ht="99">
      <c r="A35" s="58"/>
      <c r="B35" s="84" t="s">
        <v>58</v>
      </c>
      <c r="C35" s="85" t="s">
        <v>24</v>
      </c>
      <c r="D35" s="86" t="s">
        <v>59</v>
      </c>
      <c r="E35" s="86" t="s">
        <v>60</v>
      </c>
      <c r="F35" s="86" t="s">
        <v>28</v>
      </c>
      <c r="G35" s="86" t="s">
        <v>61</v>
      </c>
      <c r="H35" s="86" t="s">
        <v>30</v>
      </c>
      <c r="I35" s="85" t="s">
        <v>24</v>
      </c>
      <c r="J35" s="87">
        <v>13373010</v>
      </c>
      <c r="K35" s="87">
        <v>0</v>
      </c>
      <c r="L35" s="87">
        <v>0</v>
      </c>
      <c r="M35" s="87">
        <v>0</v>
      </c>
      <c r="N35" s="85" t="s">
        <v>24</v>
      </c>
      <c r="O35" s="88">
        <v>0</v>
      </c>
      <c r="P35" s="58"/>
    </row>
    <row r="36" spans="1:16" ht="33">
      <c r="A36" s="58"/>
      <c r="B36" s="89" t="s">
        <v>24</v>
      </c>
      <c r="C36" s="90"/>
      <c r="D36" s="90"/>
      <c r="E36" s="90"/>
      <c r="F36" s="90"/>
      <c r="G36" s="90"/>
      <c r="H36" s="90"/>
      <c r="I36" s="91" t="s">
        <v>62</v>
      </c>
      <c r="J36" s="92" t="s">
        <v>24</v>
      </c>
      <c r="K36" s="93">
        <v>0</v>
      </c>
      <c r="L36" s="93">
        <v>0</v>
      </c>
      <c r="M36" s="93">
        <v>0</v>
      </c>
      <c r="N36" s="1">
        <v>0</v>
      </c>
      <c r="O36" s="92" t="s">
        <v>24</v>
      </c>
      <c r="P36" s="58"/>
    </row>
    <row r="37" spans="1:16" ht="0.95" customHeight="1">
      <c r="A37" s="58"/>
      <c r="B37" s="94"/>
      <c r="C37" s="94"/>
      <c r="D37" s="94"/>
      <c r="E37" s="94"/>
      <c r="F37" s="94"/>
      <c r="G37" s="94"/>
      <c r="H37" s="94"/>
      <c r="I37" s="94"/>
      <c r="J37" s="94"/>
      <c r="K37" s="94"/>
      <c r="L37" s="94"/>
      <c r="M37" s="94"/>
      <c r="N37" s="94"/>
      <c r="O37" s="94"/>
      <c r="P37" s="58"/>
    </row>
    <row r="38" spans="1:16" ht="168" customHeight="1">
      <c r="A38" s="58"/>
      <c r="B38" s="84" t="s">
        <v>63</v>
      </c>
      <c r="C38" s="85" t="s">
        <v>24</v>
      </c>
      <c r="D38" s="86" t="s">
        <v>64</v>
      </c>
      <c r="E38" s="86" t="s">
        <v>65</v>
      </c>
      <c r="F38" s="86" t="s">
        <v>28</v>
      </c>
      <c r="G38" s="86" t="s">
        <v>29</v>
      </c>
      <c r="H38" s="86" t="s">
        <v>30</v>
      </c>
      <c r="I38" s="85" t="s">
        <v>24</v>
      </c>
      <c r="J38" s="87">
        <v>110174827</v>
      </c>
      <c r="K38" s="87">
        <v>0</v>
      </c>
      <c r="L38" s="87">
        <v>34257261</v>
      </c>
      <c r="M38" s="87">
        <v>882086</v>
      </c>
      <c r="N38" s="85" t="s">
        <v>24</v>
      </c>
      <c r="O38" s="88">
        <v>10.23</v>
      </c>
      <c r="P38" s="58"/>
    </row>
    <row r="39" spans="1:16" ht="33">
      <c r="A39" s="58"/>
      <c r="B39" s="89" t="s">
        <v>24</v>
      </c>
      <c r="C39" s="90"/>
      <c r="D39" s="90"/>
      <c r="E39" s="90"/>
      <c r="F39" s="90"/>
      <c r="G39" s="90"/>
      <c r="H39" s="90"/>
      <c r="I39" s="91" t="s">
        <v>62</v>
      </c>
      <c r="J39" s="92" t="s">
        <v>24</v>
      </c>
      <c r="K39" s="93">
        <v>0</v>
      </c>
      <c r="L39" s="93">
        <v>34257261</v>
      </c>
      <c r="M39" s="93">
        <v>882086</v>
      </c>
      <c r="N39" s="1">
        <v>2.57</v>
      </c>
      <c r="O39" s="92" t="s">
        <v>24</v>
      </c>
      <c r="P39" s="58"/>
    </row>
    <row r="40" spans="1:16" ht="0.95" customHeight="1">
      <c r="A40" s="58"/>
      <c r="B40" s="94"/>
      <c r="C40" s="94"/>
      <c r="D40" s="94"/>
      <c r="E40" s="94"/>
      <c r="F40" s="94"/>
      <c r="G40" s="94"/>
      <c r="H40" s="94"/>
      <c r="I40" s="94"/>
      <c r="J40" s="94"/>
      <c r="K40" s="94"/>
      <c r="L40" s="94"/>
      <c r="M40" s="94"/>
      <c r="N40" s="94"/>
      <c r="O40" s="94"/>
      <c r="P40" s="58"/>
    </row>
    <row r="41" spans="1:16" ht="156.75">
      <c r="A41" s="58"/>
      <c r="B41" s="84" t="s">
        <v>66</v>
      </c>
      <c r="C41" s="85" t="s">
        <v>24</v>
      </c>
      <c r="D41" s="86" t="s">
        <v>67</v>
      </c>
      <c r="E41" s="86" t="s">
        <v>68</v>
      </c>
      <c r="F41" s="86" t="s">
        <v>28</v>
      </c>
      <c r="G41" s="86" t="s">
        <v>69</v>
      </c>
      <c r="H41" s="86" t="s">
        <v>30</v>
      </c>
      <c r="I41" s="85" t="s">
        <v>24</v>
      </c>
      <c r="J41" s="87">
        <v>1312069</v>
      </c>
      <c r="K41" s="87">
        <v>0</v>
      </c>
      <c r="L41" s="87">
        <v>1312069</v>
      </c>
      <c r="M41" s="87">
        <v>0</v>
      </c>
      <c r="N41" s="85" t="s">
        <v>24</v>
      </c>
      <c r="O41" s="88">
        <v>0</v>
      </c>
      <c r="P41" s="58"/>
    </row>
    <row r="42" spans="1:16" ht="33">
      <c r="A42" s="58"/>
      <c r="B42" s="89" t="s">
        <v>24</v>
      </c>
      <c r="C42" s="90"/>
      <c r="D42" s="90"/>
      <c r="E42" s="90"/>
      <c r="F42" s="90"/>
      <c r="G42" s="90"/>
      <c r="H42" s="90"/>
      <c r="I42" s="91" t="s">
        <v>62</v>
      </c>
      <c r="J42" s="92" t="s">
        <v>24</v>
      </c>
      <c r="K42" s="93">
        <v>0</v>
      </c>
      <c r="L42" s="93">
        <v>0</v>
      </c>
      <c r="M42" s="93">
        <v>0</v>
      </c>
      <c r="N42" s="1">
        <v>0</v>
      </c>
      <c r="O42" s="92" t="s">
        <v>24</v>
      </c>
      <c r="P42" s="58"/>
    </row>
    <row r="43" spans="1:16" ht="24.75">
      <c r="A43" s="58"/>
      <c r="B43" s="89" t="s">
        <v>24</v>
      </c>
      <c r="C43" s="90"/>
      <c r="D43" s="90"/>
      <c r="E43" s="90"/>
      <c r="F43" s="90"/>
      <c r="G43" s="90"/>
      <c r="H43" s="90"/>
      <c r="I43" s="91" t="s">
        <v>70</v>
      </c>
      <c r="J43" s="92" t="s">
        <v>24</v>
      </c>
      <c r="K43" s="93">
        <v>0</v>
      </c>
      <c r="L43" s="93">
        <v>1312069</v>
      </c>
      <c r="M43" s="93">
        <v>0</v>
      </c>
      <c r="N43" s="1">
        <v>0</v>
      </c>
      <c r="O43" s="92" t="s">
        <v>24</v>
      </c>
      <c r="P43" s="58"/>
    </row>
    <row r="44" spans="1:16" ht="0.95" customHeight="1">
      <c r="A44" s="58"/>
      <c r="B44" s="94"/>
      <c r="C44" s="94"/>
      <c r="D44" s="94"/>
      <c r="E44" s="94"/>
      <c r="F44" s="94"/>
      <c r="G44" s="94"/>
      <c r="H44" s="94"/>
      <c r="I44" s="94"/>
      <c r="J44" s="94"/>
      <c r="K44" s="94"/>
      <c r="L44" s="94"/>
      <c r="M44" s="94"/>
      <c r="N44" s="94"/>
      <c r="O44" s="94"/>
      <c r="P44" s="58"/>
    </row>
    <row r="45" spans="1:16" ht="166.5" customHeight="1">
      <c r="A45" s="58"/>
      <c r="B45" s="84" t="s">
        <v>71</v>
      </c>
      <c r="C45" s="85" t="s">
        <v>24</v>
      </c>
      <c r="D45" s="86" t="s">
        <v>72</v>
      </c>
      <c r="E45" s="86" t="s">
        <v>73</v>
      </c>
      <c r="F45" s="86" t="s">
        <v>74</v>
      </c>
      <c r="G45" s="86" t="s">
        <v>29</v>
      </c>
      <c r="H45" s="86" t="s">
        <v>30</v>
      </c>
      <c r="I45" s="85" t="s">
        <v>24</v>
      </c>
      <c r="J45" s="87">
        <v>18784777</v>
      </c>
      <c r="K45" s="87">
        <v>0</v>
      </c>
      <c r="L45" s="87">
        <v>18800179</v>
      </c>
      <c r="M45" s="87">
        <v>0</v>
      </c>
      <c r="N45" s="85" t="s">
        <v>24</v>
      </c>
      <c r="O45" s="88">
        <v>14</v>
      </c>
      <c r="P45" s="58"/>
    </row>
    <row r="46" spans="1:16" ht="33">
      <c r="A46" s="58"/>
      <c r="B46" s="89" t="s">
        <v>24</v>
      </c>
      <c r="C46" s="90"/>
      <c r="D46" s="90"/>
      <c r="E46" s="90"/>
      <c r="F46" s="90"/>
      <c r="G46" s="90"/>
      <c r="H46" s="90"/>
      <c r="I46" s="91" t="s">
        <v>62</v>
      </c>
      <c r="J46" s="92" t="s">
        <v>24</v>
      </c>
      <c r="K46" s="93">
        <v>0</v>
      </c>
      <c r="L46" s="93">
        <v>18800179</v>
      </c>
      <c r="M46" s="93">
        <v>0</v>
      </c>
      <c r="N46" s="1">
        <v>0</v>
      </c>
      <c r="O46" s="92" t="s">
        <v>24</v>
      </c>
      <c r="P46" s="58"/>
    </row>
    <row r="47" spans="1:16" ht="0.95" customHeight="1">
      <c r="A47" s="58"/>
      <c r="B47" s="94"/>
      <c r="C47" s="94"/>
      <c r="D47" s="94"/>
      <c r="E47" s="94"/>
      <c r="F47" s="94"/>
      <c r="G47" s="94"/>
      <c r="H47" s="94"/>
      <c r="I47" s="94"/>
      <c r="J47" s="94"/>
      <c r="K47" s="94"/>
      <c r="L47" s="94"/>
      <c r="M47" s="94"/>
      <c r="N47" s="94"/>
      <c r="O47" s="94"/>
      <c r="P47" s="58"/>
    </row>
    <row r="48" spans="1:16" ht="20.100000000000001" customHeight="1">
      <c r="A48" s="58"/>
      <c r="B48" s="95" t="s">
        <v>45</v>
      </c>
      <c r="C48" s="96"/>
      <c r="D48" s="96"/>
      <c r="E48" s="96"/>
      <c r="F48" s="76" t="s">
        <v>20</v>
      </c>
      <c r="G48" s="77" t="s">
        <v>75</v>
      </c>
      <c r="H48" s="78"/>
      <c r="I48" s="78"/>
      <c r="J48" s="78"/>
      <c r="K48" s="78"/>
      <c r="L48" s="78"/>
      <c r="M48" s="78"/>
      <c r="N48" s="78"/>
      <c r="O48" s="78"/>
      <c r="P48" s="58"/>
    </row>
    <row r="49" spans="1:16" ht="20.100000000000001" customHeight="1">
      <c r="A49" s="58"/>
      <c r="B49" s="79" t="s">
        <v>22</v>
      </c>
      <c r="C49" s="80"/>
      <c r="D49" s="80"/>
      <c r="E49" s="80"/>
      <c r="F49" s="80"/>
      <c r="G49" s="80"/>
      <c r="H49" s="80"/>
      <c r="I49" s="80"/>
      <c r="J49" s="81">
        <v>3003952</v>
      </c>
      <c r="K49" s="81">
        <v>0</v>
      </c>
      <c r="L49" s="81">
        <v>0</v>
      </c>
      <c r="M49" s="81">
        <v>0</v>
      </c>
      <c r="N49" s="82" t="s">
        <v>23</v>
      </c>
      <c r="O49" s="83" t="s">
        <v>24</v>
      </c>
      <c r="P49" s="58"/>
    </row>
    <row r="50" spans="1:16" ht="49.5">
      <c r="A50" s="58"/>
      <c r="B50" s="84" t="s">
        <v>76</v>
      </c>
      <c r="C50" s="85" t="s">
        <v>24</v>
      </c>
      <c r="D50" s="86" t="s">
        <v>77</v>
      </c>
      <c r="E50" s="86" t="s">
        <v>78</v>
      </c>
      <c r="F50" s="86" t="s">
        <v>79</v>
      </c>
      <c r="G50" s="86" t="s">
        <v>29</v>
      </c>
      <c r="H50" s="86" t="s">
        <v>30</v>
      </c>
      <c r="I50" s="85" t="s">
        <v>24</v>
      </c>
      <c r="J50" s="87">
        <v>3003952</v>
      </c>
      <c r="K50" s="87">
        <v>0</v>
      </c>
      <c r="L50" s="87">
        <v>0</v>
      </c>
      <c r="M50" s="87">
        <v>0</v>
      </c>
      <c r="N50" s="85" t="s">
        <v>24</v>
      </c>
      <c r="O50" s="88">
        <v>0</v>
      </c>
      <c r="P50" s="58"/>
    </row>
    <row r="51" spans="1:16" ht="33">
      <c r="A51" s="58"/>
      <c r="B51" s="89" t="s">
        <v>24</v>
      </c>
      <c r="C51" s="90"/>
      <c r="D51" s="90"/>
      <c r="E51" s="90"/>
      <c r="F51" s="90"/>
      <c r="G51" s="90"/>
      <c r="H51" s="90"/>
      <c r="I51" s="91" t="s">
        <v>80</v>
      </c>
      <c r="J51" s="92" t="s">
        <v>24</v>
      </c>
      <c r="K51" s="93">
        <v>0</v>
      </c>
      <c r="L51" s="93">
        <v>0</v>
      </c>
      <c r="M51" s="93">
        <v>0</v>
      </c>
      <c r="N51" s="1">
        <v>0</v>
      </c>
      <c r="O51" s="92" t="s">
        <v>24</v>
      </c>
      <c r="P51" s="58"/>
    </row>
    <row r="52" spans="1:16" ht="0.95" customHeight="1">
      <c r="A52" s="58"/>
      <c r="B52" s="94"/>
      <c r="C52" s="94"/>
      <c r="D52" s="94"/>
      <c r="E52" s="94"/>
      <c r="F52" s="94"/>
      <c r="G52" s="94"/>
      <c r="H52" s="94"/>
      <c r="I52" s="94"/>
      <c r="J52" s="94"/>
      <c r="K52" s="94"/>
      <c r="L52" s="94"/>
      <c r="M52" s="94"/>
      <c r="N52" s="94"/>
      <c r="O52" s="94"/>
      <c r="P52" s="58"/>
    </row>
    <row r="53" spans="1:16" ht="20.100000000000001" customHeight="1">
      <c r="A53" s="58"/>
      <c r="B53" s="95" t="s">
        <v>45</v>
      </c>
      <c r="C53" s="96"/>
      <c r="D53" s="96"/>
      <c r="E53" s="96"/>
      <c r="F53" s="76" t="s">
        <v>20</v>
      </c>
      <c r="G53" s="77" t="s">
        <v>81</v>
      </c>
      <c r="H53" s="78"/>
      <c r="I53" s="78"/>
      <c r="J53" s="78"/>
      <c r="K53" s="78"/>
      <c r="L53" s="78"/>
      <c r="M53" s="78"/>
      <c r="N53" s="78"/>
      <c r="O53" s="78"/>
      <c r="P53" s="58"/>
    </row>
    <row r="54" spans="1:16" ht="20.100000000000001" customHeight="1">
      <c r="A54" s="58"/>
      <c r="B54" s="79" t="s">
        <v>22</v>
      </c>
      <c r="C54" s="80"/>
      <c r="D54" s="80"/>
      <c r="E54" s="80"/>
      <c r="F54" s="80"/>
      <c r="G54" s="80"/>
      <c r="H54" s="80"/>
      <c r="I54" s="80"/>
      <c r="J54" s="81">
        <v>798838925</v>
      </c>
      <c r="K54" s="81">
        <v>674606262</v>
      </c>
      <c r="L54" s="81">
        <v>749266262</v>
      </c>
      <c r="M54" s="81">
        <v>0</v>
      </c>
      <c r="N54" s="82" t="s">
        <v>23</v>
      </c>
      <c r="O54" s="83" t="s">
        <v>24</v>
      </c>
      <c r="P54" s="58"/>
    </row>
    <row r="55" spans="1:16" ht="148.5">
      <c r="A55" s="58"/>
      <c r="B55" s="84" t="s">
        <v>82</v>
      </c>
      <c r="C55" s="85" t="s">
        <v>24</v>
      </c>
      <c r="D55" s="86" t="s">
        <v>83</v>
      </c>
      <c r="E55" s="86" t="s">
        <v>84</v>
      </c>
      <c r="F55" s="86" t="s">
        <v>28</v>
      </c>
      <c r="G55" s="86" t="s">
        <v>29</v>
      </c>
      <c r="H55" s="86" t="s">
        <v>30</v>
      </c>
      <c r="I55" s="85" t="s">
        <v>24</v>
      </c>
      <c r="J55" s="87">
        <v>74660000</v>
      </c>
      <c r="K55" s="87">
        <v>0</v>
      </c>
      <c r="L55" s="87">
        <v>74660000</v>
      </c>
      <c r="M55" s="87">
        <v>0</v>
      </c>
      <c r="N55" s="85" t="s">
        <v>24</v>
      </c>
      <c r="O55" s="88">
        <v>0</v>
      </c>
      <c r="P55" s="58"/>
    </row>
    <row r="56" spans="1:16" ht="41.25">
      <c r="A56" s="58"/>
      <c r="B56" s="89" t="s">
        <v>24</v>
      </c>
      <c r="C56" s="90"/>
      <c r="D56" s="90"/>
      <c r="E56" s="90"/>
      <c r="F56" s="90"/>
      <c r="G56" s="90"/>
      <c r="H56" s="90"/>
      <c r="I56" s="91" t="s">
        <v>85</v>
      </c>
      <c r="J56" s="92" t="s">
        <v>24</v>
      </c>
      <c r="K56" s="93">
        <v>0</v>
      </c>
      <c r="L56" s="93">
        <v>74660000</v>
      </c>
      <c r="M56" s="93">
        <v>0</v>
      </c>
      <c r="N56" s="1">
        <v>0</v>
      </c>
      <c r="O56" s="92" t="s">
        <v>24</v>
      </c>
      <c r="P56" s="58"/>
    </row>
    <row r="57" spans="1:16" ht="0.95" customHeight="1">
      <c r="A57" s="58"/>
      <c r="B57" s="94"/>
      <c r="C57" s="94"/>
      <c r="D57" s="94"/>
      <c r="E57" s="94"/>
      <c r="F57" s="94"/>
      <c r="G57" s="94"/>
      <c r="H57" s="94"/>
      <c r="I57" s="94"/>
      <c r="J57" s="94"/>
      <c r="K57" s="94"/>
      <c r="L57" s="94"/>
      <c r="M57" s="94"/>
      <c r="N57" s="94"/>
      <c r="O57" s="94"/>
      <c r="P57" s="58"/>
    </row>
    <row r="58" spans="1:16" ht="206.25">
      <c r="A58" s="58"/>
      <c r="B58" s="84" t="s">
        <v>86</v>
      </c>
      <c r="C58" s="85" t="s">
        <v>24</v>
      </c>
      <c r="D58" s="86" t="s">
        <v>87</v>
      </c>
      <c r="E58" s="86" t="s">
        <v>88</v>
      </c>
      <c r="F58" s="86" t="s">
        <v>28</v>
      </c>
      <c r="G58" s="86" t="s">
        <v>89</v>
      </c>
      <c r="H58" s="86" t="s">
        <v>30</v>
      </c>
      <c r="I58" s="85" t="s">
        <v>24</v>
      </c>
      <c r="J58" s="87">
        <v>14184584</v>
      </c>
      <c r="K58" s="87">
        <v>14184584</v>
      </c>
      <c r="L58" s="87">
        <v>14184584</v>
      </c>
      <c r="M58" s="87">
        <v>0</v>
      </c>
      <c r="N58" s="85" t="s">
        <v>24</v>
      </c>
      <c r="O58" s="88">
        <v>0</v>
      </c>
      <c r="P58" s="58"/>
    </row>
    <row r="59" spans="1:16" ht="33">
      <c r="A59" s="58"/>
      <c r="B59" s="89" t="s">
        <v>24</v>
      </c>
      <c r="C59" s="90"/>
      <c r="D59" s="90"/>
      <c r="E59" s="90"/>
      <c r="F59" s="90"/>
      <c r="G59" s="90"/>
      <c r="H59" s="90"/>
      <c r="I59" s="91" t="s">
        <v>90</v>
      </c>
      <c r="J59" s="92" t="s">
        <v>24</v>
      </c>
      <c r="K59" s="93">
        <v>14184584</v>
      </c>
      <c r="L59" s="93">
        <v>14184584</v>
      </c>
      <c r="M59" s="93">
        <v>0</v>
      </c>
      <c r="N59" s="1">
        <v>0</v>
      </c>
      <c r="O59" s="92" t="s">
        <v>24</v>
      </c>
      <c r="P59" s="58"/>
    </row>
    <row r="60" spans="1:16" ht="0.95" customHeight="1">
      <c r="A60" s="58"/>
      <c r="B60" s="94"/>
      <c r="C60" s="94"/>
      <c r="D60" s="94"/>
      <c r="E60" s="94"/>
      <c r="F60" s="94"/>
      <c r="G60" s="94"/>
      <c r="H60" s="94"/>
      <c r="I60" s="94"/>
      <c r="J60" s="94"/>
      <c r="K60" s="94"/>
      <c r="L60" s="94"/>
      <c r="M60" s="94"/>
      <c r="N60" s="94"/>
      <c r="O60" s="94"/>
      <c r="P60" s="58"/>
    </row>
    <row r="61" spans="1:16" ht="148.5">
      <c r="A61" s="58"/>
      <c r="B61" s="84" t="s">
        <v>91</v>
      </c>
      <c r="C61" s="85" t="s">
        <v>24</v>
      </c>
      <c r="D61" s="86" t="s">
        <v>92</v>
      </c>
      <c r="E61" s="86" t="s">
        <v>93</v>
      </c>
      <c r="F61" s="86" t="s">
        <v>28</v>
      </c>
      <c r="G61" s="86" t="s">
        <v>29</v>
      </c>
      <c r="H61" s="86" t="s">
        <v>30</v>
      </c>
      <c r="I61" s="85" t="s">
        <v>24</v>
      </c>
      <c r="J61" s="87">
        <v>79379980</v>
      </c>
      <c r="K61" s="87">
        <v>79379980</v>
      </c>
      <c r="L61" s="87">
        <v>79379980</v>
      </c>
      <c r="M61" s="87">
        <v>0</v>
      </c>
      <c r="N61" s="85" t="s">
        <v>24</v>
      </c>
      <c r="O61" s="88">
        <v>0</v>
      </c>
      <c r="P61" s="58"/>
    </row>
    <row r="62" spans="1:16" ht="41.25">
      <c r="A62" s="58"/>
      <c r="B62" s="89" t="s">
        <v>24</v>
      </c>
      <c r="C62" s="90"/>
      <c r="D62" s="90"/>
      <c r="E62" s="90"/>
      <c r="F62" s="90"/>
      <c r="G62" s="90"/>
      <c r="H62" s="90"/>
      <c r="I62" s="91" t="s">
        <v>85</v>
      </c>
      <c r="J62" s="92" t="s">
        <v>24</v>
      </c>
      <c r="K62" s="93">
        <v>79379980</v>
      </c>
      <c r="L62" s="93">
        <v>79379980</v>
      </c>
      <c r="M62" s="93">
        <v>0</v>
      </c>
      <c r="N62" s="1">
        <v>0</v>
      </c>
      <c r="O62" s="92" t="s">
        <v>24</v>
      </c>
      <c r="P62" s="58"/>
    </row>
    <row r="63" spans="1:16" ht="0.95" customHeight="1">
      <c r="A63" s="58"/>
      <c r="B63" s="94"/>
      <c r="C63" s="94"/>
      <c r="D63" s="94"/>
      <c r="E63" s="94"/>
      <c r="F63" s="94"/>
      <c r="G63" s="94"/>
      <c r="H63" s="94"/>
      <c r="I63" s="94"/>
      <c r="J63" s="94"/>
      <c r="K63" s="94"/>
      <c r="L63" s="94"/>
      <c r="M63" s="94"/>
      <c r="N63" s="94"/>
      <c r="O63" s="94"/>
      <c r="P63" s="58"/>
    </row>
    <row r="64" spans="1:16" ht="156.75">
      <c r="A64" s="58"/>
      <c r="B64" s="84" t="s">
        <v>94</v>
      </c>
      <c r="C64" s="85" t="s">
        <v>24</v>
      </c>
      <c r="D64" s="86" t="s">
        <v>95</v>
      </c>
      <c r="E64" s="86" t="s">
        <v>96</v>
      </c>
      <c r="F64" s="86" t="s">
        <v>97</v>
      </c>
      <c r="G64" s="86" t="s">
        <v>89</v>
      </c>
      <c r="H64" s="86" t="s">
        <v>30</v>
      </c>
      <c r="I64" s="85" t="s">
        <v>24</v>
      </c>
      <c r="J64" s="87">
        <v>50000000</v>
      </c>
      <c r="K64" s="87">
        <v>50000000</v>
      </c>
      <c r="L64" s="87">
        <v>50000000</v>
      </c>
      <c r="M64" s="87">
        <v>0</v>
      </c>
      <c r="N64" s="85" t="s">
        <v>24</v>
      </c>
      <c r="O64" s="88">
        <v>0</v>
      </c>
      <c r="P64" s="58"/>
    </row>
    <row r="65" spans="1:16" ht="41.25">
      <c r="A65" s="58"/>
      <c r="B65" s="89" t="s">
        <v>24</v>
      </c>
      <c r="C65" s="90"/>
      <c r="D65" s="90"/>
      <c r="E65" s="90"/>
      <c r="F65" s="90"/>
      <c r="G65" s="90"/>
      <c r="H65" s="90"/>
      <c r="I65" s="91" t="s">
        <v>85</v>
      </c>
      <c r="J65" s="92" t="s">
        <v>24</v>
      </c>
      <c r="K65" s="93">
        <v>19741966</v>
      </c>
      <c r="L65" s="93">
        <v>19741966</v>
      </c>
      <c r="M65" s="93">
        <v>0</v>
      </c>
      <c r="N65" s="1">
        <v>0</v>
      </c>
      <c r="O65" s="92" t="s">
        <v>24</v>
      </c>
      <c r="P65" s="58"/>
    </row>
    <row r="66" spans="1:16" ht="33">
      <c r="A66" s="58"/>
      <c r="B66" s="89" t="s">
        <v>24</v>
      </c>
      <c r="C66" s="90"/>
      <c r="D66" s="90"/>
      <c r="E66" s="90"/>
      <c r="F66" s="90"/>
      <c r="G66" s="90"/>
      <c r="H66" s="90"/>
      <c r="I66" s="91" t="s">
        <v>90</v>
      </c>
      <c r="J66" s="92" t="s">
        <v>24</v>
      </c>
      <c r="K66" s="93">
        <v>30258034</v>
      </c>
      <c r="L66" s="93">
        <v>30258034</v>
      </c>
      <c r="M66" s="93">
        <v>0</v>
      </c>
      <c r="N66" s="1">
        <v>0</v>
      </c>
      <c r="O66" s="92" t="s">
        <v>24</v>
      </c>
      <c r="P66" s="58"/>
    </row>
    <row r="67" spans="1:16" ht="0.95" customHeight="1">
      <c r="A67" s="58"/>
      <c r="B67" s="94"/>
      <c r="C67" s="94"/>
      <c r="D67" s="94"/>
      <c r="E67" s="94"/>
      <c r="F67" s="94"/>
      <c r="G67" s="94"/>
      <c r="H67" s="94"/>
      <c r="I67" s="94"/>
      <c r="J67" s="94"/>
      <c r="K67" s="94"/>
      <c r="L67" s="94"/>
      <c r="M67" s="94"/>
      <c r="N67" s="94"/>
      <c r="O67" s="94"/>
      <c r="P67" s="58"/>
    </row>
    <row r="68" spans="1:16" ht="74.25">
      <c r="A68" s="58"/>
      <c r="B68" s="84" t="s">
        <v>98</v>
      </c>
      <c r="C68" s="85" t="s">
        <v>24</v>
      </c>
      <c r="D68" s="86" t="s">
        <v>99</v>
      </c>
      <c r="E68" s="86" t="s">
        <v>100</v>
      </c>
      <c r="F68" s="86" t="s">
        <v>101</v>
      </c>
      <c r="G68" s="86" t="s">
        <v>89</v>
      </c>
      <c r="H68" s="86" t="s">
        <v>30</v>
      </c>
      <c r="I68" s="85" t="s">
        <v>24</v>
      </c>
      <c r="J68" s="87">
        <v>46316987</v>
      </c>
      <c r="K68" s="87">
        <v>46316987</v>
      </c>
      <c r="L68" s="87">
        <v>46316987</v>
      </c>
      <c r="M68" s="87">
        <v>0</v>
      </c>
      <c r="N68" s="85" t="s">
        <v>24</v>
      </c>
      <c r="O68" s="88">
        <v>0</v>
      </c>
      <c r="P68" s="58"/>
    </row>
    <row r="69" spans="1:16" ht="41.25">
      <c r="A69" s="58"/>
      <c r="B69" s="89" t="s">
        <v>24</v>
      </c>
      <c r="C69" s="90"/>
      <c r="D69" s="90"/>
      <c r="E69" s="90"/>
      <c r="F69" s="90"/>
      <c r="G69" s="90"/>
      <c r="H69" s="90"/>
      <c r="I69" s="91" t="s">
        <v>85</v>
      </c>
      <c r="J69" s="92" t="s">
        <v>24</v>
      </c>
      <c r="K69" s="93">
        <v>1316987</v>
      </c>
      <c r="L69" s="93">
        <v>1316987</v>
      </c>
      <c r="M69" s="93">
        <v>0</v>
      </c>
      <c r="N69" s="1">
        <v>0</v>
      </c>
      <c r="O69" s="92" t="s">
        <v>24</v>
      </c>
      <c r="P69" s="58"/>
    </row>
    <row r="70" spans="1:16" ht="33">
      <c r="A70" s="58"/>
      <c r="B70" s="89" t="s">
        <v>24</v>
      </c>
      <c r="C70" s="90"/>
      <c r="D70" s="90"/>
      <c r="E70" s="90"/>
      <c r="F70" s="90"/>
      <c r="G70" s="90"/>
      <c r="H70" s="90"/>
      <c r="I70" s="91" t="s">
        <v>90</v>
      </c>
      <c r="J70" s="92" t="s">
        <v>24</v>
      </c>
      <c r="K70" s="93">
        <v>45000000</v>
      </c>
      <c r="L70" s="93">
        <v>45000000</v>
      </c>
      <c r="M70" s="93">
        <v>0</v>
      </c>
      <c r="N70" s="1">
        <v>0</v>
      </c>
      <c r="O70" s="92" t="s">
        <v>24</v>
      </c>
      <c r="P70" s="58"/>
    </row>
    <row r="71" spans="1:16" ht="0.95" customHeight="1">
      <c r="A71" s="58"/>
      <c r="B71" s="94"/>
      <c r="C71" s="94"/>
      <c r="D71" s="94"/>
      <c r="E71" s="94"/>
      <c r="F71" s="94"/>
      <c r="G71" s="94"/>
      <c r="H71" s="94"/>
      <c r="I71" s="94"/>
      <c r="J71" s="94"/>
      <c r="K71" s="94"/>
      <c r="L71" s="94"/>
      <c r="M71" s="94"/>
      <c r="N71" s="94"/>
      <c r="O71" s="94"/>
      <c r="P71" s="58"/>
    </row>
    <row r="72" spans="1:16" ht="147" customHeight="1">
      <c r="A72" s="58"/>
      <c r="B72" s="84" t="s">
        <v>102</v>
      </c>
      <c r="C72" s="85" t="s">
        <v>24</v>
      </c>
      <c r="D72" s="86" t="s">
        <v>103</v>
      </c>
      <c r="E72" s="86" t="s">
        <v>104</v>
      </c>
      <c r="F72" s="86" t="s">
        <v>28</v>
      </c>
      <c r="G72" s="86" t="s">
        <v>29</v>
      </c>
      <c r="H72" s="86" t="s">
        <v>30</v>
      </c>
      <c r="I72" s="85" t="s">
        <v>24</v>
      </c>
      <c r="J72" s="87">
        <v>17300000</v>
      </c>
      <c r="K72" s="87">
        <v>17300000</v>
      </c>
      <c r="L72" s="87">
        <v>17300000</v>
      </c>
      <c r="M72" s="87">
        <v>0</v>
      </c>
      <c r="N72" s="85" t="s">
        <v>24</v>
      </c>
      <c r="O72" s="88">
        <v>0</v>
      </c>
      <c r="P72" s="58"/>
    </row>
    <row r="73" spans="1:16" ht="41.25">
      <c r="A73" s="58"/>
      <c r="B73" s="89" t="s">
        <v>24</v>
      </c>
      <c r="C73" s="90"/>
      <c r="D73" s="90"/>
      <c r="E73" s="90"/>
      <c r="F73" s="90"/>
      <c r="G73" s="90"/>
      <c r="H73" s="90"/>
      <c r="I73" s="91" t="s">
        <v>85</v>
      </c>
      <c r="J73" s="92" t="s">
        <v>24</v>
      </c>
      <c r="K73" s="93">
        <v>17300000</v>
      </c>
      <c r="L73" s="93">
        <v>17300000</v>
      </c>
      <c r="M73" s="93">
        <v>0</v>
      </c>
      <c r="N73" s="1">
        <v>0</v>
      </c>
      <c r="O73" s="92" t="s">
        <v>24</v>
      </c>
      <c r="P73" s="58"/>
    </row>
    <row r="74" spans="1:16" ht="0.95" customHeight="1">
      <c r="A74" s="58"/>
      <c r="B74" s="94"/>
      <c r="C74" s="94"/>
      <c r="D74" s="94"/>
      <c r="E74" s="94"/>
      <c r="F74" s="94"/>
      <c r="G74" s="94"/>
      <c r="H74" s="94"/>
      <c r="I74" s="94"/>
      <c r="J74" s="94"/>
      <c r="K74" s="94"/>
      <c r="L74" s="94"/>
      <c r="M74" s="94"/>
      <c r="N74" s="94"/>
      <c r="O74" s="94"/>
      <c r="P74" s="58"/>
    </row>
    <row r="75" spans="1:16" ht="92.25" customHeight="1">
      <c r="A75" s="58"/>
      <c r="B75" s="84" t="s">
        <v>105</v>
      </c>
      <c r="C75" s="85" t="s">
        <v>24</v>
      </c>
      <c r="D75" s="86" t="s">
        <v>106</v>
      </c>
      <c r="E75" s="86" t="s">
        <v>107</v>
      </c>
      <c r="F75" s="86" t="s">
        <v>28</v>
      </c>
      <c r="G75" s="86" t="s">
        <v>29</v>
      </c>
      <c r="H75" s="86" t="s">
        <v>30</v>
      </c>
      <c r="I75" s="85" t="s">
        <v>24</v>
      </c>
      <c r="J75" s="87">
        <v>23500000</v>
      </c>
      <c r="K75" s="87">
        <v>23500000</v>
      </c>
      <c r="L75" s="87">
        <v>23500000</v>
      </c>
      <c r="M75" s="87">
        <v>0</v>
      </c>
      <c r="N75" s="85" t="s">
        <v>24</v>
      </c>
      <c r="O75" s="88">
        <v>0</v>
      </c>
      <c r="P75" s="58"/>
    </row>
    <row r="76" spans="1:16" ht="41.25">
      <c r="A76" s="58"/>
      <c r="B76" s="89" t="s">
        <v>24</v>
      </c>
      <c r="C76" s="90"/>
      <c r="D76" s="90"/>
      <c r="E76" s="90"/>
      <c r="F76" s="90"/>
      <c r="G76" s="90"/>
      <c r="H76" s="90"/>
      <c r="I76" s="91" t="s">
        <v>85</v>
      </c>
      <c r="J76" s="92" t="s">
        <v>24</v>
      </c>
      <c r="K76" s="93">
        <v>23500000</v>
      </c>
      <c r="L76" s="93">
        <v>23500000</v>
      </c>
      <c r="M76" s="93">
        <v>0</v>
      </c>
      <c r="N76" s="1">
        <v>0</v>
      </c>
      <c r="O76" s="92" t="s">
        <v>24</v>
      </c>
      <c r="P76" s="58"/>
    </row>
    <row r="77" spans="1:16" ht="0.95" customHeight="1">
      <c r="A77" s="58"/>
      <c r="B77" s="94"/>
      <c r="C77" s="94"/>
      <c r="D77" s="94"/>
      <c r="E77" s="94"/>
      <c r="F77" s="94"/>
      <c r="G77" s="94"/>
      <c r="H77" s="94"/>
      <c r="I77" s="94"/>
      <c r="J77" s="94"/>
      <c r="K77" s="94"/>
      <c r="L77" s="94"/>
      <c r="M77" s="94"/>
      <c r="N77" s="94"/>
      <c r="O77" s="94"/>
      <c r="P77" s="58"/>
    </row>
    <row r="78" spans="1:16" ht="115.5">
      <c r="A78" s="58"/>
      <c r="B78" s="84" t="s">
        <v>108</v>
      </c>
      <c r="C78" s="85" t="s">
        <v>24</v>
      </c>
      <c r="D78" s="86" t="s">
        <v>109</v>
      </c>
      <c r="E78" s="86" t="s">
        <v>110</v>
      </c>
      <c r="F78" s="86" t="s">
        <v>111</v>
      </c>
      <c r="G78" s="86" t="s">
        <v>89</v>
      </c>
      <c r="H78" s="86" t="s">
        <v>30</v>
      </c>
      <c r="I78" s="85" t="s">
        <v>24</v>
      </c>
      <c r="J78" s="87">
        <v>98562110</v>
      </c>
      <c r="K78" s="87">
        <v>98562110</v>
      </c>
      <c r="L78" s="87">
        <v>98562110</v>
      </c>
      <c r="M78" s="87">
        <v>0</v>
      </c>
      <c r="N78" s="85" t="s">
        <v>24</v>
      </c>
      <c r="O78" s="88">
        <v>0</v>
      </c>
      <c r="P78" s="58"/>
    </row>
    <row r="79" spans="1:16" ht="41.25">
      <c r="A79" s="58"/>
      <c r="B79" s="89" t="s">
        <v>24</v>
      </c>
      <c r="C79" s="90"/>
      <c r="D79" s="90"/>
      <c r="E79" s="90"/>
      <c r="F79" s="90"/>
      <c r="G79" s="90"/>
      <c r="H79" s="90"/>
      <c r="I79" s="91" t="s">
        <v>85</v>
      </c>
      <c r="J79" s="92" t="s">
        <v>24</v>
      </c>
      <c r="K79" s="93">
        <v>3562110</v>
      </c>
      <c r="L79" s="93">
        <v>3562110</v>
      </c>
      <c r="M79" s="93">
        <v>0</v>
      </c>
      <c r="N79" s="1">
        <v>0</v>
      </c>
      <c r="O79" s="92" t="s">
        <v>24</v>
      </c>
      <c r="P79" s="58"/>
    </row>
    <row r="80" spans="1:16" ht="33">
      <c r="A80" s="58"/>
      <c r="B80" s="89" t="s">
        <v>24</v>
      </c>
      <c r="C80" s="90"/>
      <c r="D80" s="90"/>
      <c r="E80" s="90"/>
      <c r="F80" s="90"/>
      <c r="G80" s="90"/>
      <c r="H80" s="90"/>
      <c r="I80" s="91" t="s">
        <v>90</v>
      </c>
      <c r="J80" s="92" t="s">
        <v>24</v>
      </c>
      <c r="K80" s="93">
        <v>95000000</v>
      </c>
      <c r="L80" s="93">
        <v>95000000</v>
      </c>
      <c r="M80" s="93">
        <v>0</v>
      </c>
      <c r="N80" s="1">
        <v>0</v>
      </c>
      <c r="O80" s="92" t="s">
        <v>24</v>
      </c>
      <c r="P80" s="58"/>
    </row>
    <row r="81" spans="1:16" ht="0.95" customHeight="1">
      <c r="A81" s="58"/>
      <c r="B81" s="94"/>
      <c r="C81" s="94"/>
      <c r="D81" s="94"/>
      <c r="E81" s="94"/>
      <c r="F81" s="94"/>
      <c r="G81" s="94"/>
      <c r="H81" s="94"/>
      <c r="I81" s="94"/>
      <c r="J81" s="94"/>
      <c r="K81" s="94"/>
      <c r="L81" s="94"/>
      <c r="M81" s="94"/>
      <c r="N81" s="94"/>
      <c r="O81" s="94"/>
      <c r="P81" s="58"/>
    </row>
    <row r="82" spans="1:16" ht="115.5">
      <c r="A82" s="58"/>
      <c r="B82" s="84" t="s">
        <v>112</v>
      </c>
      <c r="C82" s="85" t="s">
        <v>24</v>
      </c>
      <c r="D82" s="86" t="s">
        <v>113</v>
      </c>
      <c r="E82" s="86" t="s">
        <v>114</v>
      </c>
      <c r="F82" s="86" t="s">
        <v>28</v>
      </c>
      <c r="G82" s="86" t="s">
        <v>29</v>
      </c>
      <c r="H82" s="86" t="s">
        <v>30</v>
      </c>
      <c r="I82" s="85" t="s">
        <v>24</v>
      </c>
      <c r="J82" s="87">
        <v>41703911</v>
      </c>
      <c r="K82" s="87">
        <v>41703911</v>
      </c>
      <c r="L82" s="87">
        <v>41703911</v>
      </c>
      <c r="M82" s="87">
        <v>0</v>
      </c>
      <c r="N82" s="85" t="s">
        <v>24</v>
      </c>
      <c r="O82" s="88">
        <v>0</v>
      </c>
      <c r="P82" s="58"/>
    </row>
    <row r="83" spans="1:16" ht="41.25">
      <c r="A83" s="58"/>
      <c r="B83" s="89" t="s">
        <v>24</v>
      </c>
      <c r="C83" s="90"/>
      <c r="D83" s="90"/>
      <c r="E83" s="90"/>
      <c r="F83" s="90"/>
      <c r="G83" s="90"/>
      <c r="H83" s="90"/>
      <c r="I83" s="91" t="s">
        <v>85</v>
      </c>
      <c r="J83" s="92" t="s">
        <v>24</v>
      </c>
      <c r="K83" s="93">
        <v>41703911</v>
      </c>
      <c r="L83" s="93">
        <v>41703911</v>
      </c>
      <c r="M83" s="93">
        <v>0</v>
      </c>
      <c r="N83" s="1">
        <v>0</v>
      </c>
      <c r="O83" s="92" t="s">
        <v>24</v>
      </c>
      <c r="P83" s="58"/>
    </row>
    <row r="84" spans="1:16" ht="0.95" customHeight="1">
      <c r="A84" s="58"/>
      <c r="B84" s="94"/>
      <c r="C84" s="94"/>
      <c r="D84" s="94"/>
      <c r="E84" s="94"/>
      <c r="F84" s="94"/>
      <c r="G84" s="94"/>
      <c r="H84" s="94"/>
      <c r="I84" s="94"/>
      <c r="J84" s="94"/>
      <c r="K84" s="94"/>
      <c r="L84" s="94"/>
      <c r="M84" s="94"/>
      <c r="N84" s="94"/>
      <c r="O84" s="94"/>
      <c r="P84" s="58"/>
    </row>
    <row r="85" spans="1:16" ht="90.75">
      <c r="A85" s="58"/>
      <c r="B85" s="84" t="s">
        <v>115</v>
      </c>
      <c r="C85" s="85" t="s">
        <v>24</v>
      </c>
      <c r="D85" s="86" t="s">
        <v>116</v>
      </c>
      <c r="E85" s="86" t="s">
        <v>117</v>
      </c>
      <c r="F85" s="86" t="s">
        <v>118</v>
      </c>
      <c r="G85" s="86" t="s">
        <v>89</v>
      </c>
      <c r="H85" s="86" t="s">
        <v>30</v>
      </c>
      <c r="I85" s="85" t="s">
        <v>24</v>
      </c>
      <c r="J85" s="87">
        <v>53107735</v>
      </c>
      <c r="K85" s="87">
        <v>53107735</v>
      </c>
      <c r="L85" s="87">
        <v>53107735</v>
      </c>
      <c r="M85" s="87">
        <v>0</v>
      </c>
      <c r="N85" s="85" t="s">
        <v>24</v>
      </c>
      <c r="O85" s="88">
        <v>0</v>
      </c>
      <c r="P85" s="58"/>
    </row>
    <row r="86" spans="1:16" ht="41.25">
      <c r="A86" s="58"/>
      <c r="B86" s="89" t="s">
        <v>24</v>
      </c>
      <c r="C86" s="90"/>
      <c r="D86" s="90"/>
      <c r="E86" s="90"/>
      <c r="F86" s="90"/>
      <c r="G86" s="90"/>
      <c r="H86" s="90"/>
      <c r="I86" s="91" t="s">
        <v>85</v>
      </c>
      <c r="J86" s="92" t="s">
        <v>24</v>
      </c>
      <c r="K86" s="93">
        <v>4720781</v>
      </c>
      <c r="L86" s="93">
        <v>4720781</v>
      </c>
      <c r="M86" s="93">
        <v>0</v>
      </c>
      <c r="N86" s="1">
        <v>0</v>
      </c>
      <c r="O86" s="92" t="s">
        <v>24</v>
      </c>
      <c r="P86" s="58"/>
    </row>
    <row r="87" spans="1:16" ht="33">
      <c r="A87" s="58"/>
      <c r="B87" s="89" t="s">
        <v>24</v>
      </c>
      <c r="C87" s="90"/>
      <c r="D87" s="90"/>
      <c r="E87" s="90"/>
      <c r="F87" s="90"/>
      <c r="G87" s="90"/>
      <c r="H87" s="90"/>
      <c r="I87" s="91" t="s">
        <v>90</v>
      </c>
      <c r="J87" s="92" t="s">
        <v>24</v>
      </c>
      <c r="K87" s="93">
        <v>48386954</v>
      </c>
      <c r="L87" s="93">
        <v>48386954</v>
      </c>
      <c r="M87" s="93">
        <v>0</v>
      </c>
      <c r="N87" s="1">
        <v>0</v>
      </c>
      <c r="O87" s="92" t="s">
        <v>24</v>
      </c>
      <c r="P87" s="58"/>
    </row>
    <row r="88" spans="1:16" ht="0.95" customHeight="1">
      <c r="A88" s="58"/>
      <c r="B88" s="94"/>
      <c r="C88" s="94"/>
      <c r="D88" s="94"/>
      <c r="E88" s="94"/>
      <c r="F88" s="94"/>
      <c r="G88" s="94"/>
      <c r="H88" s="94"/>
      <c r="I88" s="94"/>
      <c r="J88" s="94"/>
      <c r="K88" s="94"/>
      <c r="L88" s="94"/>
      <c r="M88" s="94"/>
      <c r="N88" s="94"/>
      <c r="O88" s="94"/>
      <c r="P88" s="58"/>
    </row>
    <row r="89" spans="1:16" ht="82.5">
      <c r="A89" s="58"/>
      <c r="B89" s="84" t="s">
        <v>119</v>
      </c>
      <c r="C89" s="85" t="s">
        <v>24</v>
      </c>
      <c r="D89" s="86" t="s">
        <v>120</v>
      </c>
      <c r="E89" s="86" t="s">
        <v>121</v>
      </c>
      <c r="F89" s="86" t="s">
        <v>28</v>
      </c>
      <c r="G89" s="86" t="s">
        <v>29</v>
      </c>
      <c r="H89" s="86" t="s">
        <v>30</v>
      </c>
      <c r="I89" s="85" t="s">
        <v>24</v>
      </c>
      <c r="J89" s="87">
        <v>250550955</v>
      </c>
      <c r="K89" s="87">
        <v>250550955</v>
      </c>
      <c r="L89" s="87">
        <v>250550955</v>
      </c>
      <c r="M89" s="87">
        <v>0</v>
      </c>
      <c r="N89" s="85" t="s">
        <v>24</v>
      </c>
      <c r="O89" s="88">
        <v>0</v>
      </c>
      <c r="P89" s="58"/>
    </row>
    <row r="90" spans="1:16" ht="41.25">
      <c r="A90" s="58"/>
      <c r="B90" s="89" t="s">
        <v>24</v>
      </c>
      <c r="C90" s="90"/>
      <c r="D90" s="90"/>
      <c r="E90" s="90"/>
      <c r="F90" s="90"/>
      <c r="G90" s="90"/>
      <c r="H90" s="90"/>
      <c r="I90" s="91" t="s">
        <v>85</v>
      </c>
      <c r="J90" s="92" t="s">
        <v>24</v>
      </c>
      <c r="K90" s="93">
        <v>250550955</v>
      </c>
      <c r="L90" s="93">
        <v>250550955</v>
      </c>
      <c r="M90" s="93">
        <v>0</v>
      </c>
      <c r="N90" s="1">
        <v>0</v>
      </c>
      <c r="O90" s="92" t="s">
        <v>24</v>
      </c>
      <c r="P90" s="58"/>
    </row>
    <row r="91" spans="1:16" ht="0.95" customHeight="1">
      <c r="A91" s="58"/>
      <c r="B91" s="94"/>
      <c r="C91" s="94"/>
      <c r="D91" s="94"/>
      <c r="E91" s="94"/>
      <c r="F91" s="94"/>
      <c r="G91" s="94"/>
      <c r="H91" s="94"/>
      <c r="I91" s="94"/>
      <c r="J91" s="94"/>
      <c r="K91" s="94"/>
      <c r="L91" s="94"/>
      <c r="M91" s="94"/>
      <c r="N91" s="94"/>
      <c r="O91" s="94"/>
      <c r="P91" s="58"/>
    </row>
    <row r="92" spans="1:16" ht="167.25" customHeight="1">
      <c r="A92" s="58"/>
      <c r="B92" s="84" t="s">
        <v>122</v>
      </c>
      <c r="C92" s="85" t="s">
        <v>24</v>
      </c>
      <c r="D92" s="86" t="s">
        <v>123</v>
      </c>
      <c r="E92" s="86" t="s">
        <v>124</v>
      </c>
      <c r="F92" s="86" t="s">
        <v>125</v>
      </c>
      <c r="G92" s="86" t="s">
        <v>89</v>
      </c>
      <c r="H92" s="86" t="s">
        <v>30</v>
      </c>
      <c r="I92" s="85" t="s">
        <v>24</v>
      </c>
      <c r="J92" s="87">
        <v>14169452</v>
      </c>
      <c r="K92" s="87">
        <v>0</v>
      </c>
      <c r="L92" s="87">
        <v>0</v>
      </c>
      <c r="M92" s="87">
        <v>0</v>
      </c>
      <c r="N92" s="85" t="s">
        <v>24</v>
      </c>
      <c r="O92" s="88">
        <v>0</v>
      </c>
      <c r="P92" s="58"/>
    </row>
    <row r="93" spans="1:16" ht="41.25">
      <c r="A93" s="58"/>
      <c r="B93" s="89" t="s">
        <v>24</v>
      </c>
      <c r="C93" s="90"/>
      <c r="D93" s="90"/>
      <c r="E93" s="90"/>
      <c r="F93" s="90"/>
      <c r="G93" s="90"/>
      <c r="H93" s="90"/>
      <c r="I93" s="91" t="s">
        <v>85</v>
      </c>
      <c r="J93" s="92" t="s">
        <v>24</v>
      </c>
      <c r="K93" s="93">
        <v>0</v>
      </c>
      <c r="L93" s="93">
        <v>0</v>
      </c>
      <c r="M93" s="93">
        <v>0</v>
      </c>
      <c r="N93" s="1">
        <v>0</v>
      </c>
      <c r="O93" s="92" t="s">
        <v>24</v>
      </c>
      <c r="P93" s="58"/>
    </row>
    <row r="94" spans="1:16" ht="33">
      <c r="A94" s="58"/>
      <c r="B94" s="89" t="s">
        <v>24</v>
      </c>
      <c r="C94" s="90"/>
      <c r="D94" s="90"/>
      <c r="E94" s="90"/>
      <c r="F94" s="90"/>
      <c r="G94" s="90"/>
      <c r="H94" s="90"/>
      <c r="I94" s="91" t="s">
        <v>90</v>
      </c>
      <c r="J94" s="92" t="s">
        <v>24</v>
      </c>
      <c r="K94" s="93">
        <v>0</v>
      </c>
      <c r="L94" s="93">
        <v>0</v>
      </c>
      <c r="M94" s="93">
        <v>0</v>
      </c>
      <c r="N94" s="1">
        <v>0</v>
      </c>
      <c r="O94" s="92" t="s">
        <v>24</v>
      </c>
      <c r="P94" s="58"/>
    </row>
    <row r="95" spans="1:16" ht="0.95" customHeight="1">
      <c r="A95" s="58"/>
      <c r="B95" s="94"/>
      <c r="C95" s="94"/>
      <c r="D95" s="94"/>
      <c r="E95" s="94"/>
      <c r="F95" s="94"/>
      <c r="G95" s="94"/>
      <c r="H95" s="94"/>
      <c r="I95" s="94"/>
      <c r="J95" s="94"/>
      <c r="K95" s="94"/>
      <c r="L95" s="94"/>
      <c r="M95" s="94"/>
      <c r="N95" s="94"/>
      <c r="O95" s="94"/>
      <c r="P95" s="58"/>
    </row>
    <row r="96" spans="1:16" ht="130.5" customHeight="1">
      <c r="A96" s="58"/>
      <c r="B96" s="84" t="s">
        <v>126</v>
      </c>
      <c r="C96" s="85" t="s">
        <v>24</v>
      </c>
      <c r="D96" s="86" t="s">
        <v>127</v>
      </c>
      <c r="E96" s="86" t="s">
        <v>128</v>
      </c>
      <c r="F96" s="86" t="s">
        <v>28</v>
      </c>
      <c r="G96" s="86" t="s">
        <v>89</v>
      </c>
      <c r="H96" s="86" t="s">
        <v>30</v>
      </c>
      <c r="I96" s="85" t="s">
        <v>24</v>
      </c>
      <c r="J96" s="87">
        <v>35403211</v>
      </c>
      <c r="K96" s="87">
        <v>0</v>
      </c>
      <c r="L96" s="87">
        <v>0</v>
      </c>
      <c r="M96" s="87">
        <v>0</v>
      </c>
      <c r="N96" s="85" t="s">
        <v>24</v>
      </c>
      <c r="O96" s="88">
        <v>0</v>
      </c>
      <c r="P96" s="58"/>
    </row>
    <row r="97" spans="1:16" ht="41.25">
      <c r="A97" s="58"/>
      <c r="B97" s="89" t="s">
        <v>24</v>
      </c>
      <c r="C97" s="90"/>
      <c r="D97" s="90"/>
      <c r="E97" s="90"/>
      <c r="F97" s="90"/>
      <c r="G97" s="90"/>
      <c r="H97" s="90"/>
      <c r="I97" s="91" t="s">
        <v>85</v>
      </c>
      <c r="J97" s="92" t="s">
        <v>24</v>
      </c>
      <c r="K97" s="93">
        <v>0</v>
      </c>
      <c r="L97" s="93">
        <v>0</v>
      </c>
      <c r="M97" s="93">
        <v>0</v>
      </c>
      <c r="N97" s="1">
        <v>0</v>
      </c>
      <c r="O97" s="92" t="s">
        <v>24</v>
      </c>
      <c r="P97" s="58"/>
    </row>
    <row r="98" spans="1:16" ht="33">
      <c r="A98" s="58"/>
      <c r="B98" s="89" t="s">
        <v>24</v>
      </c>
      <c r="C98" s="90"/>
      <c r="D98" s="90"/>
      <c r="E98" s="90"/>
      <c r="F98" s="90"/>
      <c r="G98" s="90"/>
      <c r="H98" s="90"/>
      <c r="I98" s="91" t="s">
        <v>90</v>
      </c>
      <c r="J98" s="92" t="s">
        <v>24</v>
      </c>
      <c r="K98" s="93">
        <v>0</v>
      </c>
      <c r="L98" s="93">
        <v>0</v>
      </c>
      <c r="M98" s="93">
        <v>0</v>
      </c>
      <c r="N98" s="1">
        <v>0</v>
      </c>
      <c r="O98" s="92" t="s">
        <v>24</v>
      </c>
      <c r="P98" s="58"/>
    </row>
    <row r="99" spans="1:16" ht="0.95" customHeight="1">
      <c r="A99" s="58"/>
      <c r="B99" s="94"/>
      <c r="C99" s="94"/>
      <c r="D99" s="94"/>
      <c r="E99" s="94"/>
      <c r="F99" s="94"/>
      <c r="G99" s="94"/>
      <c r="H99" s="94"/>
      <c r="I99" s="94"/>
      <c r="J99" s="94"/>
      <c r="K99" s="94"/>
      <c r="L99" s="94"/>
      <c r="M99" s="94"/>
      <c r="N99" s="94"/>
      <c r="O99" s="94"/>
      <c r="P99" s="58"/>
    </row>
    <row r="100" spans="1:16" ht="20.100000000000001" customHeight="1">
      <c r="A100" s="58"/>
      <c r="B100" s="95" t="s">
        <v>45</v>
      </c>
      <c r="C100" s="96"/>
      <c r="D100" s="96"/>
      <c r="E100" s="96"/>
      <c r="F100" s="76" t="s">
        <v>20</v>
      </c>
      <c r="G100" s="77" t="s">
        <v>129</v>
      </c>
      <c r="H100" s="78"/>
      <c r="I100" s="78"/>
      <c r="J100" s="78"/>
      <c r="K100" s="78"/>
      <c r="L100" s="78"/>
      <c r="M100" s="78"/>
      <c r="N100" s="78"/>
      <c r="O100" s="78"/>
      <c r="P100" s="58"/>
    </row>
    <row r="101" spans="1:16" ht="20.100000000000001" customHeight="1">
      <c r="A101" s="58"/>
      <c r="B101" s="79" t="s">
        <v>22</v>
      </c>
      <c r="C101" s="80"/>
      <c r="D101" s="80"/>
      <c r="E101" s="80"/>
      <c r="F101" s="80"/>
      <c r="G101" s="80"/>
      <c r="H101" s="80"/>
      <c r="I101" s="80"/>
      <c r="J101" s="81">
        <v>82076950</v>
      </c>
      <c r="K101" s="81">
        <v>14931978</v>
      </c>
      <c r="L101" s="81">
        <v>14931978</v>
      </c>
      <c r="M101" s="81">
        <v>57077</v>
      </c>
      <c r="N101" s="82" t="s">
        <v>130</v>
      </c>
      <c r="O101" s="83" t="s">
        <v>24</v>
      </c>
      <c r="P101" s="58"/>
    </row>
    <row r="102" spans="1:16" ht="115.5">
      <c r="A102" s="58"/>
      <c r="B102" s="84" t="s">
        <v>131</v>
      </c>
      <c r="C102" s="85" t="s">
        <v>24</v>
      </c>
      <c r="D102" s="86" t="s">
        <v>132</v>
      </c>
      <c r="E102" s="86" t="s">
        <v>133</v>
      </c>
      <c r="F102" s="86" t="s">
        <v>134</v>
      </c>
      <c r="G102" s="86" t="s">
        <v>69</v>
      </c>
      <c r="H102" s="86" t="s">
        <v>30</v>
      </c>
      <c r="I102" s="85" t="s">
        <v>24</v>
      </c>
      <c r="J102" s="87">
        <v>82076950</v>
      </c>
      <c r="K102" s="87">
        <v>14931978</v>
      </c>
      <c r="L102" s="87">
        <v>14931978</v>
      </c>
      <c r="M102" s="87">
        <v>57077</v>
      </c>
      <c r="N102" s="85" t="s">
        <v>24</v>
      </c>
      <c r="O102" s="88">
        <v>60</v>
      </c>
      <c r="P102" s="58"/>
    </row>
    <row r="103" spans="1:16" ht="24.75">
      <c r="A103" s="58"/>
      <c r="B103" s="89" t="s">
        <v>24</v>
      </c>
      <c r="C103" s="90"/>
      <c r="D103" s="90"/>
      <c r="E103" s="90"/>
      <c r="F103" s="90"/>
      <c r="G103" s="90"/>
      <c r="H103" s="90"/>
      <c r="I103" s="91" t="s">
        <v>70</v>
      </c>
      <c r="J103" s="92" t="s">
        <v>24</v>
      </c>
      <c r="K103" s="93">
        <v>14931978</v>
      </c>
      <c r="L103" s="93">
        <v>14931978</v>
      </c>
      <c r="M103" s="93">
        <v>57077</v>
      </c>
      <c r="N103" s="1">
        <v>0.38</v>
      </c>
      <c r="O103" s="92" t="s">
        <v>24</v>
      </c>
      <c r="P103" s="58"/>
    </row>
    <row r="104" spans="1:16" ht="0.95" customHeight="1">
      <c r="A104" s="58"/>
      <c r="B104" s="94"/>
      <c r="C104" s="94"/>
      <c r="D104" s="94"/>
      <c r="E104" s="94"/>
      <c r="F104" s="94"/>
      <c r="G104" s="94"/>
      <c r="H104" s="94"/>
      <c r="I104" s="94"/>
      <c r="J104" s="94"/>
      <c r="K104" s="94"/>
      <c r="L104" s="94"/>
      <c r="M104" s="94"/>
      <c r="N104" s="94"/>
      <c r="O104" s="94"/>
      <c r="P104" s="58"/>
    </row>
    <row r="105" spans="1:16" ht="20.100000000000001" customHeight="1">
      <c r="A105" s="58"/>
      <c r="B105" s="95" t="s">
        <v>45</v>
      </c>
      <c r="C105" s="96"/>
      <c r="D105" s="96"/>
      <c r="E105" s="96"/>
      <c r="F105" s="76" t="s">
        <v>20</v>
      </c>
      <c r="G105" s="77" t="s">
        <v>135</v>
      </c>
      <c r="H105" s="78"/>
      <c r="I105" s="78"/>
      <c r="J105" s="78"/>
      <c r="K105" s="78"/>
      <c r="L105" s="78"/>
      <c r="M105" s="78"/>
      <c r="N105" s="78"/>
      <c r="O105" s="78"/>
      <c r="P105" s="58"/>
    </row>
    <row r="106" spans="1:16" ht="20.100000000000001" customHeight="1">
      <c r="A106" s="58"/>
      <c r="B106" s="79" t="s">
        <v>22</v>
      </c>
      <c r="C106" s="80"/>
      <c r="D106" s="80"/>
      <c r="E106" s="80"/>
      <c r="F106" s="80"/>
      <c r="G106" s="80"/>
      <c r="H106" s="80"/>
      <c r="I106" s="80"/>
      <c r="J106" s="81">
        <v>124896768</v>
      </c>
      <c r="K106" s="81">
        <v>0</v>
      </c>
      <c r="L106" s="81">
        <v>1110000</v>
      </c>
      <c r="M106" s="81">
        <v>1071384</v>
      </c>
      <c r="N106" s="82" t="s">
        <v>136</v>
      </c>
      <c r="O106" s="83" t="s">
        <v>24</v>
      </c>
      <c r="P106" s="58"/>
    </row>
    <row r="107" spans="1:16" ht="82.5">
      <c r="A107" s="58"/>
      <c r="B107" s="84" t="s">
        <v>137</v>
      </c>
      <c r="C107" s="85" t="s">
        <v>24</v>
      </c>
      <c r="D107" s="86" t="s">
        <v>138</v>
      </c>
      <c r="E107" s="86" t="s">
        <v>139</v>
      </c>
      <c r="F107" s="86" t="s">
        <v>28</v>
      </c>
      <c r="G107" s="86" t="s">
        <v>69</v>
      </c>
      <c r="H107" s="86" t="s">
        <v>30</v>
      </c>
      <c r="I107" s="85" t="s">
        <v>24</v>
      </c>
      <c r="J107" s="87">
        <v>42700207</v>
      </c>
      <c r="K107" s="87">
        <v>0</v>
      </c>
      <c r="L107" s="87">
        <v>900000</v>
      </c>
      <c r="M107" s="87">
        <v>863432</v>
      </c>
      <c r="N107" s="85" t="s">
        <v>24</v>
      </c>
      <c r="O107" s="88">
        <v>100</v>
      </c>
      <c r="P107" s="58"/>
    </row>
    <row r="108" spans="1:16" ht="24.75">
      <c r="A108" s="58"/>
      <c r="B108" s="89" t="s">
        <v>24</v>
      </c>
      <c r="C108" s="90"/>
      <c r="D108" s="90"/>
      <c r="E108" s="90"/>
      <c r="F108" s="90"/>
      <c r="G108" s="90"/>
      <c r="H108" s="90"/>
      <c r="I108" s="91" t="s">
        <v>70</v>
      </c>
      <c r="J108" s="92" t="s">
        <v>24</v>
      </c>
      <c r="K108" s="93">
        <v>0</v>
      </c>
      <c r="L108" s="93">
        <v>900000</v>
      </c>
      <c r="M108" s="93">
        <v>863432</v>
      </c>
      <c r="N108" s="1">
        <v>95.93</v>
      </c>
      <c r="O108" s="92" t="s">
        <v>24</v>
      </c>
      <c r="P108" s="58"/>
    </row>
    <row r="109" spans="1:16" ht="0.95" customHeight="1">
      <c r="A109" s="58"/>
      <c r="B109" s="94"/>
      <c r="C109" s="94"/>
      <c r="D109" s="94"/>
      <c r="E109" s="94"/>
      <c r="F109" s="94"/>
      <c r="G109" s="94"/>
      <c r="H109" s="94"/>
      <c r="I109" s="94"/>
      <c r="J109" s="94"/>
      <c r="K109" s="94"/>
      <c r="L109" s="94"/>
      <c r="M109" s="94"/>
      <c r="N109" s="94"/>
      <c r="O109" s="94"/>
      <c r="P109" s="58"/>
    </row>
    <row r="110" spans="1:16" ht="82.5">
      <c r="A110" s="58"/>
      <c r="B110" s="84" t="s">
        <v>140</v>
      </c>
      <c r="C110" s="85" t="s">
        <v>24</v>
      </c>
      <c r="D110" s="86" t="s">
        <v>141</v>
      </c>
      <c r="E110" s="86" t="s">
        <v>142</v>
      </c>
      <c r="F110" s="86" t="s">
        <v>143</v>
      </c>
      <c r="G110" s="86" t="s">
        <v>29</v>
      </c>
      <c r="H110" s="86" t="s">
        <v>30</v>
      </c>
      <c r="I110" s="85" t="s">
        <v>24</v>
      </c>
      <c r="J110" s="87">
        <v>6450000</v>
      </c>
      <c r="K110" s="87">
        <v>0</v>
      </c>
      <c r="L110" s="87">
        <v>0</v>
      </c>
      <c r="M110" s="87">
        <v>0</v>
      </c>
      <c r="N110" s="85" t="s">
        <v>24</v>
      </c>
      <c r="O110" s="88">
        <v>0</v>
      </c>
      <c r="P110" s="58"/>
    </row>
    <row r="111" spans="1:16" ht="49.5">
      <c r="A111" s="58"/>
      <c r="B111" s="89" t="s">
        <v>24</v>
      </c>
      <c r="C111" s="90"/>
      <c r="D111" s="90"/>
      <c r="E111" s="90"/>
      <c r="F111" s="90"/>
      <c r="G111" s="90"/>
      <c r="H111" s="90"/>
      <c r="I111" s="91" t="s">
        <v>144</v>
      </c>
      <c r="J111" s="92" t="s">
        <v>24</v>
      </c>
      <c r="K111" s="93">
        <v>0</v>
      </c>
      <c r="L111" s="93">
        <v>0</v>
      </c>
      <c r="M111" s="93">
        <v>0</v>
      </c>
      <c r="N111" s="1">
        <v>0</v>
      </c>
      <c r="O111" s="92" t="s">
        <v>24</v>
      </c>
      <c r="P111" s="58"/>
    </row>
    <row r="112" spans="1:16" ht="24.75">
      <c r="A112" s="58"/>
      <c r="B112" s="89" t="s">
        <v>24</v>
      </c>
      <c r="C112" s="90"/>
      <c r="D112" s="90"/>
      <c r="E112" s="90"/>
      <c r="F112" s="90"/>
      <c r="G112" s="90"/>
      <c r="H112" s="90"/>
      <c r="I112" s="91" t="s">
        <v>145</v>
      </c>
      <c r="J112" s="92" t="s">
        <v>24</v>
      </c>
      <c r="K112" s="93">
        <v>0</v>
      </c>
      <c r="L112" s="93">
        <v>0</v>
      </c>
      <c r="M112" s="93">
        <v>0</v>
      </c>
      <c r="N112" s="1">
        <v>0</v>
      </c>
      <c r="O112" s="92" t="s">
        <v>24</v>
      </c>
      <c r="P112" s="58"/>
    </row>
    <row r="113" spans="1:16" ht="0.95" customHeight="1">
      <c r="A113" s="58"/>
      <c r="B113" s="94"/>
      <c r="C113" s="94"/>
      <c r="D113" s="94"/>
      <c r="E113" s="94"/>
      <c r="F113" s="94"/>
      <c r="G113" s="94"/>
      <c r="H113" s="94"/>
      <c r="I113" s="94"/>
      <c r="J113" s="94"/>
      <c r="K113" s="94"/>
      <c r="L113" s="94"/>
      <c r="M113" s="94"/>
      <c r="N113" s="94"/>
      <c r="O113" s="94"/>
      <c r="P113" s="58"/>
    </row>
    <row r="114" spans="1:16" ht="107.25">
      <c r="A114" s="58"/>
      <c r="B114" s="84" t="s">
        <v>146</v>
      </c>
      <c r="C114" s="85" t="s">
        <v>24</v>
      </c>
      <c r="D114" s="86" t="s">
        <v>147</v>
      </c>
      <c r="E114" s="86" t="s">
        <v>148</v>
      </c>
      <c r="F114" s="86" t="s">
        <v>149</v>
      </c>
      <c r="G114" s="86" t="s">
        <v>69</v>
      </c>
      <c r="H114" s="86" t="s">
        <v>30</v>
      </c>
      <c r="I114" s="85" t="s">
        <v>24</v>
      </c>
      <c r="J114" s="87">
        <v>75746561</v>
      </c>
      <c r="K114" s="87">
        <v>0</v>
      </c>
      <c r="L114" s="87">
        <v>210000</v>
      </c>
      <c r="M114" s="87">
        <v>207952</v>
      </c>
      <c r="N114" s="85" t="s">
        <v>24</v>
      </c>
      <c r="O114" s="88">
        <v>0</v>
      </c>
      <c r="P114" s="58"/>
    </row>
    <row r="115" spans="1:16" ht="24.75">
      <c r="A115" s="58"/>
      <c r="B115" s="89" t="s">
        <v>24</v>
      </c>
      <c r="C115" s="90"/>
      <c r="D115" s="90"/>
      <c r="E115" s="90"/>
      <c r="F115" s="90"/>
      <c r="G115" s="90"/>
      <c r="H115" s="90"/>
      <c r="I115" s="91" t="s">
        <v>70</v>
      </c>
      <c r="J115" s="92" t="s">
        <v>24</v>
      </c>
      <c r="K115" s="93">
        <v>0</v>
      </c>
      <c r="L115" s="93">
        <v>210000</v>
      </c>
      <c r="M115" s="93">
        <v>207952</v>
      </c>
      <c r="N115" s="1">
        <v>99.02</v>
      </c>
      <c r="O115" s="92" t="s">
        <v>24</v>
      </c>
      <c r="P115" s="58"/>
    </row>
    <row r="116" spans="1:16" ht="0.95" customHeight="1">
      <c r="A116" s="58"/>
      <c r="B116" s="94"/>
      <c r="C116" s="94"/>
      <c r="D116" s="94"/>
      <c r="E116" s="94"/>
      <c r="F116" s="94"/>
      <c r="G116" s="94"/>
      <c r="H116" s="94"/>
      <c r="I116" s="94"/>
      <c r="J116" s="94"/>
      <c r="K116" s="94"/>
      <c r="L116" s="94"/>
      <c r="M116" s="94"/>
      <c r="N116" s="94"/>
      <c r="O116" s="94"/>
      <c r="P116" s="58"/>
    </row>
    <row r="117" spans="1:16" ht="20.100000000000001" customHeight="1">
      <c r="A117" s="58"/>
      <c r="B117" s="95" t="s">
        <v>45</v>
      </c>
      <c r="C117" s="96"/>
      <c r="D117" s="96"/>
      <c r="E117" s="96"/>
      <c r="F117" s="76" t="s">
        <v>20</v>
      </c>
      <c r="G117" s="77" t="s">
        <v>150</v>
      </c>
      <c r="H117" s="78"/>
      <c r="I117" s="78"/>
      <c r="J117" s="78"/>
      <c r="K117" s="78"/>
      <c r="L117" s="78"/>
      <c r="M117" s="78"/>
      <c r="N117" s="78"/>
      <c r="O117" s="78"/>
      <c r="P117" s="58"/>
    </row>
    <row r="118" spans="1:16" ht="20.100000000000001" customHeight="1">
      <c r="A118" s="58"/>
      <c r="B118" s="79" t="s">
        <v>22</v>
      </c>
      <c r="C118" s="80"/>
      <c r="D118" s="80"/>
      <c r="E118" s="80"/>
      <c r="F118" s="80"/>
      <c r="G118" s="80"/>
      <c r="H118" s="80"/>
      <c r="I118" s="80"/>
      <c r="J118" s="81">
        <v>9321270</v>
      </c>
      <c r="K118" s="81">
        <v>0</v>
      </c>
      <c r="L118" s="81">
        <v>8321930</v>
      </c>
      <c r="M118" s="81">
        <v>0</v>
      </c>
      <c r="N118" s="82" t="s">
        <v>23</v>
      </c>
      <c r="O118" s="83" t="s">
        <v>24</v>
      </c>
      <c r="P118" s="58"/>
    </row>
    <row r="119" spans="1:16" ht="41.25">
      <c r="A119" s="58"/>
      <c r="B119" s="84" t="s">
        <v>151</v>
      </c>
      <c r="C119" s="85" t="s">
        <v>24</v>
      </c>
      <c r="D119" s="86" t="s">
        <v>152</v>
      </c>
      <c r="E119" s="86" t="s">
        <v>153</v>
      </c>
      <c r="F119" s="86" t="s">
        <v>134</v>
      </c>
      <c r="G119" s="86" t="s">
        <v>154</v>
      </c>
      <c r="H119" s="86" t="s">
        <v>30</v>
      </c>
      <c r="I119" s="85" t="s">
        <v>24</v>
      </c>
      <c r="J119" s="87">
        <v>6124000</v>
      </c>
      <c r="K119" s="87">
        <v>0</v>
      </c>
      <c r="L119" s="87">
        <v>6124000</v>
      </c>
      <c r="M119" s="87">
        <v>0</v>
      </c>
      <c r="N119" s="85" t="s">
        <v>24</v>
      </c>
      <c r="O119" s="88">
        <v>0</v>
      </c>
      <c r="P119" s="58"/>
    </row>
    <row r="120" spans="1:16" ht="24.75">
      <c r="A120" s="58"/>
      <c r="B120" s="89" t="s">
        <v>24</v>
      </c>
      <c r="C120" s="90"/>
      <c r="D120" s="90"/>
      <c r="E120" s="90"/>
      <c r="F120" s="90"/>
      <c r="G120" s="90"/>
      <c r="H120" s="90"/>
      <c r="I120" s="91" t="s">
        <v>70</v>
      </c>
      <c r="J120" s="92" t="s">
        <v>24</v>
      </c>
      <c r="K120" s="93">
        <v>0</v>
      </c>
      <c r="L120" s="93">
        <v>6124000</v>
      </c>
      <c r="M120" s="93">
        <v>0</v>
      </c>
      <c r="N120" s="1">
        <v>0</v>
      </c>
      <c r="O120" s="92" t="s">
        <v>24</v>
      </c>
      <c r="P120" s="58"/>
    </row>
    <row r="121" spans="1:16" ht="0.95" customHeight="1">
      <c r="A121" s="58"/>
      <c r="B121" s="94"/>
      <c r="C121" s="94"/>
      <c r="D121" s="94"/>
      <c r="E121" s="94"/>
      <c r="F121" s="94"/>
      <c r="G121" s="94"/>
      <c r="H121" s="94"/>
      <c r="I121" s="94"/>
      <c r="J121" s="94"/>
      <c r="K121" s="94"/>
      <c r="L121" s="94"/>
      <c r="M121" s="94"/>
      <c r="N121" s="94"/>
      <c r="O121" s="94"/>
      <c r="P121" s="58"/>
    </row>
    <row r="122" spans="1:16" ht="54.75" customHeight="1">
      <c r="A122" s="58"/>
      <c r="B122" s="84" t="s">
        <v>155</v>
      </c>
      <c r="C122" s="85" t="s">
        <v>24</v>
      </c>
      <c r="D122" s="86" t="s">
        <v>156</v>
      </c>
      <c r="E122" s="86" t="s">
        <v>157</v>
      </c>
      <c r="F122" s="86" t="s">
        <v>158</v>
      </c>
      <c r="G122" s="86" t="s">
        <v>29</v>
      </c>
      <c r="H122" s="86" t="s">
        <v>30</v>
      </c>
      <c r="I122" s="85" t="s">
        <v>24</v>
      </c>
      <c r="J122" s="87">
        <v>2197930</v>
      </c>
      <c r="K122" s="87">
        <v>0</v>
      </c>
      <c r="L122" s="87">
        <v>2197930</v>
      </c>
      <c r="M122" s="87">
        <v>0</v>
      </c>
      <c r="N122" s="85" t="s">
        <v>24</v>
      </c>
      <c r="O122" s="88">
        <v>0</v>
      </c>
      <c r="P122" s="58"/>
    </row>
    <row r="123" spans="1:16" ht="33">
      <c r="A123" s="58"/>
      <c r="B123" s="89" t="s">
        <v>24</v>
      </c>
      <c r="C123" s="90"/>
      <c r="D123" s="90"/>
      <c r="E123" s="90"/>
      <c r="F123" s="90"/>
      <c r="G123" s="90"/>
      <c r="H123" s="90"/>
      <c r="I123" s="91" t="s">
        <v>159</v>
      </c>
      <c r="J123" s="92" t="s">
        <v>24</v>
      </c>
      <c r="K123" s="93">
        <v>0</v>
      </c>
      <c r="L123" s="93">
        <v>2197930</v>
      </c>
      <c r="M123" s="93">
        <v>0</v>
      </c>
      <c r="N123" s="1">
        <v>0</v>
      </c>
      <c r="O123" s="92" t="s">
        <v>24</v>
      </c>
      <c r="P123" s="58"/>
    </row>
    <row r="124" spans="1:16" ht="0.95" customHeight="1">
      <c r="A124" s="58"/>
      <c r="B124" s="94"/>
      <c r="C124" s="94"/>
      <c r="D124" s="94"/>
      <c r="E124" s="94"/>
      <c r="F124" s="94"/>
      <c r="G124" s="94"/>
      <c r="H124" s="94"/>
      <c r="I124" s="94"/>
      <c r="J124" s="94"/>
      <c r="K124" s="94"/>
      <c r="L124" s="94"/>
      <c r="M124" s="94"/>
      <c r="N124" s="94"/>
      <c r="O124" s="94"/>
      <c r="P124" s="58"/>
    </row>
    <row r="125" spans="1:16" ht="81" customHeight="1">
      <c r="A125" s="58"/>
      <c r="B125" s="84" t="s">
        <v>160</v>
      </c>
      <c r="C125" s="85" t="s">
        <v>24</v>
      </c>
      <c r="D125" s="86" t="s">
        <v>161</v>
      </c>
      <c r="E125" s="86" t="s">
        <v>162</v>
      </c>
      <c r="F125" s="86" t="s">
        <v>134</v>
      </c>
      <c r="G125" s="86" t="s">
        <v>154</v>
      </c>
      <c r="H125" s="86" t="s">
        <v>30</v>
      </c>
      <c r="I125" s="85" t="s">
        <v>24</v>
      </c>
      <c r="J125" s="87">
        <v>999340</v>
      </c>
      <c r="K125" s="87">
        <v>0</v>
      </c>
      <c r="L125" s="87">
        <v>0</v>
      </c>
      <c r="M125" s="87">
        <v>0</v>
      </c>
      <c r="N125" s="85" t="s">
        <v>24</v>
      </c>
      <c r="O125" s="88">
        <v>0</v>
      </c>
      <c r="P125" s="58"/>
    </row>
    <row r="126" spans="1:16" ht="33">
      <c r="A126" s="58"/>
      <c r="B126" s="89" t="s">
        <v>24</v>
      </c>
      <c r="C126" s="90"/>
      <c r="D126" s="90"/>
      <c r="E126" s="90"/>
      <c r="F126" s="90"/>
      <c r="G126" s="90"/>
      <c r="H126" s="90"/>
      <c r="I126" s="91" t="s">
        <v>163</v>
      </c>
      <c r="J126" s="92" t="s">
        <v>24</v>
      </c>
      <c r="K126" s="93">
        <v>0</v>
      </c>
      <c r="L126" s="93">
        <v>0</v>
      </c>
      <c r="M126" s="93">
        <v>0</v>
      </c>
      <c r="N126" s="1">
        <v>0</v>
      </c>
      <c r="O126" s="92" t="s">
        <v>24</v>
      </c>
      <c r="P126" s="58"/>
    </row>
    <row r="127" spans="1:16" ht="0.95" customHeight="1">
      <c r="A127" s="58"/>
      <c r="B127" s="94"/>
      <c r="C127" s="94"/>
      <c r="D127" s="94"/>
      <c r="E127" s="94"/>
      <c r="F127" s="94"/>
      <c r="G127" s="94"/>
      <c r="H127" s="94"/>
      <c r="I127" s="94"/>
      <c r="J127" s="94"/>
      <c r="K127" s="94"/>
      <c r="L127" s="94"/>
      <c r="M127" s="94"/>
      <c r="N127" s="94"/>
      <c r="O127" s="94"/>
      <c r="P127" s="58"/>
    </row>
    <row r="128" spans="1:16" ht="20.100000000000001" customHeight="1">
      <c r="A128" s="58"/>
      <c r="B128" s="95" t="s">
        <v>45</v>
      </c>
      <c r="C128" s="96"/>
      <c r="D128" s="96"/>
      <c r="E128" s="96"/>
      <c r="F128" s="76" t="s">
        <v>20</v>
      </c>
      <c r="G128" s="77" t="s">
        <v>164</v>
      </c>
      <c r="H128" s="78"/>
      <c r="I128" s="78"/>
      <c r="J128" s="78"/>
      <c r="K128" s="78"/>
      <c r="L128" s="78"/>
      <c r="M128" s="78"/>
      <c r="N128" s="78"/>
      <c r="O128" s="78"/>
      <c r="P128" s="58"/>
    </row>
    <row r="129" spans="1:16" ht="20.100000000000001" customHeight="1">
      <c r="A129" s="58"/>
      <c r="B129" s="79" t="s">
        <v>22</v>
      </c>
      <c r="C129" s="80"/>
      <c r="D129" s="80"/>
      <c r="E129" s="80"/>
      <c r="F129" s="80"/>
      <c r="G129" s="80"/>
      <c r="H129" s="80"/>
      <c r="I129" s="80"/>
      <c r="J129" s="81">
        <v>12941160007</v>
      </c>
      <c r="K129" s="81">
        <v>0</v>
      </c>
      <c r="L129" s="81">
        <v>45279647</v>
      </c>
      <c r="M129" s="81">
        <v>0</v>
      </c>
      <c r="N129" s="82" t="s">
        <v>23</v>
      </c>
      <c r="O129" s="83" t="s">
        <v>24</v>
      </c>
      <c r="P129" s="58"/>
    </row>
    <row r="130" spans="1:16" ht="99">
      <c r="A130" s="58"/>
      <c r="B130" s="84" t="s">
        <v>165</v>
      </c>
      <c r="C130" s="85" t="s">
        <v>24</v>
      </c>
      <c r="D130" s="86" t="s">
        <v>166</v>
      </c>
      <c r="E130" s="86" t="s">
        <v>167</v>
      </c>
      <c r="F130" s="86" t="s">
        <v>168</v>
      </c>
      <c r="G130" s="86" t="s">
        <v>89</v>
      </c>
      <c r="H130" s="86" t="s">
        <v>30</v>
      </c>
      <c r="I130" s="85" t="s">
        <v>24</v>
      </c>
      <c r="J130" s="87">
        <v>474839383</v>
      </c>
      <c r="K130" s="87">
        <v>0</v>
      </c>
      <c r="L130" s="87">
        <v>0</v>
      </c>
      <c r="M130" s="87">
        <v>0</v>
      </c>
      <c r="N130" s="85" t="s">
        <v>24</v>
      </c>
      <c r="O130" s="88">
        <v>60.64</v>
      </c>
      <c r="P130" s="58"/>
    </row>
    <row r="131" spans="1:16" ht="33">
      <c r="A131" s="58"/>
      <c r="B131" s="89" t="s">
        <v>24</v>
      </c>
      <c r="C131" s="90"/>
      <c r="D131" s="90"/>
      <c r="E131" s="90"/>
      <c r="F131" s="90"/>
      <c r="G131" s="90"/>
      <c r="H131" s="90"/>
      <c r="I131" s="91" t="s">
        <v>169</v>
      </c>
      <c r="J131" s="92" t="s">
        <v>24</v>
      </c>
      <c r="K131" s="93">
        <v>0</v>
      </c>
      <c r="L131" s="93">
        <v>0</v>
      </c>
      <c r="M131" s="93">
        <v>0</v>
      </c>
      <c r="N131" s="1">
        <v>0</v>
      </c>
      <c r="O131" s="92" t="s">
        <v>24</v>
      </c>
      <c r="P131" s="58"/>
    </row>
    <row r="132" spans="1:16" ht="33">
      <c r="A132" s="58"/>
      <c r="B132" s="89" t="s">
        <v>24</v>
      </c>
      <c r="C132" s="90"/>
      <c r="D132" s="90"/>
      <c r="E132" s="90"/>
      <c r="F132" s="90"/>
      <c r="G132" s="90"/>
      <c r="H132" s="90"/>
      <c r="I132" s="91" t="s">
        <v>90</v>
      </c>
      <c r="J132" s="92" t="s">
        <v>24</v>
      </c>
      <c r="K132" s="93">
        <v>0</v>
      </c>
      <c r="L132" s="93">
        <v>0</v>
      </c>
      <c r="M132" s="93">
        <v>0</v>
      </c>
      <c r="N132" s="1">
        <v>0</v>
      </c>
      <c r="O132" s="92" t="s">
        <v>24</v>
      </c>
      <c r="P132" s="58"/>
    </row>
    <row r="133" spans="1:16" ht="0.95" customHeight="1">
      <c r="A133" s="58"/>
      <c r="B133" s="94"/>
      <c r="C133" s="94"/>
      <c r="D133" s="94"/>
      <c r="E133" s="94"/>
      <c r="F133" s="94"/>
      <c r="G133" s="94"/>
      <c r="H133" s="94"/>
      <c r="I133" s="94"/>
      <c r="J133" s="94"/>
      <c r="K133" s="94"/>
      <c r="L133" s="94"/>
      <c r="M133" s="94"/>
      <c r="N133" s="94"/>
      <c r="O133" s="94"/>
      <c r="P133" s="58"/>
    </row>
    <row r="134" spans="1:16" ht="107.25" customHeight="1">
      <c r="A134" s="58"/>
      <c r="B134" s="84" t="s">
        <v>170</v>
      </c>
      <c r="C134" s="85" t="s">
        <v>24</v>
      </c>
      <c r="D134" s="86" t="s">
        <v>171</v>
      </c>
      <c r="E134" s="86" t="s">
        <v>172</v>
      </c>
      <c r="F134" s="86" t="s">
        <v>173</v>
      </c>
      <c r="G134" s="86" t="s">
        <v>89</v>
      </c>
      <c r="H134" s="86" t="s">
        <v>30</v>
      </c>
      <c r="I134" s="85" t="s">
        <v>24</v>
      </c>
      <c r="J134" s="87">
        <v>496016845</v>
      </c>
      <c r="K134" s="87">
        <v>0</v>
      </c>
      <c r="L134" s="87">
        <v>0</v>
      </c>
      <c r="M134" s="87">
        <v>0</v>
      </c>
      <c r="N134" s="85" t="s">
        <v>24</v>
      </c>
      <c r="O134" s="88">
        <v>60.17</v>
      </c>
      <c r="P134" s="58"/>
    </row>
    <row r="135" spans="1:16" ht="33">
      <c r="A135" s="58"/>
      <c r="B135" s="89" t="s">
        <v>24</v>
      </c>
      <c r="C135" s="90"/>
      <c r="D135" s="90"/>
      <c r="E135" s="90"/>
      <c r="F135" s="90"/>
      <c r="G135" s="90"/>
      <c r="H135" s="90"/>
      <c r="I135" s="91" t="s">
        <v>169</v>
      </c>
      <c r="J135" s="92" t="s">
        <v>24</v>
      </c>
      <c r="K135" s="93">
        <v>0</v>
      </c>
      <c r="L135" s="93">
        <v>0</v>
      </c>
      <c r="M135" s="93">
        <v>0</v>
      </c>
      <c r="N135" s="1">
        <v>0</v>
      </c>
      <c r="O135" s="92" t="s">
        <v>24</v>
      </c>
      <c r="P135" s="58"/>
    </row>
    <row r="136" spans="1:16" ht="33">
      <c r="A136" s="58"/>
      <c r="B136" s="89" t="s">
        <v>24</v>
      </c>
      <c r="C136" s="90"/>
      <c r="D136" s="90"/>
      <c r="E136" s="90"/>
      <c r="F136" s="90"/>
      <c r="G136" s="90"/>
      <c r="H136" s="90"/>
      <c r="I136" s="91" t="s">
        <v>90</v>
      </c>
      <c r="J136" s="92" t="s">
        <v>24</v>
      </c>
      <c r="K136" s="93">
        <v>0</v>
      </c>
      <c r="L136" s="93">
        <v>0</v>
      </c>
      <c r="M136" s="93">
        <v>0</v>
      </c>
      <c r="N136" s="1">
        <v>0</v>
      </c>
      <c r="O136" s="92" t="s">
        <v>24</v>
      </c>
      <c r="P136" s="58"/>
    </row>
    <row r="137" spans="1:16" ht="0.95" customHeight="1">
      <c r="A137" s="58"/>
      <c r="B137" s="94"/>
      <c r="C137" s="94"/>
      <c r="D137" s="94"/>
      <c r="E137" s="94"/>
      <c r="F137" s="94"/>
      <c r="G137" s="94"/>
      <c r="H137" s="94"/>
      <c r="I137" s="94"/>
      <c r="J137" s="94"/>
      <c r="K137" s="94"/>
      <c r="L137" s="94"/>
      <c r="M137" s="94"/>
      <c r="N137" s="94"/>
      <c r="O137" s="94"/>
      <c r="P137" s="58"/>
    </row>
    <row r="138" spans="1:16" ht="111.75" customHeight="1">
      <c r="A138" s="58"/>
      <c r="B138" s="84" t="s">
        <v>174</v>
      </c>
      <c r="C138" s="85" t="s">
        <v>24</v>
      </c>
      <c r="D138" s="86" t="s">
        <v>175</v>
      </c>
      <c r="E138" s="86" t="s">
        <v>176</v>
      </c>
      <c r="F138" s="86" t="s">
        <v>177</v>
      </c>
      <c r="G138" s="86" t="s">
        <v>89</v>
      </c>
      <c r="H138" s="86" t="s">
        <v>30</v>
      </c>
      <c r="I138" s="85" t="s">
        <v>24</v>
      </c>
      <c r="J138" s="87">
        <v>497552337</v>
      </c>
      <c r="K138" s="87">
        <v>0</v>
      </c>
      <c r="L138" s="87">
        <v>0</v>
      </c>
      <c r="M138" s="87">
        <v>0</v>
      </c>
      <c r="N138" s="85" t="s">
        <v>24</v>
      </c>
      <c r="O138" s="88">
        <v>60.64</v>
      </c>
      <c r="P138" s="58"/>
    </row>
    <row r="139" spans="1:16" ht="33">
      <c r="A139" s="58"/>
      <c r="B139" s="89" t="s">
        <v>24</v>
      </c>
      <c r="C139" s="90"/>
      <c r="D139" s="90"/>
      <c r="E139" s="90"/>
      <c r="F139" s="90"/>
      <c r="G139" s="90"/>
      <c r="H139" s="90"/>
      <c r="I139" s="91" t="s">
        <v>169</v>
      </c>
      <c r="J139" s="92" t="s">
        <v>24</v>
      </c>
      <c r="K139" s="93">
        <v>0</v>
      </c>
      <c r="L139" s="93">
        <v>0</v>
      </c>
      <c r="M139" s="93">
        <v>0</v>
      </c>
      <c r="N139" s="1">
        <v>0</v>
      </c>
      <c r="O139" s="92" t="s">
        <v>24</v>
      </c>
      <c r="P139" s="58"/>
    </row>
    <row r="140" spans="1:16" ht="33">
      <c r="A140" s="58"/>
      <c r="B140" s="89" t="s">
        <v>24</v>
      </c>
      <c r="C140" s="90"/>
      <c r="D140" s="90"/>
      <c r="E140" s="90"/>
      <c r="F140" s="90"/>
      <c r="G140" s="90"/>
      <c r="H140" s="90"/>
      <c r="I140" s="91" t="s">
        <v>90</v>
      </c>
      <c r="J140" s="92" t="s">
        <v>24</v>
      </c>
      <c r="K140" s="93">
        <v>0</v>
      </c>
      <c r="L140" s="93">
        <v>0</v>
      </c>
      <c r="M140" s="93">
        <v>0</v>
      </c>
      <c r="N140" s="1">
        <v>0</v>
      </c>
      <c r="O140" s="92" t="s">
        <v>24</v>
      </c>
      <c r="P140" s="58"/>
    </row>
    <row r="141" spans="1:16" ht="0.95" customHeight="1">
      <c r="A141" s="58"/>
      <c r="B141" s="94"/>
      <c r="C141" s="94"/>
      <c r="D141" s="94"/>
      <c r="E141" s="94"/>
      <c r="F141" s="94"/>
      <c r="G141" s="94"/>
      <c r="H141" s="94"/>
      <c r="I141" s="94"/>
      <c r="J141" s="94"/>
      <c r="K141" s="94"/>
      <c r="L141" s="94"/>
      <c r="M141" s="94"/>
      <c r="N141" s="94"/>
      <c r="O141" s="94"/>
      <c r="P141" s="58"/>
    </row>
    <row r="142" spans="1:16" ht="112.5" customHeight="1">
      <c r="A142" s="58"/>
      <c r="B142" s="84" t="s">
        <v>178</v>
      </c>
      <c r="C142" s="85" t="s">
        <v>24</v>
      </c>
      <c r="D142" s="86" t="s">
        <v>179</v>
      </c>
      <c r="E142" s="86" t="s">
        <v>180</v>
      </c>
      <c r="F142" s="86" t="s">
        <v>181</v>
      </c>
      <c r="G142" s="86" t="s">
        <v>89</v>
      </c>
      <c r="H142" s="86" t="s">
        <v>30</v>
      </c>
      <c r="I142" s="85" t="s">
        <v>24</v>
      </c>
      <c r="J142" s="87">
        <v>427355445</v>
      </c>
      <c r="K142" s="87">
        <v>0</v>
      </c>
      <c r="L142" s="87">
        <v>0</v>
      </c>
      <c r="M142" s="87">
        <v>0</v>
      </c>
      <c r="N142" s="85" t="s">
        <v>24</v>
      </c>
      <c r="O142" s="88">
        <v>60.64</v>
      </c>
      <c r="P142" s="58"/>
    </row>
    <row r="143" spans="1:16" ht="33">
      <c r="A143" s="58"/>
      <c r="B143" s="89" t="s">
        <v>24</v>
      </c>
      <c r="C143" s="90"/>
      <c r="D143" s="90"/>
      <c r="E143" s="90"/>
      <c r="F143" s="90"/>
      <c r="G143" s="90"/>
      <c r="H143" s="90"/>
      <c r="I143" s="91" t="s">
        <v>169</v>
      </c>
      <c r="J143" s="92" t="s">
        <v>24</v>
      </c>
      <c r="K143" s="93">
        <v>0</v>
      </c>
      <c r="L143" s="93">
        <v>0</v>
      </c>
      <c r="M143" s="93">
        <v>0</v>
      </c>
      <c r="N143" s="1">
        <v>0</v>
      </c>
      <c r="O143" s="92" t="s">
        <v>24</v>
      </c>
      <c r="P143" s="58"/>
    </row>
    <row r="144" spans="1:16" ht="33">
      <c r="A144" s="58"/>
      <c r="B144" s="89" t="s">
        <v>24</v>
      </c>
      <c r="C144" s="90"/>
      <c r="D144" s="90"/>
      <c r="E144" s="90"/>
      <c r="F144" s="90"/>
      <c r="G144" s="90"/>
      <c r="H144" s="90"/>
      <c r="I144" s="91" t="s">
        <v>90</v>
      </c>
      <c r="J144" s="92" t="s">
        <v>24</v>
      </c>
      <c r="K144" s="93">
        <v>0</v>
      </c>
      <c r="L144" s="93">
        <v>0</v>
      </c>
      <c r="M144" s="93">
        <v>0</v>
      </c>
      <c r="N144" s="1">
        <v>0</v>
      </c>
      <c r="O144" s="92" t="s">
        <v>24</v>
      </c>
      <c r="P144" s="58"/>
    </row>
    <row r="145" spans="1:16" ht="0.95" customHeight="1">
      <c r="A145" s="58"/>
      <c r="B145" s="94"/>
      <c r="C145" s="94"/>
      <c r="D145" s="94"/>
      <c r="E145" s="94"/>
      <c r="F145" s="94"/>
      <c r="G145" s="94"/>
      <c r="H145" s="94"/>
      <c r="I145" s="94"/>
      <c r="J145" s="94"/>
      <c r="K145" s="94"/>
      <c r="L145" s="94"/>
      <c r="M145" s="94"/>
      <c r="N145" s="94"/>
      <c r="O145" s="94"/>
      <c r="P145" s="58"/>
    </row>
    <row r="146" spans="1:16" ht="108.75" customHeight="1">
      <c r="A146" s="58"/>
      <c r="B146" s="84" t="s">
        <v>182</v>
      </c>
      <c r="C146" s="85" t="s">
        <v>24</v>
      </c>
      <c r="D146" s="86" t="s">
        <v>183</v>
      </c>
      <c r="E146" s="86" t="s">
        <v>184</v>
      </c>
      <c r="F146" s="86" t="s">
        <v>185</v>
      </c>
      <c r="G146" s="86" t="s">
        <v>89</v>
      </c>
      <c r="H146" s="86" t="s">
        <v>30</v>
      </c>
      <c r="I146" s="85" t="s">
        <v>24</v>
      </c>
      <c r="J146" s="87">
        <v>433290937</v>
      </c>
      <c r="K146" s="87">
        <v>0</v>
      </c>
      <c r="L146" s="87">
        <v>0</v>
      </c>
      <c r="M146" s="87">
        <v>0</v>
      </c>
      <c r="N146" s="85" t="s">
        <v>24</v>
      </c>
      <c r="O146" s="88">
        <v>59.72</v>
      </c>
      <c r="P146" s="58"/>
    </row>
    <row r="147" spans="1:16" ht="33">
      <c r="A147" s="58"/>
      <c r="B147" s="89" t="s">
        <v>24</v>
      </c>
      <c r="C147" s="90"/>
      <c r="D147" s="90"/>
      <c r="E147" s="90"/>
      <c r="F147" s="90"/>
      <c r="G147" s="90"/>
      <c r="H147" s="90"/>
      <c r="I147" s="91" t="s">
        <v>169</v>
      </c>
      <c r="J147" s="92" t="s">
        <v>24</v>
      </c>
      <c r="K147" s="93">
        <v>0</v>
      </c>
      <c r="L147" s="93">
        <v>0</v>
      </c>
      <c r="M147" s="93">
        <v>0</v>
      </c>
      <c r="N147" s="1">
        <v>0</v>
      </c>
      <c r="O147" s="92" t="s">
        <v>24</v>
      </c>
      <c r="P147" s="58"/>
    </row>
    <row r="148" spans="1:16" ht="33">
      <c r="A148" s="58"/>
      <c r="B148" s="89" t="s">
        <v>24</v>
      </c>
      <c r="C148" s="90"/>
      <c r="D148" s="90"/>
      <c r="E148" s="90"/>
      <c r="F148" s="90"/>
      <c r="G148" s="90"/>
      <c r="H148" s="90"/>
      <c r="I148" s="91" t="s">
        <v>90</v>
      </c>
      <c r="J148" s="92" t="s">
        <v>24</v>
      </c>
      <c r="K148" s="93">
        <v>0</v>
      </c>
      <c r="L148" s="93">
        <v>0</v>
      </c>
      <c r="M148" s="93">
        <v>0</v>
      </c>
      <c r="N148" s="1">
        <v>0</v>
      </c>
      <c r="O148" s="92" t="s">
        <v>24</v>
      </c>
      <c r="P148" s="58"/>
    </row>
    <row r="149" spans="1:16" ht="0.95" customHeight="1">
      <c r="A149" s="58"/>
      <c r="B149" s="94"/>
      <c r="C149" s="94"/>
      <c r="D149" s="94"/>
      <c r="E149" s="94"/>
      <c r="F149" s="94"/>
      <c r="G149" s="94"/>
      <c r="H149" s="94"/>
      <c r="I149" s="94"/>
      <c r="J149" s="94"/>
      <c r="K149" s="94"/>
      <c r="L149" s="94"/>
      <c r="M149" s="94"/>
      <c r="N149" s="94"/>
      <c r="O149" s="94"/>
      <c r="P149" s="58"/>
    </row>
    <row r="150" spans="1:16" ht="105.75" customHeight="1">
      <c r="A150" s="58"/>
      <c r="B150" s="84" t="s">
        <v>186</v>
      </c>
      <c r="C150" s="85" t="s">
        <v>24</v>
      </c>
      <c r="D150" s="86" t="s">
        <v>187</v>
      </c>
      <c r="E150" s="86" t="s">
        <v>172</v>
      </c>
      <c r="F150" s="86" t="s">
        <v>188</v>
      </c>
      <c r="G150" s="86" t="s">
        <v>89</v>
      </c>
      <c r="H150" s="86" t="s">
        <v>30</v>
      </c>
      <c r="I150" s="85" t="s">
        <v>24</v>
      </c>
      <c r="J150" s="87">
        <v>496016845</v>
      </c>
      <c r="K150" s="87">
        <v>0</v>
      </c>
      <c r="L150" s="87">
        <v>0</v>
      </c>
      <c r="M150" s="87">
        <v>0</v>
      </c>
      <c r="N150" s="85" t="s">
        <v>24</v>
      </c>
      <c r="O150" s="88">
        <v>60.64</v>
      </c>
      <c r="P150" s="58"/>
    </row>
    <row r="151" spans="1:16" ht="33">
      <c r="A151" s="58"/>
      <c r="B151" s="89" t="s">
        <v>24</v>
      </c>
      <c r="C151" s="90"/>
      <c r="D151" s="90"/>
      <c r="E151" s="90"/>
      <c r="F151" s="90"/>
      <c r="G151" s="90"/>
      <c r="H151" s="90"/>
      <c r="I151" s="91" t="s">
        <v>169</v>
      </c>
      <c r="J151" s="92" t="s">
        <v>24</v>
      </c>
      <c r="K151" s="93">
        <v>0</v>
      </c>
      <c r="L151" s="93">
        <v>0</v>
      </c>
      <c r="M151" s="93">
        <v>0</v>
      </c>
      <c r="N151" s="1">
        <v>0</v>
      </c>
      <c r="O151" s="92" t="s">
        <v>24</v>
      </c>
      <c r="P151" s="58"/>
    </row>
    <row r="152" spans="1:16" ht="33">
      <c r="A152" s="58"/>
      <c r="B152" s="89" t="s">
        <v>24</v>
      </c>
      <c r="C152" s="90"/>
      <c r="D152" s="90"/>
      <c r="E152" s="90"/>
      <c r="F152" s="90"/>
      <c r="G152" s="90"/>
      <c r="H152" s="90"/>
      <c r="I152" s="91" t="s">
        <v>90</v>
      </c>
      <c r="J152" s="92" t="s">
        <v>24</v>
      </c>
      <c r="K152" s="93">
        <v>0</v>
      </c>
      <c r="L152" s="93">
        <v>0</v>
      </c>
      <c r="M152" s="93">
        <v>0</v>
      </c>
      <c r="N152" s="1">
        <v>0</v>
      </c>
      <c r="O152" s="92" t="s">
        <v>24</v>
      </c>
      <c r="P152" s="58"/>
    </row>
    <row r="153" spans="1:16" ht="0.95" customHeight="1">
      <c r="A153" s="58"/>
      <c r="B153" s="94"/>
      <c r="C153" s="94"/>
      <c r="D153" s="94"/>
      <c r="E153" s="94"/>
      <c r="F153" s="94"/>
      <c r="G153" s="94"/>
      <c r="H153" s="94"/>
      <c r="I153" s="94"/>
      <c r="J153" s="94"/>
      <c r="K153" s="94"/>
      <c r="L153" s="94"/>
      <c r="M153" s="94"/>
      <c r="N153" s="94"/>
      <c r="O153" s="94"/>
      <c r="P153" s="58"/>
    </row>
    <row r="154" spans="1:16" ht="111" customHeight="1">
      <c r="A154" s="58"/>
      <c r="B154" s="84" t="s">
        <v>189</v>
      </c>
      <c r="C154" s="85" t="s">
        <v>24</v>
      </c>
      <c r="D154" s="86" t="s">
        <v>190</v>
      </c>
      <c r="E154" s="86" t="s">
        <v>191</v>
      </c>
      <c r="F154" s="86" t="s">
        <v>192</v>
      </c>
      <c r="G154" s="86" t="s">
        <v>89</v>
      </c>
      <c r="H154" s="86" t="s">
        <v>30</v>
      </c>
      <c r="I154" s="85" t="s">
        <v>24</v>
      </c>
      <c r="J154" s="87">
        <v>498987830</v>
      </c>
      <c r="K154" s="87">
        <v>0</v>
      </c>
      <c r="L154" s="87">
        <v>0</v>
      </c>
      <c r="M154" s="87">
        <v>0</v>
      </c>
      <c r="N154" s="85" t="s">
        <v>24</v>
      </c>
      <c r="O154" s="88">
        <v>58.46</v>
      </c>
      <c r="P154" s="58"/>
    </row>
    <row r="155" spans="1:16" ht="33">
      <c r="A155" s="58"/>
      <c r="B155" s="89" t="s">
        <v>24</v>
      </c>
      <c r="C155" s="90"/>
      <c r="D155" s="90"/>
      <c r="E155" s="90"/>
      <c r="F155" s="90"/>
      <c r="G155" s="90"/>
      <c r="H155" s="90"/>
      <c r="I155" s="91" t="s">
        <v>169</v>
      </c>
      <c r="J155" s="92" t="s">
        <v>24</v>
      </c>
      <c r="K155" s="93">
        <v>0</v>
      </c>
      <c r="L155" s="93">
        <v>0</v>
      </c>
      <c r="M155" s="93">
        <v>0</v>
      </c>
      <c r="N155" s="1">
        <v>0</v>
      </c>
      <c r="O155" s="92" t="s">
        <v>24</v>
      </c>
      <c r="P155" s="58"/>
    </row>
    <row r="156" spans="1:16" ht="33">
      <c r="A156" s="58"/>
      <c r="B156" s="89" t="s">
        <v>24</v>
      </c>
      <c r="C156" s="90"/>
      <c r="D156" s="90"/>
      <c r="E156" s="90"/>
      <c r="F156" s="90"/>
      <c r="G156" s="90"/>
      <c r="H156" s="90"/>
      <c r="I156" s="91" t="s">
        <v>90</v>
      </c>
      <c r="J156" s="92" t="s">
        <v>24</v>
      </c>
      <c r="K156" s="93">
        <v>0</v>
      </c>
      <c r="L156" s="93">
        <v>0</v>
      </c>
      <c r="M156" s="93">
        <v>0</v>
      </c>
      <c r="N156" s="1">
        <v>0</v>
      </c>
      <c r="O156" s="92" t="s">
        <v>24</v>
      </c>
      <c r="P156" s="58"/>
    </row>
    <row r="157" spans="1:16" ht="0.95" customHeight="1">
      <c r="A157" s="58"/>
      <c r="B157" s="94"/>
      <c r="C157" s="94"/>
      <c r="D157" s="94"/>
      <c r="E157" s="94"/>
      <c r="F157" s="94"/>
      <c r="G157" s="94"/>
      <c r="H157" s="94"/>
      <c r="I157" s="94"/>
      <c r="J157" s="94"/>
      <c r="K157" s="94"/>
      <c r="L157" s="94"/>
      <c r="M157" s="94"/>
      <c r="N157" s="94"/>
      <c r="O157" s="94"/>
      <c r="P157" s="58"/>
    </row>
    <row r="158" spans="1:16" ht="107.25" customHeight="1">
      <c r="A158" s="58"/>
      <c r="B158" s="84" t="s">
        <v>193</v>
      </c>
      <c r="C158" s="85" t="s">
        <v>24</v>
      </c>
      <c r="D158" s="86" t="s">
        <v>194</v>
      </c>
      <c r="E158" s="86" t="s">
        <v>191</v>
      </c>
      <c r="F158" s="86" t="s">
        <v>195</v>
      </c>
      <c r="G158" s="86" t="s">
        <v>89</v>
      </c>
      <c r="H158" s="86" t="s">
        <v>30</v>
      </c>
      <c r="I158" s="85" t="s">
        <v>24</v>
      </c>
      <c r="J158" s="87">
        <v>498987830</v>
      </c>
      <c r="K158" s="87">
        <v>0</v>
      </c>
      <c r="L158" s="87">
        <v>0</v>
      </c>
      <c r="M158" s="87">
        <v>0</v>
      </c>
      <c r="N158" s="85" t="s">
        <v>24</v>
      </c>
      <c r="O158" s="88">
        <v>59.34</v>
      </c>
      <c r="P158" s="58"/>
    </row>
    <row r="159" spans="1:16" ht="33">
      <c r="A159" s="58"/>
      <c r="B159" s="89" t="s">
        <v>24</v>
      </c>
      <c r="C159" s="90"/>
      <c r="D159" s="90"/>
      <c r="E159" s="90"/>
      <c r="F159" s="90"/>
      <c r="G159" s="90"/>
      <c r="H159" s="90"/>
      <c r="I159" s="91" t="s">
        <v>169</v>
      </c>
      <c r="J159" s="92" t="s">
        <v>24</v>
      </c>
      <c r="K159" s="93">
        <v>0</v>
      </c>
      <c r="L159" s="93">
        <v>0</v>
      </c>
      <c r="M159" s="93">
        <v>0</v>
      </c>
      <c r="N159" s="1">
        <v>0</v>
      </c>
      <c r="O159" s="92" t="s">
        <v>24</v>
      </c>
      <c r="P159" s="58"/>
    </row>
    <row r="160" spans="1:16" ht="33">
      <c r="A160" s="58"/>
      <c r="B160" s="89" t="s">
        <v>24</v>
      </c>
      <c r="C160" s="90"/>
      <c r="D160" s="90"/>
      <c r="E160" s="90"/>
      <c r="F160" s="90"/>
      <c r="G160" s="90"/>
      <c r="H160" s="90"/>
      <c r="I160" s="91" t="s">
        <v>90</v>
      </c>
      <c r="J160" s="92" t="s">
        <v>24</v>
      </c>
      <c r="K160" s="93">
        <v>0</v>
      </c>
      <c r="L160" s="93">
        <v>0</v>
      </c>
      <c r="M160" s="93">
        <v>0</v>
      </c>
      <c r="N160" s="1">
        <v>0</v>
      </c>
      <c r="O160" s="92" t="s">
        <v>24</v>
      </c>
      <c r="P160" s="58"/>
    </row>
    <row r="161" spans="1:16" ht="0.95" customHeight="1">
      <c r="A161" s="58"/>
      <c r="B161" s="94"/>
      <c r="C161" s="94"/>
      <c r="D161" s="94"/>
      <c r="E161" s="94"/>
      <c r="F161" s="94"/>
      <c r="G161" s="94"/>
      <c r="H161" s="94"/>
      <c r="I161" s="94"/>
      <c r="J161" s="94"/>
      <c r="K161" s="94"/>
      <c r="L161" s="94"/>
      <c r="M161" s="94"/>
      <c r="N161" s="94"/>
      <c r="O161" s="94"/>
      <c r="P161" s="58"/>
    </row>
    <row r="162" spans="1:16" ht="105" customHeight="1">
      <c r="A162" s="58"/>
      <c r="B162" s="84" t="s">
        <v>196</v>
      </c>
      <c r="C162" s="85" t="s">
        <v>24</v>
      </c>
      <c r="D162" s="86" t="s">
        <v>197</v>
      </c>
      <c r="E162" s="86" t="s">
        <v>176</v>
      </c>
      <c r="F162" s="86" t="s">
        <v>198</v>
      </c>
      <c r="G162" s="86" t="s">
        <v>89</v>
      </c>
      <c r="H162" s="86" t="s">
        <v>30</v>
      </c>
      <c r="I162" s="85" t="s">
        <v>24</v>
      </c>
      <c r="J162" s="87">
        <v>497552337</v>
      </c>
      <c r="K162" s="87">
        <v>0</v>
      </c>
      <c r="L162" s="87">
        <v>0</v>
      </c>
      <c r="M162" s="87">
        <v>0</v>
      </c>
      <c r="N162" s="85" t="s">
        <v>24</v>
      </c>
      <c r="O162" s="88">
        <v>60.29</v>
      </c>
      <c r="P162" s="58"/>
    </row>
    <row r="163" spans="1:16" ht="33">
      <c r="A163" s="58"/>
      <c r="B163" s="89" t="s">
        <v>24</v>
      </c>
      <c r="C163" s="90"/>
      <c r="D163" s="90"/>
      <c r="E163" s="90"/>
      <c r="F163" s="90"/>
      <c r="G163" s="90"/>
      <c r="H163" s="90"/>
      <c r="I163" s="91" t="s">
        <v>169</v>
      </c>
      <c r="J163" s="92" t="s">
        <v>24</v>
      </c>
      <c r="K163" s="93">
        <v>0</v>
      </c>
      <c r="L163" s="93">
        <v>0</v>
      </c>
      <c r="M163" s="93">
        <v>0</v>
      </c>
      <c r="N163" s="1">
        <v>0</v>
      </c>
      <c r="O163" s="92" t="s">
        <v>24</v>
      </c>
      <c r="P163" s="58"/>
    </row>
    <row r="164" spans="1:16" ht="33">
      <c r="A164" s="58"/>
      <c r="B164" s="89" t="s">
        <v>24</v>
      </c>
      <c r="C164" s="90"/>
      <c r="D164" s="90"/>
      <c r="E164" s="90"/>
      <c r="F164" s="90"/>
      <c r="G164" s="90"/>
      <c r="H164" s="90"/>
      <c r="I164" s="91" t="s">
        <v>90</v>
      </c>
      <c r="J164" s="92" t="s">
        <v>24</v>
      </c>
      <c r="K164" s="93">
        <v>0</v>
      </c>
      <c r="L164" s="93">
        <v>0</v>
      </c>
      <c r="M164" s="93">
        <v>0</v>
      </c>
      <c r="N164" s="1">
        <v>0</v>
      </c>
      <c r="O164" s="92" t="s">
        <v>24</v>
      </c>
      <c r="P164" s="58"/>
    </row>
    <row r="165" spans="1:16" ht="0.95" customHeight="1">
      <c r="A165" s="58"/>
      <c r="B165" s="94"/>
      <c r="C165" s="94"/>
      <c r="D165" s="94"/>
      <c r="E165" s="94"/>
      <c r="F165" s="94"/>
      <c r="G165" s="94"/>
      <c r="H165" s="94"/>
      <c r="I165" s="94"/>
      <c r="J165" s="94"/>
      <c r="K165" s="94"/>
      <c r="L165" s="94"/>
      <c r="M165" s="94"/>
      <c r="N165" s="94"/>
      <c r="O165" s="94"/>
      <c r="P165" s="58"/>
    </row>
    <row r="166" spans="1:16" ht="108" customHeight="1">
      <c r="A166" s="58"/>
      <c r="B166" s="84" t="s">
        <v>199</v>
      </c>
      <c r="C166" s="85" t="s">
        <v>24</v>
      </c>
      <c r="D166" s="86" t="s">
        <v>200</v>
      </c>
      <c r="E166" s="86" t="s">
        <v>191</v>
      </c>
      <c r="F166" s="86" t="s">
        <v>201</v>
      </c>
      <c r="G166" s="86" t="s">
        <v>89</v>
      </c>
      <c r="H166" s="86" t="s">
        <v>30</v>
      </c>
      <c r="I166" s="85" t="s">
        <v>24</v>
      </c>
      <c r="J166" s="87">
        <v>498987830</v>
      </c>
      <c r="K166" s="87">
        <v>0</v>
      </c>
      <c r="L166" s="87">
        <v>0</v>
      </c>
      <c r="M166" s="87">
        <v>0</v>
      </c>
      <c r="N166" s="85" t="s">
        <v>24</v>
      </c>
      <c r="O166" s="88">
        <v>59.45</v>
      </c>
      <c r="P166" s="58"/>
    </row>
    <row r="167" spans="1:16" ht="33">
      <c r="A167" s="58"/>
      <c r="B167" s="89" t="s">
        <v>24</v>
      </c>
      <c r="C167" s="90"/>
      <c r="D167" s="90"/>
      <c r="E167" s="90"/>
      <c r="F167" s="90"/>
      <c r="G167" s="90"/>
      <c r="H167" s="90"/>
      <c r="I167" s="91" t="s">
        <v>169</v>
      </c>
      <c r="J167" s="92" t="s">
        <v>24</v>
      </c>
      <c r="K167" s="93">
        <v>0</v>
      </c>
      <c r="L167" s="93">
        <v>0</v>
      </c>
      <c r="M167" s="93">
        <v>0</v>
      </c>
      <c r="N167" s="1">
        <v>0</v>
      </c>
      <c r="O167" s="92" t="s">
        <v>24</v>
      </c>
      <c r="P167" s="58"/>
    </row>
    <row r="168" spans="1:16" ht="33">
      <c r="A168" s="58"/>
      <c r="B168" s="89" t="s">
        <v>24</v>
      </c>
      <c r="C168" s="90"/>
      <c r="D168" s="90"/>
      <c r="E168" s="90"/>
      <c r="F168" s="90"/>
      <c r="G168" s="90"/>
      <c r="H168" s="90"/>
      <c r="I168" s="91" t="s">
        <v>90</v>
      </c>
      <c r="J168" s="92" t="s">
        <v>24</v>
      </c>
      <c r="K168" s="93">
        <v>0</v>
      </c>
      <c r="L168" s="93">
        <v>0</v>
      </c>
      <c r="M168" s="93">
        <v>0</v>
      </c>
      <c r="N168" s="1">
        <v>0</v>
      </c>
      <c r="O168" s="92" t="s">
        <v>24</v>
      </c>
      <c r="P168" s="58"/>
    </row>
    <row r="169" spans="1:16" ht="0.95" customHeight="1">
      <c r="A169" s="58"/>
      <c r="B169" s="94"/>
      <c r="C169" s="94"/>
      <c r="D169" s="94"/>
      <c r="E169" s="94"/>
      <c r="F169" s="94"/>
      <c r="G169" s="94"/>
      <c r="H169" s="94"/>
      <c r="I169" s="94"/>
      <c r="J169" s="94"/>
      <c r="K169" s="94"/>
      <c r="L169" s="94"/>
      <c r="M169" s="94"/>
      <c r="N169" s="94"/>
      <c r="O169" s="94"/>
      <c r="P169" s="58"/>
    </row>
    <row r="170" spans="1:16" ht="119.25" customHeight="1">
      <c r="A170" s="58"/>
      <c r="B170" s="84" t="s">
        <v>202</v>
      </c>
      <c r="C170" s="85" t="s">
        <v>24</v>
      </c>
      <c r="D170" s="86" t="s">
        <v>203</v>
      </c>
      <c r="E170" s="86" t="s">
        <v>204</v>
      </c>
      <c r="F170" s="86" t="s">
        <v>28</v>
      </c>
      <c r="G170" s="86" t="s">
        <v>89</v>
      </c>
      <c r="H170" s="86" t="s">
        <v>30</v>
      </c>
      <c r="I170" s="85" t="s">
        <v>24</v>
      </c>
      <c r="J170" s="87">
        <v>346748663</v>
      </c>
      <c r="K170" s="87">
        <v>0</v>
      </c>
      <c r="L170" s="87">
        <v>0</v>
      </c>
      <c r="M170" s="87">
        <v>0</v>
      </c>
      <c r="N170" s="85" t="s">
        <v>24</v>
      </c>
      <c r="O170" s="88">
        <v>73.489999999999995</v>
      </c>
      <c r="P170" s="58"/>
    </row>
    <row r="171" spans="1:16" ht="33">
      <c r="A171" s="58"/>
      <c r="B171" s="89" t="s">
        <v>24</v>
      </c>
      <c r="C171" s="90"/>
      <c r="D171" s="90"/>
      <c r="E171" s="90"/>
      <c r="F171" s="90"/>
      <c r="G171" s="90"/>
      <c r="H171" s="90"/>
      <c r="I171" s="91" t="s">
        <v>169</v>
      </c>
      <c r="J171" s="92" t="s">
        <v>24</v>
      </c>
      <c r="K171" s="93">
        <v>0</v>
      </c>
      <c r="L171" s="93">
        <v>0</v>
      </c>
      <c r="M171" s="93">
        <v>0</v>
      </c>
      <c r="N171" s="1">
        <v>0</v>
      </c>
      <c r="O171" s="92" t="s">
        <v>24</v>
      </c>
      <c r="P171" s="58"/>
    </row>
    <row r="172" spans="1:16" ht="33">
      <c r="A172" s="58"/>
      <c r="B172" s="89" t="s">
        <v>24</v>
      </c>
      <c r="C172" s="90"/>
      <c r="D172" s="90"/>
      <c r="E172" s="90"/>
      <c r="F172" s="90"/>
      <c r="G172" s="90"/>
      <c r="H172" s="90"/>
      <c r="I172" s="91" t="s">
        <v>90</v>
      </c>
      <c r="J172" s="92" t="s">
        <v>24</v>
      </c>
      <c r="K172" s="93">
        <v>0</v>
      </c>
      <c r="L172" s="93">
        <v>0</v>
      </c>
      <c r="M172" s="93">
        <v>0</v>
      </c>
      <c r="N172" s="1">
        <v>0</v>
      </c>
      <c r="O172" s="92" t="s">
        <v>24</v>
      </c>
      <c r="P172" s="58"/>
    </row>
    <row r="173" spans="1:16" ht="0.95" customHeight="1">
      <c r="A173" s="58"/>
      <c r="B173" s="94"/>
      <c r="C173" s="94"/>
      <c r="D173" s="94"/>
      <c r="E173" s="94"/>
      <c r="F173" s="94"/>
      <c r="G173" s="94"/>
      <c r="H173" s="94"/>
      <c r="I173" s="94"/>
      <c r="J173" s="94"/>
      <c r="K173" s="94"/>
      <c r="L173" s="94"/>
      <c r="M173" s="94"/>
      <c r="N173" s="94"/>
      <c r="O173" s="94"/>
      <c r="P173" s="58"/>
    </row>
    <row r="174" spans="1:16" ht="114.75" customHeight="1">
      <c r="A174" s="58"/>
      <c r="B174" s="84" t="s">
        <v>205</v>
      </c>
      <c r="C174" s="85" t="s">
        <v>24</v>
      </c>
      <c r="D174" s="86" t="s">
        <v>206</v>
      </c>
      <c r="E174" s="86" t="s">
        <v>204</v>
      </c>
      <c r="F174" s="86" t="s">
        <v>28</v>
      </c>
      <c r="G174" s="86" t="s">
        <v>89</v>
      </c>
      <c r="H174" s="86" t="s">
        <v>30</v>
      </c>
      <c r="I174" s="85" t="s">
        <v>24</v>
      </c>
      <c r="J174" s="87">
        <v>346748663</v>
      </c>
      <c r="K174" s="87">
        <v>0</v>
      </c>
      <c r="L174" s="87">
        <v>0</v>
      </c>
      <c r="M174" s="87">
        <v>0</v>
      </c>
      <c r="N174" s="85" t="s">
        <v>24</v>
      </c>
      <c r="O174" s="88">
        <v>73.489999999999995</v>
      </c>
      <c r="P174" s="58"/>
    </row>
    <row r="175" spans="1:16" ht="33">
      <c r="A175" s="58"/>
      <c r="B175" s="89" t="s">
        <v>24</v>
      </c>
      <c r="C175" s="90"/>
      <c r="D175" s="90"/>
      <c r="E175" s="90"/>
      <c r="F175" s="90"/>
      <c r="G175" s="90"/>
      <c r="H175" s="90"/>
      <c r="I175" s="91" t="s">
        <v>169</v>
      </c>
      <c r="J175" s="92" t="s">
        <v>24</v>
      </c>
      <c r="K175" s="93">
        <v>0</v>
      </c>
      <c r="L175" s="93">
        <v>0</v>
      </c>
      <c r="M175" s="93">
        <v>0</v>
      </c>
      <c r="N175" s="1">
        <v>0</v>
      </c>
      <c r="O175" s="92" t="s">
        <v>24</v>
      </c>
      <c r="P175" s="58"/>
    </row>
    <row r="176" spans="1:16" ht="33">
      <c r="A176" s="58"/>
      <c r="B176" s="89" t="s">
        <v>24</v>
      </c>
      <c r="C176" s="90"/>
      <c r="D176" s="90"/>
      <c r="E176" s="90"/>
      <c r="F176" s="90"/>
      <c r="G176" s="90"/>
      <c r="H176" s="90"/>
      <c r="I176" s="91" t="s">
        <v>90</v>
      </c>
      <c r="J176" s="92" t="s">
        <v>24</v>
      </c>
      <c r="K176" s="93">
        <v>0</v>
      </c>
      <c r="L176" s="93">
        <v>0</v>
      </c>
      <c r="M176" s="93">
        <v>0</v>
      </c>
      <c r="N176" s="1">
        <v>0</v>
      </c>
      <c r="O176" s="92" t="s">
        <v>24</v>
      </c>
      <c r="P176" s="58"/>
    </row>
    <row r="177" spans="1:16" ht="0.95" customHeight="1">
      <c r="A177" s="58"/>
      <c r="B177" s="94"/>
      <c r="C177" s="94"/>
      <c r="D177" s="94"/>
      <c r="E177" s="94"/>
      <c r="F177" s="94"/>
      <c r="G177" s="94"/>
      <c r="H177" s="94"/>
      <c r="I177" s="94"/>
      <c r="J177" s="94"/>
      <c r="K177" s="94"/>
      <c r="L177" s="94"/>
      <c r="M177" s="94"/>
      <c r="N177" s="94"/>
      <c r="O177" s="94"/>
      <c r="P177" s="58"/>
    </row>
    <row r="178" spans="1:16" ht="108.75" customHeight="1">
      <c r="A178" s="58"/>
      <c r="B178" s="84" t="s">
        <v>207</v>
      </c>
      <c r="C178" s="85" t="s">
        <v>24</v>
      </c>
      <c r="D178" s="86" t="s">
        <v>208</v>
      </c>
      <c r="E178" s="86" t="s">
        <v>209</v>
      </c>
      <c r="F178" s="86" t="s">
        <v>210</v>
      </c>
      <c r="G178" s="86" t="s">
        <v>89</v>
      </c>
      <c r="H178" s="86" t="s">
        <v>30</v>
      </c>
      <c r="I178" s="85" t="s">
        <v>24</v>
      </c>
      <c r="J178" s="87">
        <v>421419953</v>
      </c>
      <c r="K178" s="87">
        <v>0</v>
      </c>
      <c r="L178" s="87">
        <v>0</v>
      </c>
      <c r="M178" s="87">
        <v>0</v>
      </c>
      <c r="N178" s="85" t="s">
        <v>24</v>
      </c>
      <c r="O178" s="88">
        <v>60.64</v>
      </c>
      <c r="P178" s="58"/>
    </row>
    <row r="179" spans="1:16" ht="33">
      <c r="A179" s="58"/>
      <c r="B179" s="89" t="s">
        <v>24</v>
      </c>
      <c r="C179" s="90"/>
      <c r="D179" s="90"/>
      <c r="E179" s="90"/>
      <c r="F179" s="90"/>
      <c r="G179" s="90"/>
      <c r="H179" s="90"/>
      <c r="I179" s="91" t="s">
        <v>169</v>
      </c>
      <c r="J179" s="92" t="s">
        <v>24</v>
      </c>
      <c r="K179" s="93">
        <v>0</v>
      </c>
      <c r="L179" s="93">
        <v>0</v>
      </c>
      <c r="M179" s="93">
        <v>0</v>
      </c>
      <c r="N179" s="1">
        <v>0</v>
      </c>
      <c r="O179" s="92" t="s">
        <v>24</v>
      </c>
      <c r="P179" s="58"/>
    </row>
    <row r="180" spans="1:16" ht="33">
      <c r="A180" s="58"/>
      <c r="B180" s="89" t="s">
        <v>24</v>
      </c>
      <c r="C180" s="90"/>
      <c r="D180" s="90"/>
      <c r="E180" s="90"/>
      <c r="F180" s="90"/>
      <c r="G180" s="90"/>
      <c r="H180" s="90"/>
      <c r="I180" s="91" t="s">
        <v>90</v>
      </c>
      <c r="J180" s="92" t="s">
        <v>24</v>
      </c>
      <c r="K180" s="93">
        <v>0</v>
      </c>
      <c r="L180" s="93">
        <v>0</v>
      </c>
      <c r="M180" s="93">
        <v>0</v>
      </c>
      <c r="N180" s="1">
        <v>0</v>
      </c>
      <c r="O180" s="92" t="s">
        <v>24</v>
      </c>
      <c r="P180" s="58"/>
    </row>
    <row r="181" spans="1:16" ht="0.95" customHeight="1">
      <c r="A181" s="58"/>
      <c r="B181" s="94"/>
      <c r="C181" s="94"/>
      <c r="D181" s="94"/>
      <c r="E181" s="94"/>
      <c r="F181" s="94"/>
      <c r="G181" s="94"/>
      <c r="H181" s="94"/>
      <c r="I181" s="94"/>
      <c r="J181" s="94"/>
      <c r="K181" s="94"/>
      <c r="L181" s="94"/>
      <c r="M181" s="94"/>
      <c r="N181" s="94"/>
      <c r="O181" s="94"/>
      <c r="P181" s="58"/>
    </row>
    <row r="182" spans="1:16" ht="112.5" customHeight="1">
      <c r="A182" s="58"/>
      <c r="B182" s="84" t="s">
        <v>211</v>
      </c>
      <c r="C182" s="85" t="s">
        <v>24</v>
      </c>
      <c r="D182" s="86" t="s">
        <v>212</v>
      </c>
      <c r="E182" s="86" t="s">
        <v>180</v>
      </c>
      <c r="F182" s="86" t="s">
        <v>213</v>
      </c>
      <c r="G182" s="86" t="s">
        <v>89</v>
      </c>
      <c r="H182" s="86" t="s">
        <v>30</v>
      </c>
      <c r="I182" s="85" t="s">
        <v>24</v>
      </c>
      <c r="J182" s="87">
        <v>427355445</v>
      </c>
      <c r="K182" s="87">
        <v>0</v>
      </c>
      <c r="L182" s="87">
        <v>0</v>
      </c>
      <c r="M182" s="87">
        <v>0</v>
      </c>
      <c r="N182" s="85" t="s">
        <v>24</v>
      </c>
      <c r="O182" s="88">
        <v>60.64</v>
      </c>
      <c r="P182" s="58"/>
    </row>
    <row r="183" spans="1:16" ht="33">
      <c r="A183" s="58"/>
      <c r="B183" s="89" t="s">
        <v>24</v>
      </c>
      <c r="C183" s="90"/>
      <c r="D183" s="90"/>
      <c r="E183" s="90"/>
      <c r="F183" s="90"/>
      <c r="G183" s="90"/>
      <c r="H183" s="90"/>
      <c r="I183" s="91" t="s">
        <v>169</v>
      </c>
      <c r="J183" s="92" t="s">
        <v>24</v>
      </c>
      <c r="K183" s="93">
        <v>0</v>
      </c>
      <c r="L183" s="93">
        <v>0</v>
      </c>
      <c r="M183" s="93">
        <v>0</v>
      </c>
      <c r="N183" s="1">
        <v>0</v>
      </c>
      <c r="O183" s="92" t="s">
        <v>24</v>
      </c>
      <c r="P183" s="58"/>
    </row>
    <row r="184" spans="1:16" ht="33">
      <c r="A184" s="58"/>
      <c r="B184" s="89" t="s">
        <v>24</v>
      </c>
      <c r="C184" s="90"/>
      <c r="D184" s="90"/>
      <c r="E184" s="90"/>
      <c r="F184" s="90"/>
      <c r="G184" s="90"/>
      <c r="H184" s="90"/>
      <c r="I184" s="91" t="s">
        <v>90</v>
      </c>
      <c r="J184" s="92" t="s">
        <v>24</v>
      </c>
      <c r="K184" s="93">
        <v>0</v>
      </c>
      <c r="L184" s="93">
        <v>0</v>
      </c>
      <c r="M184" s="93">
        <v>0</v>
      </c>
      <c r="N184" s="1">
        <v>0</v>
      </c>
      <c r="O184" s="92" t="s">
        <v>24</v>
      </c>
      <c r="P184" s="58"/>
    </row>
    <row r="185" spans="1:16" ht="0.95" customHeight="1">
      <c r="A185" s="58"/>
      <c r="B185" s="94"/>
      <c r="C185" s="94"/>
      <c r="D185" s="94"/>
      <c r="E185" s="94"/>
      <c r="F185" s="94"/>
      <c r="G185" s="94"/>
      <c r="H185" s="94"/>
      <c r="I185" s="94"/>
      <c r="J185" s="94"/>
      <c r="K185" s="94"/>
      <c r="L185" s="94"/>
      <c r="M185" s="94"/>
      <c r="N185" s="94"/>
      <c r="O185" s="94"/>
      <c r="P185" s="58"/>
    </row>
    <row r="186" spans="1:16" ht="105.75" customHeight="1">
      <c r="A186" s="58"/>
      <c r="B186" s="84" t="s">
        <v>214</v>
      </c>
      <c r="C186" s="85" t="s">
        <v>24</v>
      </c>
      <c r="D186" s="86" t="s">
        <v>215</v>
      </c>
      <c r="E186" s="86" t="s">
        <v>180</v>
      </c>
      <c r="F186" s="86" t="s">
        <v>216</v>
      </c>
      <c r="G186" s="86" t="s">
        <v>89</v>
      </c>
      <c r="H186" s="86" t="s">
        <v>30</v>
      </c>
      <c r="I186" s="85" t="s">
        <v>24</v>
      </c>
      <c r="J186" s="87">
        <v>414060772</v>
      </c>
      <c r="K186" s="87">
        <v>0</v>
      </c>
      <c r="L186" s="87">
        <v>0</v>
      </c>
      <c r="M186" s="87">
        <v>0</v>
      </c>
      <c r="N186" s="85" t="s">
        <v>24</v>
      </c>
      <c r="O186" s="88">
        <v>58.81</v>
      </c>
      <c r="P186" s="58"/>
    </row>
    <row r="187" spans="1:16" ht="33">
      <c r="A187" s="58"/>
      <c r="B187" s="89" t="s">
        <v>24</v>
      </c>
      <c r="C187" s="90"/>
      <c r="D187" s="90"/>
      <c r="E187" s="90"/>
      <c r="F187" s="90"/>
      <c r="G187" s="90"/>
      <c r="H187" s="90"/>
      <c r="I187" s="91" t="s">
        <v>169</v>
      </c>
      <c r="J187" s="92" t="s">
        <v>24</v>
      </c>
      <c r="K187" s="93">
        <v>0</v>
      </c>
      <c r="L187" s="93">
        <v>0</v>
      </c>
      <c r="M187" s="93">
        <v>0</v>
      </c>
      <c r="N187" s="1">
        <v>0</v>
      </c>
      <c r="O187" s="92" t="s">
        <v>24</v>
      </c>
      <c r="P187" s="58"/>
    </row>
    <row r="188" spans="1:16" ht="33">
      <c r="A188" s="58"/>
      <c r="B188" s="89" t="s">
        <v>24</v>
      </c>
      <c r="C188" s="90"/>
      <c r="D188" s="90"/>
      <c r="E188" s="90"/>
      <c r="F188" s="90"/>
      <c r="G188" s="90"/>
      <c r="H188" s="90"/>
      <c r="I188" s="91" t="s">
        <v>90</v>
      </c>
      <c r="J188" s="92" t="s">
        <v>24</v>
      </c>
      <c r="K188" s="93">
        <v>0</v>
      </c>
      <c r="L188" s="93">
        <v>0</v>
      </c>
      <c r="M188" s="93">
        <v>0</v>
      </c>
      <c r="N188" s="1">
        <v>0</v>
      </c>
      <c r="O188" s="92" t="s">
        <v>24</v>
      </c>
      <c r="P188" s="58"/>
    </row>
    <row r="189" spans="1:16" ht="0.95" customHeight="1">
      <c r="A189" s="58"/>
      <c r="B189" s="94"/>
      <c r="C189" s="94"/>
      <c r="D189" s="94"/>
      <c r="E189" s="94"/>
      <c r="F189" s="94"/>
      <c r="G189" s="94"/>
      <c r="H189" s="94"/>
      <c r="I189" s="94"/>
      <c r="J189" s="94"/>
      <c r="K189" s="94"/>
      <c r="L189" s="94"/>
      <c r="M189" s="94"/>
      <c r="N189" s="94"/>
      <c r="O189" s="94"/>
      <c r="P189" s="58"/>
    </row>
    <row r="190" spans="1:16" ht="109.5" customHeight="1">
      <c r="A190" s="58"/>
      <c r="B190" s="84" t="s">
        <v>217</v>
      </c>
      <c r="C190" s="85" t="s">
        <v>24</v>
      </c>
      <c r="D190" s="86" t="s">
        <v>218</v>
      </c>
      <c r="E190" s="86" t="s">
        <v>180</v>
      </c>
      <c r="F190" s="86" t="s">
        <v>219</v>
      </c>
      <c r="G190" s="86" t="s">
        <v>89</v>
      </c>
      <c r="H190" s="86" t="s">
        <v>30</v>
      </c>
      <c r="I190" s="85" t="s">
        <v>24</v>
      </c>
      <c r="J190" s="87">
        <v>414060772</v>
      </c>
      <c r="K190" s="87">
        <v>0</v>
      </c>
      <c r="L190" s="87">
        <v>0</v>
      </c>
      <c r="M190" s="87">
        <v>0</v>
      </c>
      <c r="N190" s="85" t="s">
        <v>24</v>
      </c>
      <c r="O190" s="88">
        <v>56.92</v>
      </c>
      <c r="P190" s="58"/>
    </row>
    <row r="191" spans="1:16" ht="33">
      <c r="A191" s="58"/>
      <c r="B191" s="89" t="s">
        <v>24</v>
      </c>
      <c r="C191" s="90"/>
      <c r="D191" s="90"/>
      <c r="E191" s="90"/>
      <c r="F191" s="90"/>
      <c r="G191" s="90"/>
      <c r="H191" s="90"/>
      <c r="I191" s="91" t="s">
        <v>169</v>
      </c>
      <c r="J191" s="92" t="s">
        <v>24</v>
      </c>
      <c r="K191" s="93">
        <v>0</v>
      </c>
      <c r="L191" s="93">
        <v>0</v>
      </c>
      <c r="M191" s="93">
        <v>0</v>
      </c>
      <c r="N191" s="1">
        <v>0</v>
      </c>
      <c r="O191" s="92" t="s">
        <v>24</v>
      </c>
      <c r="P191" s="58"/>
    </row>
    <row r="192" spans="1:16" ht="33">
      <c r="A192" s="58"/>
      <c r="B192" s="89" t="s">
        <v>24</v>
      </c>
      <c r="C192" s="90"/>
      <c r="D192" s="90"/>
      <c r="E192" s="90"/>
      <c r="F192" s="90"/>
      <c r="G192" s="90"/>
      <c r="H192" s="90"/>
      <c r="I192" s="91" t="s">
        <v>90</v>
      </c>
      <c r="J192" s="92" t="s">
        <v>24</v>
      </c>
      <c r="K192" s="93">
        <v>0</v>
      </c>
      <c r="L192" s="93">
        <v>0</v>
      </c>
      <c r="M192" s="93">
        <v>0</v>
      </c>
      <c r="N192" s="1">
        <v>0</v>
      </c>
      <c r="O192" s="92" t="s">
        <v>24</v>
      </c>
      <c r="P192" s="58"/>
    </row>
    <row r="193" spans="1:16" ht="0.95" customHeight="1">
      <c r="A193" s="58"/>
      <c r="B193" s="94"/>
      <c r="C193" s="94"/>
      <c r="D193" s="94"/>
      <c r="E193" s="94"/>
      <c r="F193" s="94"/>
      <c r="G193" s="94"/>
      <c r="H193" s="94"/>
      <c r="I193" s="94"/>
      <c r="J193" s="94"/>
      <c r="K193" s="94"/>
      <c r="L193" s="94"/>
      <c r="M193" s="94"/>
      <c r="N193" s="94"/>
      <c r="O193" s="94"/>
      <c r="P193" s="58"/>
    </row>
    <row r="194" spans="1:16" ht="107.25" customHeight="1">
      <c r="A194" s="58"/>
      <c r="B194" s="84" t="s">
        <v>220</v>
      </c>
      <c r="C194" s="85" t="s">
        <v>24</v>
      </c>
      <c r="D194" s="86" t="s">
        <v>221</v>
      </c>
      <c r="E194" s="86" t="s">
        <v>180</v>
      </c>
      <c r="F194" s="86" t="s">
        <v>222</v>
      </c>
      <c r="G194" s="86" t="s">
        <v>89</v>
      </c>
      <c r="H194" s="86" t="s">
        <v>30</v>
      </c>
      <c r="I194" s="85" t="s">
        <v>24</v>
      </c>
      <c r="J194" s="87">
        <v>414060772</v>
      </c>
      <c r="K194" s="87">
        <v>0</v>
      </c>
      <c r="L194" s="87">
        <v>0</v>
      </c>
      <c r="M194" s="87">
        <v>0</v>
      </c>
      <c r="N194" s="85" t="s">
        <v>24</v>
      </c>
      <c r="O194" s="88">
        <v>55.58</v>
      </c>
      <c r="P194" s="58"/>
    </row>
    <row r="195" spans="1:16" ht="33">
      <c r="A195" s="58"/>
      <c r="B195" s="89" t="s">
        <v>24</v>
      </c>
      <c r="C195" s="90"/>
      <c r="D195" s="90"/>
      <c r="E195" s="90"/>
      <c r="F195" s="90"/>
      <c r="G195" s="90"/>
      <c r="H195" s="90"/>
      <c r="I195" s="91" t="s">
        <v>169</v>
      </c>
      <c r="J195" s="92" t="s">
        <v>24</v>
      </c>
      <c r="K195" s="93">
        <v>0</v>
      </c>
      <c r="L195" s="93">
        <v>0</v>
      </c>
      <c r="M195" s="93">
        <v>0</v>
      </c>
      <c r="N195" s="1">
        <v>0</v>
      </c>
      <c r="O195" s="92" t="s">
        <v>24</v>
      </c>
      <c r="P195" s="58"/>
    </row>
    <row r="196" spans="1:16" ht="33">
      <c r="A196" s="58"/>
      <c r="B196" s="89" t="s">
        <v>24</v>
      </c>
      <c r="C196" s="90"/>
      <c r="D196" s="90"/>
      <c r="E196" s="90"/>
      <c r="F196" s="90"/>
      <c r="G196" s="90"/>
      <c r="H196" s="90"/>
      <c r="I196" s="91" t="s">
        <v>90</v>
      </c>
      <c r="J196" s="92" t="s">
        <v>24</v>
      </c>
      <c r="K196" s="93">
        <v>0</v>
      </c>
      <c r="L196" s="93">
        <v>0</v>
      </c>
      <c r="M196" s="93">
        <v>0</v>
      </c>
      <c r="N196" s="1">
        <v>0</v>
      </c>
      <c r="O196" s="92" t="s">
        <v>24</v>
      </c>
      <c r="P196" s="58"/>
    </row>
    <row r="197" spans="1:16" ht="0.95" customHeight="1">
      <c r="A197" s="58"/>
      <c r="B197" s="94"/>
      <c r="C197" s="94"/>
      <c r="D197" s="94"/>
      <c r="E197" s="94"/>
      <c r="F197" s="94"/>
      <c r="G197" s="94"/>
      <c r="H197" s="94"/>
      <c r="I197" s="94"/>
      <c r="J197" s="94"/>
      <c r="K197" s="94"/>
      <c r="L197" s="94"/>
      <c r="M197" s="94"/>
      <c r="N197" s="94"/>
      <c r="O197" s="94"/>
      <c r="P197" s="58"/>
    </row>
    <row r="198" spans="1:16" ht="106.5" customHeight="1">
      <c r="A198" s="58"/>
      <c r="B198" s="84" t="s">
        <v>223</v>
      </c>
      <c r="C198" s="85" t="s">
        <v>24</v>
      </c>
      <c r="D198" s="86" t="s">
        <v>224</v>
      </c>
      <c r="E198" s="86" t="s">
        <v>180</v>
      </c>
      <c r="F198" s="86" t="s">
        <v>225</v>
      </c>
      <c r="G198" s="86" t="s">
        <v>89</v>
      </c>
      <c r="H198" s="86" t="s">
        <v>30</v>
      </c>
      <c r="I198" s="85" t="s">
        <v>24</v>
      </c>
      <c r="J198" s="87">
        <v>414060772</v>
      </c>
      <c r="K198" s="87">
        <v>0</v>
      </c>
      <c r="L198" s="87">
        <v>0</v>
      </c>
      <c r="M198" s="87">
        <v>0</v>
      </c>
      <c r="N198" s="85" t="s">
        <v>24</v>
      </c>
      <c r="O198" s="88">
        <v>47.18</v>
      </c>
      <c r="P198" s="58"/>
    </row>
    <row r="199" spans="1:16" ht="33">
      <c r="A199" s="58"/>
      <c r="B199" s="89" t="s">
        <v>24</v>
      </c>
      <c r="C199" s="90"/>
      <c r="D199" s="90"/>
      <c r="E199" s="90"/>
      <c r="F199" s="90"/>
      <c r="G199" s="90"/>
      <c r="H199" s="90"/>
      <c r="I199" s="91" t="s">
        <v>169</v>
      </c>
      <c r="J199" s="92" t="s">
        <v>24</v>
      </c>
      <c r="K199" s="93">
        <v>0</v>
      </c>
      <c r="L199" s="93">
        <v>0</v>
      </c>
      <c r="M199" s="93">
        <v>0</v>
      </c>
      <c r="N199" s="1">
        <v>0</v>
      </c>
      <c r="O199" s="92" t="s">
        <v>24</v>
      </c>
      <c r="P199" s="58"/>
    </row>
    <row r="200" spans="1:16" ht="33">
      <c r="A200" s="58"/>
      <c r="B200" s="89" t="s">
        <v>24</v>
      </c>
      <c r="C200" s="90"/>
      <c r="D200" s="90"/>
      <c r="E200" s="90"/>
      <c r="F200" s="90"/>
      <c r="G200" s="90"/>
      <c r="H200" s="90"/>
      <c r="I200" s="91" t="s">
        <v>90</v>
      </c>
      <c r="J200" s="92" t="s">
        <v>24</v>
      </c>
      <c r="K200" s="93">
        <v>0</v>
      </c>
      <c r="L200" s="93">
        <v>0</v>
      </c>
      <c r="M200" s="93">
        <v>0</v>
      </c>
      <c r="N200" s="1">
        <v>0</v>
      </c>
      <c r="O200" s="92" t="s">
        <v>24</v>
      </c>
      <c r="P200" s="58"/>
    </row>
    <row r="201" spans="1:16" ht="0.95" customHeight="1">
      <c r="A201" s="58"/>
      <c r="B201" s="94"/>
      <c r="C201" s="94"/>
      <c r="D201" s="94"/>
      <c r="E201" s="94"/>
      <c r="F201" s="94"/>
      <c r="G201" s="94"/>
      <c r="H201" s="94"/>
      <c r="I201" s="94"/>
      <c r="J201" s="94"/>
      <c r="K201" s="94"/>
      <c r="L201" s="94"/>
      <c r="M201" s="94"/>
      <c r="N201" s="94"/>
      <c r="O201" s="94"/>
      <c r="P201" s="58"/>
    </row>
    <row r="202" spans="1:16" ht="105.75" customHeight="1">
      <c r="A202" s="58"/>
      <c r="B202" s="84" t="s">
        <v>226</v>
      </c>
      <c r="C202" s="85" t="s">
        <v>24</v>
      </c>
      <c r="D202" s="86" t="s">
        <v>227</v>
      </c>
      <c r="E202" s="86" t="s">
        <v>180</v>
      </c>
      <c r="F202" s="86" t="s">
        <v>228</v>
      </c>
      <c r="G202" s="86" t="s">
        <v>89</v>
      </c>
      <c r="H202" s="86" t="s">
        <v>30</v>
      </c>
      <c r="I202" s="85" t="s">
        <v>24</v>
      </c>
      <c r="J202" s="87">
        <v>414060772</v>
      </c>
      <c r="K202" s="87">
        <v>0</v>
      </c>
      <c r="L202" s="87">
        <v>0</v>
      </c>
      <c r="M202" s="87">
        <v>0</v>
      </c>
      <c r="N202" s="85" t="s">
        <v>24</v>
      </c>
      <c r="O202" s="88">
        <v>50.01</v>
      </c>
      <c r="P202" s="58"/>
    </row>
    <row r="203" spans="1:16" ht="33">
      <c r="A203" s="58"/>
      <c r="B203" s="89" t="s">
        <v>24</v>
      </c>
      <c r="C203" s="90"/>
      <c r="D203" s="90"/>
      <c r="E203" s="90"/>
      <c r="F203" s="90"/>
      <c r="G203" s="90"/>
      <c r="H203" s="90"/>
      <c r="I203" s="91" t="s">
        <v>169</v>
      </c>
      <c r="J203" s="92" t="s">
        <v>24</v>
      </c>
      <c r="K203" s="93">
        <v>0</v>
      </c>
      <c r="L203" s="93">
        <v>0</v>
      </c>
      <c r="M203" s="93">
        <v>0</v>
      </c>
      <c r="N203" s="1">
        <v>0</v>
      </c>
      <c r="O203" s="92" t="s">
        <v>24</v>
      </c>
      <c r="P203" s="58"/>
    </row>
    <row r="204" spans="1:16" ht="33">
      <c r="A204" s="58"/>
      <c r="B204" s="89" t="s">
        <v>24</v>
      </c>
      <c r="C204" s="90"/>
      <c r="D204" s="90"/>
      <c r="E204" s="90"/>
      <c r="F204" s="90"/>
      <c r="G204" s="90"/>
      <c r="H204" s="90"/>
      <c r="I204" s="91" t="s">
        <v>90</v>
      </c>
      <c r="J204" s="92" t="s">
        <v>24</v>
      </c>
      <c r="K204" s="93">
        <v>0</v>
      </c>
      <c r="L204" s="93">
        <v>0</v>
      </c>
      <c r="M204" s="93">
        <v>0</v>
      </c>
      <c r="N204" s="1">
        <v>0</v>
      </c>
      <c r="O204" s="92" t="s">
        <v>24</v>
      </c>
      <c r="P204" s="58"/>
    </row>
    <row r="205" spans="1:16" ht="0.95" customHeight="1">
      <c r="A205" s="58"/>
      <c r="B205" s="94"/>
      <c r="C205" s="94"/>
      <c r="D205" s="94"/>
      <c r="E205" s="94"/>
      <c r="F205" s="94"/>
      <c r="G205" s="94"/>
      <c r="H205" s="94"/>
      <c r="I205" s="94"/>
      <c r="J205" s="94"/>
      <c r="K205" s="94"/>
      <c r="L205" s="94"/>
      <c r="M205" s="94"/>
      <c r="N205" s="94"/>
      <c r="O205" s="94"/>
      <c r="P205" s="58"/>
    </row>
    <row r="206" spans="1:16" ht="106.5" customHeight="1">
      <c r="A206" s="58"/>
      <c r="B206" s="84" t="s">
        <v>229</v>
      </c>
      <c r="C206" s="85" t="s">
        <v>24</v>
      </c>
      <c r="D206" s="86" t="s">
        <v>230</v>
      </c>
      <c r="E206" s="86" t="s">
        <v>180</v>
      </c>
      <c r="F206" s="86" t="s">
        <v>231</v>
      </c>
      <c r="G206" s="86" t="s">
        <v>89</v>
      </c>
      <c r="H206" s="86" t="s">
        <v>30</v>
      </c>
      <c r="I206" s="85" t="s">
        <v>24</v>
      </c>
      <c r="J206" s="87">
        <v>414060772</v>
      </c>
      <c r="K206" s="87">
        <v>0</v>
      </c>
      <c r="L206" s="87">
        <v>0</v>
      </c>
      <c r="M206" s="87">
        <v>0</v>
      </c>
      <c r="N206" s="85" t="s">
        <v>24</v>
      </c>
      <c r="O206" s="88">
        <v>53.08</v>
      </c>
      <c r="P206" s="58"/>
    </row>
    <row r="207" spans="1:16" ht="33">
      <c r="A207" s="58"/>
      <c r="B207" s="89" t="s">
        <v>24</v>
      </c>
      <c r="C207" s="90"/>
      <c r="D207" s="90"/>
      <c r="E207" s="90"/>
      <c r="F207" s="90"/>
      <c r="G207" s="90"/>
      <c r="H207" s="90"/>
      <c r="I207" s="91" t="s">
        <v>169</v>
      </c>
      <c r="J207" s="92" t="s">
        <v>24</v>
      </c>
      <c r="K207" s="93">
        <v>0</v>
      </c>
      <c r="L207" s="93">
        <v>0</v>
      </c>
      <c r="M207" s="93">
        <v>0</v>
      </c>
      <c r="N207" s="1">
        <v>0</v>
      </c>
      <c r="O207" s="92" t="s">
        <v>24</v>
      </c>
      <c r="P207" s="58"/>
    </row>
    <row r="208" spans="1:16" ht="33">
      <c r="A208" s="58"/>
      <c r="B208" s="89" t="s">
        <v>24</v>
      </c>
      <c r="C208" s="90"/>
      <c r="D208" s="90"/>
      <c r="E208" s="90"/>
      <c r="F208" s="90"/>
      <c r="G208" s="90"/>
      <c r="H208" s="90"/>
      <c r="I208" s="91" t="s">
        <v>90</v>
      </c>
      <c r="J208" s="92" t="s">
        <v>24</v>
      </c>
      <c r="K208" s="93">
        <v>0</v>
      </c>
      <c r="L208" s="93">
        <v>0</v>
      </c>
      <c r="M208" s="93">
        <v>0</v>
      </c>
      <c r="N208" s="1">
        <v>0</v>
      </c>
      <c r="O208" s="92" t="s">
        <v>24</v>
      </c>
      <c r="P208" s="58"/>
    </row>
    <row r="209" spans="1:16" ht="0.95" customHeight="1">
      <c r="A209" s="58"/>
      <c r="B209" s="94"/>
      <c r="C209" s="94"/>
      <c r="D209" s="94"/>
      <c r="E209" s="94"/>
      <c r="F209" s="94"/>
      <c r="G209" s="94"/>
      <c r="H209" s="94"/>
      <c r="I209" s="94"/>
      <c r="J209" s="94"/>
      <c r="K209" s="94"/>
      <c r="L209" s="94"/>
      <c r="M209" s="94"/>
      <c r="N209" s="94"/>
      <c r="O209" s="94"/>
      <c r="P209" s="58"/>
    </row>
    <row r="210" spans="1:16" ht="105.75" customHeight="1">
      <c r="A210" s="58"/>
      <c r="B210" s="84" t="s">
        <v>232</v>
      </c>
      <c r="C210" s="85" t="s">
        <v>24</v>
      </c>
      <c r="D210" s="86" t="s">
        <v>233</v>
      </c>
      <c r="E210" s="86" t="s">
        <v>180</v>
      </c>
      <c r="F210" s="86" t="s">
        <v>234</v>
      </c>
      <c r="G210" s="86" t="s">
        <v>89</v>
      </c>
      <c r="H210" s="86" t="s">
        <v>30</v>
      </c>
      <c r="I210" s="85" t="s">
        <v>24</v>
      </c>
      <c r="J210" s="87">
        <v>414060772</v>
      </c>
      <c r="K210" s="87">
        <v>0</v>
      </c>
      <c r="L210" s="87">
        <v>0</v>
      </c>
      <c r="M210" s="87">
        <v>0</v>
      </c>
      <c r="N210" s="85" t="s">
        <v>24</v>
      </c>
      <c r="O210" s="88">
        <v>47.41</v>
      </c>
      <c r="P210" s="58"/>
    </row>
    <row r="211" spans="1:16" ht="33">
      <c r="A211" s="58"/>
      <c r="B211" s="89" t="s">
        <v>24</v>
      </c>
      <c r="C211" s="90"/>
      <c r="D211" s="90"/>
      <c r="E211" s="90"/>
      <c r="F211" s="90"/>
      <c r="G211" s="90"/>
      <c r="H211" s="90"/>
      <c r="I211" s="91" t="s">
        <v>169</v>
      </c>
      <c r="J211" s="92" t="s">
        <v>24</v>
      </c>
      <c r="K211" s="93">
        <v>0</v>
      </c>
      <c r="L211" s="93">
        <v>0</v>
      </c>
      <c r="M211" s="93">
        <v>0</v>
      </c>
      <c r="N211" s="1">
        <v>0</v>
      </c>
      <c r="O211" s="92" t="s">
        <v>24</v>
      </c>
      <c r="P211" s="58"/>
    </row>
    <row r="212" spans="1:16" ht="33">
      <c r="A212" s="58"/>
      <c r="B212" s="89" t="s">
        <v>24</v>
      </c>
      <c r="C212" s="90"/>
      <c r="D212" s="90"/>
      <c r="E212" s="90"/>
      <c r="F212" s="90"/>
      <c r="G212" s="90"/>
      <c r="H212" s="90"/>
      <c r="I212" s="91" t="s">
        <v>90</v>
      </c>
      <c r="J212" s="92" t="s">
        <v>24</v>
      </c>
      <c r="K212" s="93">
        <v>0</v>
      </c>
      <c r="L212" s="93">
        <v>0</v>
      </c>
      <c r="M212" s="93">
        <v>0</v>
      </c>
      <c r="N212" s="1">
        <v>0</v>
      </c>
      <c r="O212" s="92" t="s">
        <v>24</v>
      </c>
      <c r="P212" s="58"/>
    </row>
    <row r="213" spans="1:16" ht="0.95" customHeight="1">
      <c r="A213" s="58"/>
      <c r="B213" s="94"/>
      <c r="C213" s="94"/>
      <c r="D213" s="94"/>
      <c r="E213" s="94"/>
      <c r="F213" s="94"/>
      <c r="G213" s="94"/>
      <c r="H213" s="94"/>
      <c r="I213" s="94"/>
      <c r="J213" s="94"/>
      <c r="K213" s="94"/>
      <c r="L213" s="94"/>
      <c r="M213" s="94"/>
      <c r="N213" s="94"/>
      <c r="O213" s="94"/>
      <c r="P213" s="58"/>
    </row>
    <row r="214" spans="1:16" ht="112.5" customHeight="1">
      <c r="A214" s="58"/>
      <c r="B214" s="84" t="s">
        <v>235</v>
      </c>
      <c r="C214" s="85" t="s">
        <v>24</v>
      </c>
      <c r="D214" s="86" t="s">
        <v>236</v>
      </c>
      <c r="E214" s="86" t="s">
        <v>180</v>
      </c>
      <c r="F214" s="86" t="s">
        <v>237</v>
      </c>
      <c r="G214" s="86" t="s">
        <v>89</v>
      </c>
      <c r="H214" s="86" t="s">
        <v>30</v>
      </c>
      <c r="I214" s="85" t="s">
        <v>24</v>
      </c>
      <c r="J214" s="87">
        <v>414060772</v>
      </c>
      <c r="K214" s="87">
        <v>0</v>
      </c>
      <c r="L214" s="87">
        <v>0</v>
      </c>
      <c r="M214" s="87">
        <v>0</v>
      </c>
      <c r="N214" s="85" t="s">
        <v>24</v>
      </c>
      <c r="O214" s="88">
        <v>41.72</v>
      </c>
      <c r="P214" s="58"/>
    </row>
    <row r="215" spans="1:16" ht="33">
      <c r="A215" s="58"/>
      <c r="B215" s="89" t="s">
        <v>24</v>
      </c>
      <c r="C215" s="90"/>
      <c r="D215" s="90"/>
      <c r="E215" s="90"/>
      <c r="F215" s="90"/>
      <c r="G215" s="90"/>
      <c r="H215" s="90"/>
      <c r="I215" s="91" t="s">
        <v>169</v>
      </c>
      <c r="J215" s="92" t="s">
        <v>24</v>
      </c>
      <c r="K215" s="93">
        <v>0</v>
      </c>
      <c r="L215" s="93">
        <v>0</v>
      </c>
      <c r="M215" s="93">
        <v>0</v>
      </c>
      <c r="N215" s="1">
        <v>0</v>
      </c>
      <c r="O215" s="92" t="s">
        <v>24</v>
      </c>
      <c r="P215" s="58"/>
    </row>
    <row r="216" spans="1:16" ht="33">
      <c r="A216" s="58"/>
      <c r="B216" s="89" t="s">
        <v>24</v>
      </c>
      <c r="C216" s="90"/>
      <c r="D216" s="90"/>
      <c r="E216" s="90"/>
      <c r="F216" s="90"/>
      <c r="G216" s="90"/>
      <c r="H216" s="90"/>
      <c r="I216" s="91" t="s">
        <v>90</v>
      </c>
      <c r="J216" s="92" t="s">
        <v>24</v>
      </c>
      <c r="K216" s="93">
        <v>0</v>
      </c>
      <c r="L216" s="93">
        <v>0</v>
      </c>
      <c r="M216" s="93">
        <v>0</v>
      </c>
      <c r="N216" s="1">
        <v>0</v>
      </c>
      <c r="O216" s="92" t="s">
        <v>24</v>
      </c>
      <c r="P216" s="58"/>
    </row>
    <row r="217" spans="1:16" ht="0.95" customHeight="1">
      <c r="A217" s="58"/>
      <c r="B217" s="94"/>
      <c r="C217" s="94"/>
      <c r="D217" s="94"/>
      <c r="E217" s="94"/>
      <c r="F217" s="94"/>
      <c r="G217" s="94"/>
      <c r="H217" s="94"/>
      <c r="I217" s="94"/>
      <c r="J217" s="94"/>
      <c r="K217" s="94"/>
      <c r="L217" s="94"/>
      <c r="M217" s="94"/>
      <c r="N217" s="94"/>
      <c r="O217" s="94"/>
      <c r="P217" s="58"/>
    </row>
    <row r="218" spans="1:16" ht="114" customHeight="1">
      <c r="A218" s="58"/>
      <c r="B218" s="84" t="s">
        <v>238</v>
      </c>
      <c r="C218" s="85" t="s">
        <v>24</v>
      </c>
      <c r="D218" s="86" t="s">
        <v>239</v>
      </c>
      <c r="E218" s="86" t="s">
        <v>180</v>
      </c>
      <c r="F218" s="86" t="s">
        <v>240</v>
      </c>
      <c r="G218" s="86" t="s">
        <v>89</v>
      </c>
      <c r="H218" s="86" t="s">
        <v>30</v>
      </c>
      <c r="I218" s="85" t="s">
        <v>24</v>
      </c>
      <c r="J218" s="87">
        <v>414060772</v>
      </c>
      <c r="K218" s="87">
        <v>0</v>
      </c>
      <c r="L218" s="87">
        <v>0</v>
      </c>
      <c r="M218" s="87">
        <v>0</v>
      </c>
      <c r="N218" s="85" t="s">
        <v>24</v>
      </c>
      <c r="O218" s="88">
        <v>20.41</v>
      </c>
      <c r="P218" s="58"/>
    </row>
    <row r="219" spans="1:16" ht="33">
      <c r="A219" s="58"/>
      <c r="B219" s="89" t="s">
        <v>24</v>
      </c>
      <c r="C219" s="90"/>
      <c r="D219" s="90"/>
      <c r="E219" s="90"/>
      <c r="F219" s="90"/>
      <c r="G219" s="90"/>
      <c r="H219" s="90"/>
      <c r="I219" s="91" t="s">
        <v>169</v>
      </c>
      <c r="J219" s="92" t="s">
        <v>24</v>
      </c>
      <c r="K219" s="93">
        <v>0</v>
      </c>
      <c r="L219" s="93">
        <v>0</v>
      </c>
      <c r="M219" s="93">
        <v>0</v>
      </c>
      <c r="N219" s="1">
        <v>0</v>
      </c>
      <c r="O219" s="92" t="s">
        <v>24</v>
      </c>
      <c r="P219" s="58"/>
    </row>
    <row r="220" spans="1:16" ht="33">
      <c r="A220" s="58"/>
      <c r="B220" s="89" t="s">
        <v>24</v>
      </c>
      <c r="C220" s="90"/>
      <c r="D220" s="90"/>
      <c r="E220" s="90"/>
      <c r="F220" s="90"/>
      <c r="G220" s="90"/>
      <c r="H220" s="90"/>
      <c r="I220" s="91" t="s">
        <v>90</v>
      </c>
      <c r="J220" s="92" t="s">
        <v>24</v>
      </c>
      <c r="K220" s="93">
        <v>0</v>
      </c>
      <c r="L220" s="93">
        <v>0</v>
      </c>
      <c r="M220" s="93">
        <v>0</v>
      </c>
      <c r="N220" s="1">
        <v>0</v>
      </c>
      <c r="O220" s="92" t="s">
        <v>24</v>
      </c>
      <c r="P220" s="58"/>
    </row>
    <row r="221" spans="1:16" ht="0.95" customHeight="1">
      <c r="A221" s="58"/>
      <c r="B221" s="94"/>
      <c r="C221" s="94"/>
      <c r="D221" s="94"/>
      <c r="E221" s="94"/>
      <c r="F221" s="94"/>
      <c r="G221" s="94"/>
      <c r="H221" s="94"/>
      <c r="I221" s="94"/>
      <c r="J221" s="94"/>
      <c r="K221" s="94"/>
      <c r="L221" s="94"/>
      <c r="M221" s="94"/>
      <c r="N221" s="94"/>
      <c r="O221" s="94"/>
      <c r="P221" s="58"/>
    </row>
    <row r="222" spans="1:16" ht="104.25" customHeight="1">
      <c r="A222" s="58"/>
      <c r="B222" s="84" t="s">
        <v>241</v>
      </c>
      <c r="C222" s="85" t="s">
        <v>24</v>
      </c>
      <c r="D222" s="86" t="s">
        <v>242</v>
      </c>
      <c r="E222" s="86" t="s">
        <v>180</v>
      </c>
      <c r="F222" s="86" t="s">
        <v>243</v>
      </c>
      <c r="G222" s="86" t="s">
        <v>89</v>
      </c>
      <c r="H222" s="86" t="s">
        <v>30</v>
      </c>
      <c r="I222" s="85" t="s">
        <v>24</v>
      </c>
      <c r="J222" s="87">
        <v>414060772</v>
      </c>
      <c r="K222" s="87">
        <v>0</v>
      </c>
      <c r="L222" s="87">
        <v>0</v>
      </c>
      <c r="M222" s="87">
        <v>0</v>
      </c>
      <c r="N222" s="85" t="s">
        <v>24</v>
      </c>
      <c r="O222" s="88">
        <v>52.28</v>
      </c>
      <c r="P222" s="58"/>
    </row>
    <row r="223" spans="1:16" ht="33">
      <c r="A223" s="58"/>
      <c r="B223" s="89" t="s">
        <v>24</v>
      </c>
      <c r="C223" s="90"/>
      <c r="D223" s="90"/>
      <c r="E223" s="90"/>
      <c r="F223" s="90"/>
      <c r="G223" s="90"/>
      <c r="H223" s="90"/>
      <c r="I223" s="91" t="s">
        <v>169</v>
      </c>
      <c r="J223" s="92" t="s">
        <v>24</v>
      </c>
      <c r="K223" s="93">
        <v>0</v>
      </c>
      <c r="L223" s="93">
        <v>0</v>
      </c>
      <c r="M223" s="93">
        <v>0</v>
      </c>
      <c r="N223" s="1">
        <v>0</v>
      </c>
      <c r="O223" s="92" t="s">
        <v>24</v>
      </c>
      <c r="P223" s="58"/>
    </row>
    <row r="224" spans="1:16" ht="33">
      <c r="A224" s="58"/>
      <c r="B224" s="89" t="s">
        <v>24</v>
      </c>
      <c r="C224" s="90"/>
      <c r="D224" s="90"/>
      <c r="E224" s="90"/>
      <c r="F224" s="90"/>
      <c r="G224" s="90"/>
      <c r="H224" s="90"/>
      <c r="I224" s="91" t="s">
        <v>90</v>
      </c>
      <c r="J224" s="92" t="s">
        <v>24</v>
      </c>
      <c r="K224" s="93">
        <v>0</v>
      </c>
      <c r="L224" s="93">
        <v>0</v>
      </c>
      <c r="M224" s="93">
        <v>0</v>
      </c>
      <c r="N224" s="1">
        <v>0</v>
      </c>
      <c r="O224" s="92" t="s">
        <v>24</v>
      </c>
      <c r="P224" s="58"/>
    </row>
    <row r="225" spans="1:16" ht="0.95" customHeight="1">
      <c r="A225" s="58"/>
      <c r="B225" s="94"/>
      <c r="C225" s="94"/>
      <c r="D225" s="94"/>
      <c r="E225" s="94"/>
      <c r="F225" s="94"/>
      <c r="G225" s="94"/>
      <c r="H225" s="94"/>
      <c r="I225" s="94"/>
      <c r="J225" s="94"/>
      <c r="K225" s="94"/>
      <c r="L225" s="94"/>
      <c r="M225" s="94"/>
      <c r="N225" s="94"/>
      <c r="O225" s="94"/>
      <c r="P225" s="58"/>
    </row>
    <row r="226" spans="1:16" ht="106.5" customHeight="1">
      <c r="A226" s="58"/>
      <c r="B226" s="84" t="s">
        <v>244</v>
      </c>
      <c r="C226" s="85" t="s">
        <v>24</v>
      </c>
      <c r="D226" s="86" t="s">
        <v>245</v>
      </c>
      <c r="E226" s="86" t="s">
        <v>180</v>
      </c>
      <c r="F226" s="86" t="s">
        <v>246</v>
      </c>
      <c r="G226" s="86" t="s">
        <v>89</v>
      </c>
      <c r="H226" s="86" t="s">
        <v>30</v>
      </c>
      <c r="I226" s="85" t="s">
        <v>24</v>
      </c>
      <c r="J226" s="87">
        <v>414060772</v>
      </c>
      <c r="K226" s="87">
        <v>0</v>
      </c>
      <c r="L226" s="87">
        <v>0</v>
      </c>
      <c r="M226" s="87">
        <v>0</v>
      </c>
      <c r="N226" s="85" t="s">
        <v>24</v>
      </c>
      <c r="O226" s="88">
        <v>35.380000000000003</v>
      </c>
      <c r="P226" s="58"/>
    </row>
    <row r="227" spans="1:16" ht="33">
      <c r="A227" s="58"/>
      <c r="B227" s="89" t="s">
        <v>24</v>
      </c>
      <c r="C227" s="90"/>
      <c r="D227" s="90"/>
      <c r="E227" s="90"/>
      <c r="F227" s="90"/>
      <c r="G227" s="90"/>
      <c r="H227" s="90"/>
      <c r="I227" s="91" t="s">
        <v>169</v>
      </c>
      <c r="J227" s="92" t="s">
        <v>24</v>
      </c>
      <c r="K227" s="93">
        <v>0</v>
      </c>
      <c r="L227" s="93">
        <v>0</v>
      </c>
      <c r="M227" s="93">
        <v>0</v>
      </c>
      <c r="N227" s="1">
        <v>0</v>
      </c>
      <c r="O227" s="92" t="s">
        <v>24</v>
      </c>
      <c r="P227" s="58"/>
    </row>
    <row r="228" spans="1:16" ht="33">
      <c r="A228" s="58"/>
      <c r="B228" s="89" t="s">
        <v>24</v>
      </c>
      <c r="C228" s="90"/>
      <c r="D228" s="90"/>
      <c r="E228" s="90"/>
      <c r="F228" s="90"/>
      <c r="G228" s="90"/>
      <c r="H228" s="90"/>
      <c r="I228" s="91" t="s">
        <v>90</v>
      </c>
      <c r="J228" s="92" t="s">
        <v>24</v>
      </c>
      <c r="K228" s="93">
        <v>0</v>
      </c>
      <c r="L228" s="93">
        <v>0</v>
      </c>
      <c r="M228" s="93">
        <v>0</v>
      </c>
      <c r="N228" s="1">
        <v>0</v>
      </c>
      <c r="O228" s="92" t="s">
        <v>24</v>
      </c>
      <c r="P228" s="58"/>
    </row>
    <row r="229" spans="1:16" ht="0.95" customHeight="1">
      <c r="A229" s="58"/>
      <c r="B229" s="94"/>
      <c r="C229" s="94"/>
      <c r="D229" s="94"/>
      <c r="E229" s="94"/>
      <c r="F229" s="94"/>
      <c r="G229" s="94"/>
      <c r="H229" s="94"/>
      <c r="I229" s="94"/>
      <c r="J229" s="94"/>
      <c r="K229" s="94"/>
      <c r="L229" s="94"/>
      <c r="M229" s="94"/>
      <c r="N229" s="94"/>
      <c r="O229" s="94"/>
      <c r="P229" s="58"/>
    </row>
    <row r="230" spans="1:16" ht="108.75" customHeight="1">
      <c r="A230" s="58"/>
      <c r="B230" s="84" t="s">
        <v>247</v>
      </c>
      <c r="C230" s="85" t="s">
        <v>24</v>
      </c>
      <c r="D230" s="86" t="s">
        <v>248</v>
      </c>
      <c r="E230" s="86" t="s">
        <v>180</v>
      </c>
      <c r="F230" s="86" t="s">
        <v>249</v>
      </c>
      <c r="G230" s="86" t="s">
        <v>89</v>
      </c>
      <c r="H230" s="86" t="s">
        <v>30</v>
      </c>
      <c r="I230" s="85" t="s">
        <v>24</v>
      </c>
      <c r="J230" s="87">
        <v>414060772</v>
      </c>
      <c r="K230" s="87">
        <v>0</v>
      </c>
      <c r="L230" s="87">
        <v>0</v>
      </c>
      <c r="M230" s="87">
        <v>0</v>
      </c>
      <c r="N230" s="85" t="s">
        <v>24</v>
      </c>
      <c r="O230" s="88">
        <v>29.68</v>
      </c>
      <c r="P230" s="58"/>
    </row>
    <row r="231" spans="1:16" ht="33">
      <c r="A231" s="58"/>
      <c r="B231" s="89" t="s">
        <v>24</v>
      </c>
      <c r="C231" s="90"/>
      <c r="D231" s="90"/>
      <c r="E231" s="90"/>
      <c r="F231" s="90"/>
      <c r="G231" s="90"/>
      <c r="H231" s="90"/>
      <c r="I231" s="91" t="s">
        <v>169</v>
      </c>
      <c r="J231" s="92" t="s">
        <v>24</v>
      </c>
      <c r="K231" s="93">
        <v>0</v>
      </c>
      <c r="L231" s="93">
        <v>0</v>
      </c>
      <c r="M231" s="93">
        <v>0</v>
      </c>
      <c r="N231" s="1">
        <v>0</v>
      </c>
      <c r="O231" s="92" t="s">
        <v>24</v>
      </c>
      <c r="P231" s="58"/>
    </row>
    <row r="232" spans="1:16" ht="33">
      <c r="A232" s="58"/>
      <c r="B232" s="89" t="s">
        <v>24</v>
      </c>
      <c r="C232" s="90"/>
      <c r="D232" s="90"/>
      <c r="E232" s="90"/>
      <c r="F232" s="90"/>
      <c r="G232" s="90"/>
      <c r="H232" s="90"/>
      <c r="I232" s="91" t="s">
        <v>90</v>
      </c>
      <c r="J232" s="92" t="s">
        <v>24</v>
      </c>
      <c r="K232" s="93">
        <v>0</v>
      </c>
      <c r="L232" s="93">
        <v>0</v>
      </c>
      <c r="M232" s="93">
        <v>0</v>
      </c>
      <c r="N232" s="1">
        <v>0</v>
      </c>
      <c r="O232" s="92" t="s">
        <v>24</v>
      </c>
      <c r="P232" s="58"/>
    </row>
    <row r="233" spans="1:16" ht="0.95" customHeight="1">
      <c r="A233" s="58"/>
      <c r="B233" s="94"/>
      <c r="C233" s="94"/>
      <c r="D233" s="94"/>
      <c r="E233" s="94"/>
      <c r="F233" s="94"/>
      <c r="G233" s="94"/>
      <c r="H233" s="94"/>
      <c r="I233" s="94"/>
      <c r="J233" s="94"/>
      <c r="K233" s="94"/>
      <c r="L233" s="94"/>
      <c r="M233" s="94"/>
      <c r="N233" s="94"/>
      <c r="O233" s="94"/>
      <c r="P233" s="58"/>
    </row>
    <row r="234" spans="1:16" ht="107.25" customHeight="1">
      <c r="A234" s="58"/>
      <c r="B234" s="84" t="s">
        <v>250</v>
      </c>
      <c r="C234" s="85" t="s">
        <v>24</v>
      </c>
      <c r="D234" s="86" t="s">
        <v>251</v>
      </c>
      <c r="E234" s="86" t="s">
        <v>180</v>
      </c>
      <c r="F234" s="86" t="s">
        <v>252</v>
      </c>
      <c r="G234" s="86" t="s">
        <v>89</v>
      </c>
      <c r="H234" s="86" t="s">
        <v>30</v>
      </c>
      <c r="I234" s="85" t="s">
        <v>24</v>
      </c>
      <c r="J234" s="87">
        <v>414060772</v>
      </c>
      <c r="K234" s="87">
        <v>0</v>
      </c>
      <c r="L234" s="87">
        <v>0</v>
      </c>
      <c r="M234" s="87">
        <v>0</v>
      </c>
      <c r="N234" s="85" t="s">
        <v>24</v>
      </c>
      <c r="O234" s="88">
        <v>47.52</v>
      </c>
      <c r="P234" s="58"/>
    </row>
    <row r="235" spans="1:16" ht="33">
      <c r="A235" s="58"/>
      <c r="B235" s="89" t="s">
        <v>24</v>
      </c>
      <c r="C235" s="90"/>
      <c r="D235" s="90"/>
      <c r="E235" s="90"/>
      <c r="F235" s="90"/>
      <c r="G235" s="90"/>
      <c r="H235" s="90"/>
      <c r="I235" s="91" t="s">
        <v>169</v>
      </c>
      <c r="J235" s="92" t="s">
        <v>24</v>
      </c>
      <c r="K235" s="93">
        <v>0</v>
      </c>
      <c r="L235" s="93">
        <v>0</v>
      </c>
      <c r="M235" s="93">
        <v>0</v>
      </c>
      <c r="N235" s="1">
        <v>0</v>
      </c>
      <c r="O235" s="92" t="s">
        <v>24</v>
      </c>
      <c r="P235" s="58"/>
    </row>
    <row r="236" spans="1:16" ht="33">
      <c r="A236" s="58"/>
      <c r="B236" s="89" t="s">
        <v>24</v>
      </c>
      <c r="C236" s="90"/>
      <c r="D236" s="90"/>
      <c r="E236" s="90"/>
      <c r="F236" s="90"/>
      <c r="G236" s="90"/>
      <c r="H236" s="90"/>
      <c r="I236" s="91" t="s">
        <v>90</v>
      </c>
      <c r="J236" s="92" t="s">
        <v>24</v>
      </c>
      <c r="K236" s="93">
        <v>0</v>
      </c>
      <c r="L236" s="93">
        <v>0</v>
      </c>
      <c r="M236" s="93">
        <v>0</v>
      </c>
      <c r="N236" s="1">
        <v>0</v>
      </c>
      <c r="O236" s="92" t="s">
        <v>24</v>
      </c>
      <c r="P236" s="58"/>
    </row>
    <row r="237" spans="1:16" ht="0.95" customHeight="1">
      <c r="A237" s="58"/>
      <c r="B237" s="94"/>
      <c r="C237" s="94"/>
      <c r="D237" s="94"/>
      <c r="E237" s="94"/>
      <c r="F237" s="94"/>
      <c r="G237" s="94"/>
      <c r="H237" s="94"/>
      <c r="I237" s="94"/>
      <c r="J237" s="94"/>
      <c r="K237" s="94"/>
      <c r="L237" s="94"/>
      <c r="M237" s="94"/>
      <c r="N237" s="94"/>
      <c r="O237" s="94"/>
      <c r="P237" s="58"/>
    </row>
    <row r="238" spans="1:16" ht="109.5" customHeight="1">
      <c r="A238" s="58"/>
      <c r="B238" s="84" t="s">
        <v>253</v>
      </c>
      <c r="C238" s="85" t="s">
        <v>24</v>
      </c>
      <c r="D238" s="86" t="s">
        <v>254</v>
      </c>
      <c r="E238" s="86" t="s">
        <v>180</v>
      </c>
      <c r="F238" s="86" t="s">
        <v>255</v>
      </c>
      <c r="G238" s="86" t="s">
        <v>89</v>
      </c>
      <c r="H238" s="86" t="s">
        <v>30</v>
      </c>
      <c r="I238" s="85" t="s">
        <v>24</v>
      </c>
      <c r="J238" s="87">
        <v>414060772</v>
      </c>
      <c r="K238" s="87">
        <v>0</v>
      </c>
      <c r="L238" s="87">
        <v>0</v>
      </c>
      <c r="M238" s="87">
        <v>0</v>
      </c>
      <c r="N238" s="85" t="s">
        <v>24</v>
      </c>
      <c r="O238" s="88">
        <v>37.450000000000003</v>
      </c>
      <c r="P238" s="58"/>
    </row>
    <row r="239" spans="1:16" ht="33">
      <c r="A239" s="58"/>
      <c r="B239" s="89" t="s">
        <v>24</v>
      </c>
      <c r="C239" s="90"/>
      <c r="D239" s="90"/>
      <c r="E239" s="90"/>
      <c r="F239" s="90"/>
      <c r="G239" s="90"/>
      <c r="H239" s="90"/>
      <c r="I239" s="91" t="s">
        <v>169</v>
      </c>
      <c r="J239" s="92" t="s">
        <v>24</v>
      </c>
      <c r="K239" s="93">
        <v>0</v>
      </c>
      <c r="L239" s="93">
        <v>0</v>
      </c>
      <c r="M239" s="93">
        <v>0</v>
      </c>
      <c r="N239" s="1">
        <v>0</v>
      </c>
      <c r="O239" s="92" t="s">
        <v>24</v>
      </c>
      <c r="P239" s="58"/>
    </row>
    <row r="240" spans="1:16" ht="33">
      <c r="A240" s="58"/>
      <c r="B240" s="89" t="s">
        <v>24</v>
      </c>
      <c r="C240" s="90"/>
      <c r="D240" s="90"/>
      <c r="E240" s="90"/>
      <c r="F240" s="90"/>
      <c r="G240" s="90"/>
      <c r="H240" s="90"/>
      <c r="I240" s="91" t="s">
        <v>90</v>
      </c>
      <c r="J240" s="92" t="s">
        <v>24</v>
      </c>
      <c r="K240" s="93">
        <v>0</v>
      </c>
      <c r="L240" s="93">
        <v>0</v>
      </c>
      <c r="M240" s="93">
        <v>0</v>
      </c>
      <c r="N240" s="1">
        <v>0</v>
      </c>
      <c r="O240" s="92" t="s">
        <v>24</v>
      </c>
      <c r="P240" s="58"/>
    </row>
    <row r="241" spans="1:16" ht="0.95" customHeight="1">
      <c r="A241" s="58"/>
      <c r="B241" s="94"/>
      <c r="C241" s="94"/>
      <c r="D241" s="94"/>
      <c r="E241" s="94"/>
      <c r="F241" s="94"/>
      <c r="G241" s="94"/>
      <c r="H241" s="94"/>
      <c r="I241" s="94"/>
      <c r="J241" s="94"/>
      <c r="K241" s="94"/>
      <c r="L241" s="94"/>
      <c r="M241" s="94"/>
      <c r="N241" s="94"/>
      <c r="O241" s="94"/>
      <c r="P241" s="58"/>
    </row>
    <row r="242" spans="1:16" ht="110.25" customHeight="1">
      <c r="A242" s="58"/>
      <c r="B242" s="84" t="s">
        <v>256</v>
      </c>
      <c r="C242" s="85" t="s">
        <v>24</v>
      </c>
      <c r="D242" s="86" t="s">
        <v>257</v>
      </c>
      <c r="E242" s="86" t="s">
        <v>184</v>
      </c>
      <c r="F242" s="86" t="s">
        <v>258</v>
      </c>
      <c r="G242" s="86" t="s">
        <v>89</v>
      </c>
      <c r="H242" s="86" t="s">
        <v>30</v>
      </c>
      <c r="I242" s="85" t="s">
        <v>24</v>
      </c>
      <c r="J242" s="87">
        <v>419811616</v>
      </c>
      <c r="K242" s="87">
        <v>0</v>
      </c>
      <c r="L242" s="87">
        <v>0</v>
      </c>
      <c r="M242" s="87">
        <v>0</v>
      </c>
      <c r="N242" s="85" t="s">
        <v>24</v>
      </c>
      <c r="O242" s="88">
        <v>37.229999999999997</v>
      </c>
      <c r="P242" s="58"/>
    </row>
    <row r="243" spans="1:16" ht="33">
      <c r="A243" s="58"/>
      <c r="B243" s="89" t="s">
        <v>24</v>
      </c>
      <c r="C243" s="90"/>
      <c r="D243" s="90"/>
      <c r="E243" s="90"/>
      <c r="F243" s="90"/>
      <c r="G243" s="90"/>
      <c r="H243" s="90"/>
      <c r="I243" s="91" t="s">
        <v>169</v>
      </c>
      <c r="J243" s="92" t="s">
        <v>24</v>
      </c>
      <c r="K243" s="93">
        <v>0</v>
      </c>
      <c r="L243" s="93">
        <v>0</v>
      </c>
      <c r="M243" s="93">
        <v>0</v>
      </c>
      <c r="N243" s="1">
        <v>0</v>
      </c>
      <c r="O243" s="92" t="s">
        <v>24</v>
      </c>
      <c r="P243" s="58"/>
    </row>
    <row r="244" spans="1:16" ht="33">
      <c r="A244" s="58"/>
      <c r="B244" s="89" t="s">
        <v>24</v>
      </c>
      <c r="C244" s="90"/>
      <c r="D244" s="90"/>
      <c r="E244" s="90"/>
      <c r="F244" s="90"/>
      <c r="G244" s="90"/>
      <c r="H244" s="90"/>
      <c r="I244" s="91" t="s">
        <v>90</v>
      </c>
      <c r="J244" s="92" t="s">
        <v>24</v>
      </c>
      <c r="K244" s="93">
        <v>0</v>
      </c>
      <c r="L244" s="93">
        <v>0</v>
      </c>
      <c r="M244" s="93">
        <v>0</v>
      </c>
      <c r="N244" s="1">
        <v>0</v>
      </c>
      <c r="O244" s="92" t="s">
        <v>24</v>
      </c>
      <c r="P244" s="58"/>
    </row>
    <row r="245" spans="1:16" ht="0.95" customHeight="1">
      <c r="A245" s="58"/>
      <c r="B245" s="94"/>
      <c r="C245" s="94"/>
      <c r="D245" s="94"/>
      <c r="E245" s="94"/>
      <c r="F245" s="94"/>
      <c r="G245" s="94"/>
      <c r="H245" s="94"/>
      <c r="I245" s="94"/>
      <c r="J245" s="94"/>
      <c r="K245" s="94"/>
      <c r="L245" s="94"/>
      <c r="M245" s="94"/>
      <c r="N245" s="94"/>
      <c r="O245" s="94"/>
      <c r="P245" s="58"/>
    </row>
    <row r="246" spans="1:16" ht="107.25">
      <c r="A246" s="58"/>
      <c r="B246" s="84" t="s">
        <v>259</v>
      </c>
      <c r="C246" s="85" t="s">
        <v>24</v>
      </c>
      <c r="D246" s="86" t="s">
        <v>260</v>
      </c>
      <c r="E246" s="86" t="s">
        <v>261</v>
      </c>
      <c r="F246" s="86" t="s">
        <v>262</v>
      </c>
      <c r="G246" s="86" t="s">
        <v>89</v>
      </c>
      <c r="H246" s="86" t="s">
        <v>30</v>
      </c>
      <c r="I246" s="85" t="s">
        <v>24</v>
      </c>
      <c r="J246" s="87">
        <v>253037138</v>
      </c>
      <c r="K246" s="87">
        <v>0</v>
      </c>
      <c r="L246" s="87">
        <v>0</v>
      </c>
      <c r="M246" s="87">
        <v>0</v>
      </c>
      <c r="N246" s="85" t="s">
        <v>24</v>
      </c>
      <c r="O246" s="88">
        <v>40.9</v>
      </c>
      <c r="P246" s="58"/>
    </row>
    <row r="247" spans="1:16" ht="33">
      <c r="A247" s="58"/>
      <c r="B247" s="89" t="s">
        <v>24</v>
      </c>
      <c r="C247" s="90"/>
      <c r="D247" s="90"/>
      <c r="E247" s="90"/>
      <c r="F247" s="90"/>
      <c r="G247" s="90"/>
      <c r="H247" s="90"/>
      <c r="I247" s="91" t="s">
        <v>169</v>
      </c>
      <c r="J247" s="92" t="s">
        <v>24</v>
      </c>
      <c r="K247" s="93">
        <v>0</v>
      </c>
      <c r="L247" s="93">
        <v>0</v>
      </c>
      <c r="M247" s="93">
        <v>0</v>
      </c>
      <c r="N247" s="1">
        <v>0</v>
      </c>
      <c r="O247" s="92" t="s">
        <v>24</v>
      </c>
      <c r="P247" s="58"/>
    </row>
    <row r="248" spans="1:16" ht="33">
      <c r="A248" s="58"/>
      <c r="B248" s="89" t="s">
        <v>24</v>
      </c>
      <c r="C248" s="90"/>
      <c r="D248" s="90"/>
      <c r="E248" s="90"/>
      <c r="F248" s="90"/>
      <c r="G248" s="90"/>
      <c r="H248" s="90"/>
      <c r="I248" s="91" t="s">
        <v>90</v>
      </c>
      <c r="J248" s="92" t="s">
        <v>24</v>
      </c>
      <c r="K248" s="93">
        <v>0</v>
      </c>
      <c r="L248" s="93">
        <v>0</v>
      </c>
      <c r="M248" s="93">
        <v>0</v>
      </c>
      <c r="N248" s="1">
        <v>0</v>
      </c>
      <c r="O248" s="92" t="s">
        <v>24</v>
      </c>
      <c r="P248" s="58"/>
    </row>
    <row r="249" spans="1:16" ht="0.95" customHeight="1">
      <c r="A249" s="58"/>
      <c r="B249" s="94"/>
      <c r="C249" s="94"/>
      <c r="D249" s="94"/>
      <c r="E249" s="94"/>
      <c r="F249" s="94"/>
      <c r="G249" s="94"/>
      <c r="H249" s="94"/>
      <c r="I249" s="94"/>
      <c r="J249" s="94"/>
      <c r="K249" s="94"/>
      <c r="L249" s="94"/>
      <c r="M249" s="94"/>
      <c r="N249" s="94"/>
      <c r="O249" s="94"/>
      <c r="P249" s="58"/>
    </row>
    <row r="250" spans="1:16" ht="63" customHeight="1">
      <c r="A250" s="58"/>
      <c r="B250" s="84" t="s">
        <v>263</v>
      </c>
      <c r="C250" s="85" t="s">
        <v>24</v>
      </c>
      <c r="D250" s="86" t="s">
        <v>264</v>
      </c>
      <c r="E250" s="86" t="s">
        <v>265</v>
      </c>
      <c r="F250" s="86" t="s">
        <v>28</v>
      </c>
      <c r="G250" s="86" t="s">
        <v>89</v>
      </c>
      <c r="H250" s="86" t="s">
        <v>30</v>
      </c>
      <c r="I250" s="85" t="s">
        <v>24</v>
      </c>
      <c r="J250" s="87">
        <v>109600102</v>
      </c>
      <c r="K250" s="87">
        <v>0</v>
      </c>
      <c r="L250" s="87">
        <v>45279647</v>
      </c>
      <c r="M250" s="87">
        <v>0</v>
      </c>
      <c r="N250" s="85" t="s">
        <v>24</v>
      </c>
      <c r="O250" s="88">
        <v>0</v>
      </c>
      <c r="P250" s="58"/>
    </row>
    <row r="251" spans="1:16" ht="33">
      <c r="A251" s="58"/>
      <c r="B251" s="89" t="s">
        <v>24</v>
      </c>
      <c r="C251" s="90"/>
      <c r="D251" s="90"/>
      <c r="E251" s="90"/>
      <c r="F251" s="90"/>
      <c r="G251" s="90"/>
      <c r="H251" s="90"/>
      <c r="I251" s="91" t="s">
        <v>169</v>
      </c>
      <c r="J251" s="92" t="s">
        <v>24</v>
      </c>
      <c r="K251" s="93">
        <v>0</v>
      </c>
      <c r="L251" s="93">
        <v>38681157</v>
      </c>
      <c r="M251" s="93">
        <v>0</v>
      </c>
      <c r="N251" s="1">
        <v>0</v>
      </c>
      <c r="O251" s="92" t="s">
        <v>24</v>
      </c>
      <c r="P251" s="58"/>
    </row>
    <row r="252" spans="1:16" ht="33">
      <c r="A252" s="58"/>
      <c r="B252" s="89" t="s">
        <v>24</v>
      </c>
      <c r="C252" s="90"/>
      <c r="D252" s="90"/>
      <c r="E252" s="90"/>
      <c r="F252" s="90"/>
      <c r="G252" s="90"/>
      <c r="H252" s="90"/>
      <c r="I252" s="91" t="s">
        <v>90</v>
      </c>
      <c r="J252" s="92" t="s">
        <v>24</v>
      </c>
      <c r="K252" s="93">
        <v>0</v>
      </c>
      <c r="L252" s="93">
        <v>6598490</v>
      </c>
      <c r="M252" s="93">
        <v>0</v>
      </c>
      <c r="N252" s="1">
        <v>0</v>
      </c>
      <c r="O252" s="92" t="s">
        <v>24</v>
      </c>
      <c r="P252" s="58"/>
    </row>
    <row r="253" spans="1:16" ht="0.95" customHeight="1">
      <c r="A253" s="58"/>
      <c r="B253" s="94"/>
      <c r="C253" s="94"/>
      <c r="D253" s="94"/>
      <c r="E253" s="94"/>
      <c r="F253" s="94"/>
      <c r="G253" s="94"/>
      <c r="H253" s="94"/>
      <c r="I253" s="94"/>
      <c r="J253" s="94"/>
      <c r="K253" s="94"/>
      <c r="L253" s="94"/>
      <c r="M253" s="94"/>
      <c r="N253" s="94"/>
      <c r="O253" s="94"/>
      <c r="P253" s="58"/>
    </row>
    <row r="254" spans="1:16" ht="20.100000000000001" customHeight="1">
      <c r="A254" s="58"/>
      <c r="B254" s="95" t="s">
        <v>45</v>
      </c>
      <c r="C254" s="96"/>
      <c r="D254" s="96"/>
      <c r="E254" s="96"/>
      <c r="F254" s="76" t="s">
        <v>20</v>
      </c>
      <c r="G254" s="77" t="s">
        <v>266</v>
      </c>
      <c r="H254" s="78"/>
      <c r="I254" s="78"/>
      <c r="J254" s="78"/>
      <c r="K254" s="78"/>
      <c r="L254" s="78"/>
      <c r="M254" s="78"/>
      <c r="N254" s="78"/>
      <c r="O254" s="78"/>
      <c r="P254" s="58"/>
    </row>
    <row r="255" spans="1:16" ht="20.100000000000001" customHeight="1">
      <c r="A255" s="58"/>
      <c r="B255" s="79" t="s">
        <v>22</v>
      </c>
      <c r="C255" s="80"/>
      <c r="D255" s="80"/>
      <c r="E255" s="80"/>
      <c r="F255" s="80"/>
      <c r="G255" s="80"/>
      <c r="H255" s="80"/>
      <c r="I255" s="80"/>
      <c r="J255" s="81">
        <v>47953072</v>
      </c>
      <c r="K255" s="81">
        <v>18084604</v>
      </c>
      <c r="L255" s="81">
        <v>18084604</v>
      </c>
      <c r="M255" s="81">
        <v>0</v>
      </c>
      <c r="N255" s="82" t="s">
        <v>23</v>
      </c>
      <c r="O255" s="83" t="s">
        <v>24</v>
      </c>
      <c r="P255" s="58"/>
    </row>
    <row r="256" spans="1:16" ht="148.5">
      <c r="A256" s="58"/>
      <c r="B256" s="84" t="s">
        <v>267</v>
      </c>
      <c r="C256" s="85" t="s">
        <v>24</v>
      </c>
      <c r="D256" s="86" t="s">
        <v>268</v>
      </c>
      <c r="E256" s="86" t="s">
        <v>269</v>
      </c>
      <c r="F256" s="86" t="s">
        <v>28</v>
      </c>
      <c r="G256" s="86" t="s">
        <v>270</v>
      </c>
      <c r="H256" s="86" t="s">
        <v>30</v>
      </c>
      <c r="I256" s="85" t="s">
        <v>24</v>
      </c>
      <c r="J256" s="87">
        <v>47953072</v>
      </c>
      <c r="K256" s="87">
        <v>18084604</v>
      </c>
      <c r="L256" s="87">
        <v>18084604</v>
      </c>
      <c r="M256" s="87">
        <v>0</v>
      </c>
      <c r="N256" s="85" t="s">
        <v>24</v>
      </c>
      <c r="O256" s="88">
        <v>0</v>
      </c>
      <c r="P256" s="58"/>
    </row>
    <row r="257" spans="1:16" ht="33">
      <c r="A257" s="58"/>
      <c r="B257" s="89" t="s">
        <v>24</v>
      </c>
      <c r="C257" s="90"/>
      <c r="D257" s="90"/>
      <c r="E257" s="90"/>
      <c r="F257" s="90"/>
      <c r="G257" s="90"/>
      <c r="H257" s="90"/>
      <c r="I257" s="91" t="s">
        <v>90</v>
      </c>
      <c r="J257" s="92" t="s">
        <v>24</v>
      </c>
      <c r="K257" s="93">
        <v>18084604</v>
      </c>
      <c r="L257" s="93">
        <v>18084604</v>
      </c>
      <c r="M257" s="93">
        <v>0</v>
      </c>
      <c r="N257" s="1">
        <v>0</v>
      </c>
      <c r="O257" s="92" t="s">
        <v>24</v>
      </c>
      <c r="P257" s="58"/>
    </row>
    <row r="258" spans="1:16" ht="0.95" customHeight="1">
      <c r="A258" s="58"/>
      <c r="B258" s="94"/>
      <c r="C258" s="94"/>
      <c r="D258" s="94"/>
      <c r="E258" s="94"/>
      <c r="F258" s="94"/>
      <c r="G258" s="94"/>
      <c r="H258" s="94"/>
      <c r="I258" s="94"/>
      <c r="J258" s="94"/>
      <c r="K258" s="94"/>
      <c r="L258" s="94"/>
      <c r="M258" s="94"/>
      <c r="N258" s="94"/>
      <c r="O258" s="94"/>
      <c r="P258" s="58"/>
    </row>
    <row r="259" spans="1:16" ht="20.100000000000001" customHeight="1">
      <c r="A259" s="58"/>
      <c r="B259" s="95" t="s">
        <v>45</v>
      </c>
      <c r="C259" s="96"/>
      <c r="D259" s="96"/>
      <c r="E259" s="96"/>
      <c r="F259" s="76" t="s">
        <v>20</v>
      </c>
      <c r="G259" s="77" t="s">
        <v>271</v>
      </c>
      <c r="H259" s="78"/>
      <c r="I259" s="78"/>
      <c r="J259" s="78"/>
      <c r="K259" s="78"/>
      <c r="L259" s="78"/>
      <c r="M259" s="78"/>
      <c r="N259" s="78"/>
      <c r="O259" s="78"/>
      <c r="P259" s="58"/>
    </row>
    <row r="260" spans="1:16" ht="20.100000000000001" customHeight="1">
      <c r="A260" s="58"/>
      <c r="B260" s="79" t="s">
        <v>22</v>
      </c>
      <c r="C260" s="80"/>
      <c r="D260" s="80"/>
      <c r="E260" s="80"/>
      <c r="F260" s="80"/>
      <c r="G260" s="80"/>
      <c r="H260" s="80"/>
      <c r="I260" s="80"/>
      <c r="J260" s="81">
        <v>4765857</v>
      </c>
      <c r="K260" s="81">
        <v>0</v>
      </c>
      <c r="L260" s="81">
        <v>393390</v>
      </c>
      <c r="M260" s="81">
        <v>0</v>
      </c>
      <c r="N260" s="82" t="s">
        <v>23</v>
      </c>
      <c r="O260" s="83" t="s">
        <v>24</v>
      </c>
      <c r="P260" s="58"/>
    </row>
    <row r="261" spans="1:16" ht="49.5">
      <c r="A261" s="58"/>
      <c r="B261" s="84" t="s">
        <v>272</v>
      </c>
      <c r="C261" s="85" t="s">
        <v>24</v>
      </c>
      <c r="D261" s="86" t="s">
        <v>273</v>
      </c>
      <c r="E261" s="86" t="s">
        <v>274</v>
      </c>
      <c r="F261" s="86" t="s">
        <v>28</v>
      </c>
      <c r="G261" s="86" t="s">
        <v>29</v>
      </c>
      <c r="H261" s="86" t="s">
        <v>30</v>
      </c>
      <c r="I261" s="85" t="s">
        <v>24</v>
      </c>
      <c r="J261" s="87">
        <v>3818930</v>
      </c>
      <c r="K261" s="87">
        <v>0</v>
      </c>
      <c r="L261" s="87">
        <v>0</v>
      </c>
      <c r="M261" s="87">
        <v>0</v>
      </c>
      <c r="N261" s="85" t="s">
        <v>24</v>
      </c>
      <c r="O261" s="88">
        <v>0</v>
      </c>
      <c r="P261" s="58"/>
    </row>
    <row r="262" spans="1:16" ht="49.5">
      <c r="A262" s="58"/>
      <c r="B262" s="89" t="s">
        <v>24</v>
      </c>
      <c r="C262" s="90"/>
      <c r="D262" s="90"/>
      <c r="E262" s="90"/>
      <c r="F262" s="90"/>
      <c r="G262" s="90"/>
      <c r="H262" s="90"/>
      <c r="I262" s="91" t="s">
        <v>275</v>
      </c>
      <c r="J262" s="92" t="s">
        <v>24</v>
      </c>
      <c r="K262" s="93">
        <v>0</v>
      </c>
      <c r="L262" s="93">
        <v>0</v>
      </c>
      <c r="M262" s="93">
        <v>0</v>
      </c>
      <c r="N262" s="1">
        <v>0</v>
      </c>
      <c r="O262" s="92" t="s">
        <v>24</v>
      </c>
      <c r="P262" s="58"/>
    </row>
    <row r="263" spans="1:16" ht="0.95" customHeight="1">
      <c r="A263" s="58"/>
      <c r="B263" s="94"/>
      <c r="C263" s="94"/>
      <c r="D263" s="94"/>
      <c r="E263" s="94"/>
      <c r="F263" s="94"/>
      <c r="G263" s="94"/>
      <c r="H263" s="94"/>
      <c r="I263" s="94"/>
      <c r="J263" s="94"/>
      <c r="K263" s="94"/>
      <c r="L263" s="94"/>
      <c r="M263" s="94"/>
      <c r="N263" s="94"/>
      <c r="O263" s="94"/>
      <c r="P263" s="58"/>
    </row>
    <row r="264" spans="1:16" ht="49.5">
      <c r="A264" s="58"/>
      <c r="B264" s="84" t="s">
        <v>276</v>
      </c>
      <c r="C264" s="85" t="s">
        <v>24</v>
      </c>
      <c r="D264" s="86" t="s">
        <v>277</v>
      </c>
      <c r="E264" s="86" t="s">
        <v>278</v>
      </c>
      <c r="F264" s="86" t="s">
        <v>28</v>
      </c>
      <c r="G264" s="86" t="s">
        <v>29</v>
      </c>
      <c r="H264" s="86" t="s">
        <v>30</v>
      </c>
      <c r="I264" s="85" t="s">
        <v>24</v>
      </c>
      <c r="J264" s="87">
        <v>946927</v>
      </c>
      <c r="K264" s="87">
        <v>0</v>
      </c>
      <c r="L264" s="87">
        <v>393390</v>
      </c>
      <c r="M264" s="87">
        <v>0</v>
      </c>
      <c r="N264" s="85" t="s">
        <v>24</v>
      </c>
      <c r="O264" s="88">
        <v>0</v>
      </c>
      <c r="P264" s="58"/>
    </row>
    <row r="265" spans="1:16" ht="49.5">
      <c r="A265" s="58"/>
      <c r="B265" s="89" t="s">
        <v>24</v>
      </c>
      <c r="C265" s="90"/>
      <c r="D265" s="90"/>
      <c r="E265" s="90"/>
      <c r="F265" s="90"/>
      <c r="G265" s="90"/>
      <c r="H265" s="90"/>
      <c r="I265" s="91" t="s">
        <v>275</v>
      </c>
      <c r="J265" s="92" t="s">
        <v>24</v>
      </c>
      <c r="K265" s="93">
        <v>0</v>
      </c>
      <c r="L265" s="93">
        <v>393390</v>
      </c>
      <c r="M265" s="93">
        <v>0</v>
      </c>
      <c r="N265" s="1">
        <v>0</v>
      </c>
      <c r="O265" s="92" t="s">
        <v>24</v>
      </c>
      <c r="P265" s="58"/>
    </row>
    <row r="266" spans="1:16" ht="0.95" customHeight="1">
      <c r="A266" s="58"/>
      <c r="B266" s="94"/>
      <c r="C266" s="94"/>
      <c r="D266" s="94"/>
      <c r="E266" s="94"/>
      <c r="F266" s="94"/>
      <c r="G266" s="94"/>
      <c r="H266" s="94"/>
      <c r="I266" s="94"/>
      <c r="J266" s="94"/>
      <c r="K266" s="94"/>
      <c r="L266" s="94"/>
      <c r="M266" s="94"/>
      <c r="N266" s="94"/>
      <c r="O266" s="94"/>
      <c r="P266" s="58"/>
    </row>
    <row r="267" spans="1:16" ht="20.100000000000001" customHeight="1">
      <c r="A267" s="58"/>
      <c r="B267" s="95" t="s">
        <v>45</v>
      </c>
      <c r="C267" s="96"/>
      <c r="D267" s="96"/>
      <c r="E267" s="96"/>
      <c r="F267" s="76" t="s">
        <v>20</v>
      </c>
      <c r="G267" s="77" t="s">
        <v>279</v>
      </c>
      <c r="H267" s="78"/>
      <c r="I267" s="78"/>
      <c r="J267" s="78"/>
      <c r="K267" s="78"/>
      <c r="L267" s="78"/>
      <c r="M267" s="78"/>
      <c r="N267" s="78"/>
      <c r="O267" s="78"/>
      <c r="P267" s="58"/>
    </row>
    <row r="268" spans="1:16" ht="20.100000000000001" customHeight="1">
      <c r="A268" s="58"/>
      <c r="B268" s="79" t="s">
        <v>22</v>
      </c>
      <c r="C268" s="80"/>
      <c r="D268" s="80"/>
      <c r="E268" s="80"/>
      <c r="F268" s="80"/>
      <c r="G268" s="80"/>
      <c r="H268" s="80"/>
      <c r="I268" s="80"/>
      <c r="J268" s="81">
        <v>75935026</v>
      </c>
      <c r="K268" s="81">
        <v>0</v>
      </c>
      <c r="L268" s="81">
        <v>811940</v>
      </c>
      <c r="M268" s="81">
        <v>0</v>
      </c>
      <c r="N268" s="82" t="s">
        <v>23</v>
      </c>
      <c r="O268" s="83" t="s">
        <v>24</v>
      </c>
      <c r="P268" s="58"/>
    </row>
    <row r="269" spans="1:16" ht="41.25">
      <c r="A269" s="58"/>
      <c r="B269" s="84" t="s">
        <v>280</v>
      </c>
      <c r="C269" s="85" t="s">
        <v>24</v>
      </c>
      <c r="D269" s="86" t="s">
        <v>281</v>
      </c>
      <c r="E269" s="86" t="s">
        <v>282</v>
      </c>
      <c r="F269" s="86" t="s">
        <v>28</v>
      </c>
      <c r="G269" s="86" t="s">
        <v>29</v>
      </c>
      <c r="H269" s="86" t="s">
        <v>30</v>
      </c>
      <c r="I269" s="85" t="s">
        <v>24</v>
      </c>
      <c r="J269" s="87">
        <v>811940</v>
      </c>
      <c r="K269" s="87">
        <v>0</v>
      </c>
      <c r="L269" s="87">
        <v>811940</v>
      </c>
      <c r="M269" s="87">
        <v>0</v>
      </c>
      <c r="N269" s="85" t="s">
        <v>24</v>
      </c>
      <c r="O269" s="88">
        <v>0</v>
      </c>
      <c r="P269" s="58"/>
    </row>
    <row r="270" spans="1:16" ht="24.75">
      <c r="A270" s="58"/>
      <c r="B270" s="89" t="s">
        <v>24</v>
      </c>
      <c r="C270" s="90"/>
      <c r="D270" s="90"/>
      <c r="E270" s="90"/>
      <c r="F270" s="90"/>
      <c r="G270" s="90"/>
      <c r="H270" s="90"/>
      <c r="I270" s="91" t="s">
        <v>283</v>
      </c>
      <c r="J270" s="92" t="s">
        <v>24</v>
      </c>
      <c r="K270" s="93">
        <v>0</v>
      </c>
      <c r="L270" s="93">
        <v>811940</v>
      </c>
      <c r="M270" s="93">
        <v>0</v>
      </c>
      <c r="N270" s="1">
        <v>0</v>
      </c>
      <c r="O270" s="92" t="s">
        <v>24</v>
      </c>
      <c r="P270" s="58"/>
    </row>
    <row r="271" spans="1:16" ht="0.95" customHeight="1">
      <c r="A271" s="58"/>
      <c r="B271" s="94"/>
      <c r="C271" s="94"/>
      <c r="D271" s="94"/>
      <c r="E271" s="94"/>
      <c r="F271" s="94"/>
      <c r="G271" s="94"/>
      <c r="H271" s="94"/>
      <c r="I271" s="94"/>
      <c r="J271" s="94"/>
      <c r="K271" s="94"/>
      <c r="L271" s="94"/>
      <c r="M271" s="94"/>
      <c r="N271" s="94"/>
      <c r="O271" s="94"/>
      <c r="P271" s="58"/>
    </row>
    <row r="272" spans="1:16" ht="82.5">
      <c r="A272" s="58"/>
      <c r="B272" s="84" t="s">
        <v>284</v>
      </c>
      <c r="C272" s="85" t="s">
        <v>24</v>
      </c>
      <c r="D272" s="86" t="s">
        <v>285</v>
      </c>
      <c r="E272" s="86" t="s">
        <v>286</v>
      </c>
      <c r="F272" s="86" t="s">
        <v>287</v>
      </c>
      <c r="G272" s="86" t="s">
        <v>89</v>
      </c>
      <c r="H272" s="86" t="s">
        <v>30</v>
      </c>
      <c r="I272" s="85" t="s">
        <v>24</v>
      </c>
      <c r="J272" s="87">
        <v>75123086</v>
      </c>
      <c r="K272" s="87">
        <v>0</v>
      </c>
      <c r="L272" s="87">
        <v>0</v>
      </c>
      <c r="M272" s="87">
        <v>0</v>
      </c>
      <c r="N272" s="85" t="s">
        <v>24</v>
      </c>
      <c r="O272" s="88">
        <v>0</v>
      </c>
      <c r="P272" s="58"/>
    </row>
    <row r="273" spans="1:16" ht="33">
      <c r="A273" s="58"/>
      <c r="B273" s="89" t="s">
        <v>24</v>
      </c>
      <c r="C273" s="90"/>
      <c r="D273" s="90"/>
      <c r="E273" s="90"/>
      <c r="F273" s="90"/>
      <c r="G273" s="90"/>
      <c r="H273" s="90"/>
      <c r="I273" s="91" t="s">
        <v>90</v>
      </c>
      <c r="J273" s="92" t="s">
        <v>24</v>
      </c>
      <c r="K273" s="93">
        <v>0</v>
      </c>
      <c r="L273" s="93">
        <v>0</v>
      </c>
      <c r="M273" s="93">
        <v>0</v>
      </c>
      <c r="N273" s="1">
        <v>0</v>
      </c>
      <c r="O273" s="92" t="s">
        <v>24</v>
      </c>
      <c r="P273" s="58"/>
    </row>
    <row r="274" spans="1:16" ht="0.95" customHeight="1">
      <c r="A274" s="58"/>
      <c r="B274" s="94"/>
      <c r="C274" s="94"/>
      <c r="D274" s="94"/>
      <c r="E274" s="94"/>
      <c r="F274" s="94"/>
      <c r="G274" s="94"/>
      <c r="H274" s="94"/>
      <c r="I274" s="94"/>
      <c r="J274" s="94"/>
      <c r="K274" s="94"/>
      <c r="L274" s="94"/>
      <c r="M274" s="94"/>
      <c r="N274" s="94"/>
      <c r="O274" s="94"/>
      <c r="P274" s="58"/>
    </row>
    <row r="275" spans="1:16" ht="20.100000000000001" customHeight="1">
      <c r="A275" s="58"/>
      <c r="B275" s="95" t="s">
        <v>288</v>
      </c>
      <c r="C275" s="96"/>
      <c r="D275" s="96"/>
      <c r="E275" s="96"/>
      <c r="F275" s="76" t="s">
        <v>20</v>
      </c>
      <c r="G275" s="77" t="s">
        <v>289</v>
      </c>
      <c r="H275" s="78"/>
      <c r="I275" s="78"/>
      <c r="J275" s="78"/>
      <c r="K275" s="78"/>
      <c r="L275" s="78"/>
      <c r="M275" s="78"/>
      <c r="N275" s="78"/>
      <c r="O275" s="78"/>
      <c r="P275" s="58"/>
    </row>
    <row r="276" spans="1:16" ht="20.100000000000001" customHeight="1">
      <c r="A276" s="58"/>
      <c r="B276" s="79" t="s">
        <v>22</v>
      </c>
      <c r="C276" s="80"/>
      <c r="D276" s="80"/>
      <c r="E276" s="80"/>
      <c r="F276" s="80"/>
      <c r="G276" s="80"/>
      <c r="H276" s="80"/>
      <c r="I276" s="80"/>
      <c r="J276" s="81">
        <v>1138374586</v>
      </c>
      <c r="K276" s="81">
        <v>0</v>
      </c>
      <c r="L276" s="81">
        <v>862709516</v>
      </c>
      <c r="M276" s="81">
        <v>109567261</v>
      </c>
      <c r="N276" s="82" t="s">
        <v>290</v>
      </c>
      <c r="O276" s="83" t="s">
        <v>24</v>
      </c>
      <c r="P276" s="58"/>
    </row>
    <row r="277" spans="1:16" ht="156.75">
      <c r="A277" s="58"/>
      <c r="B277" s="84" t="s">
        <v>291</v>
      </c>
      <c r="C277" s="85" t="s">
        <v>24</v>
      </c>
      <c r="D277" s="86" t="s">
        <v>292</v>
      </c>
      <c r="E277" s="86" t="s">
        <v>293</v>
      </c>
      <c r="F277" s="86" t="s">
        <v>294</v>
      </c>
      <c r="G277" s="86" t="s">
        <v>69</v>
      </c>
      <c r="H277" s="86" t="s">
        <v>30</v>
      </c>
      <c r="I277" s="85" t="s">
        <v>24</v>
      </c>
      <c r="J277" s="87">
        <v>30994714</v>
      </c>
      <c r="K277" s="87">
        <v>0</v>
      </c>
      <c r="L277" s="87">
        <v>30994714</v>
      </c>
      <c r="M277" s="87">
        <v>15554055</v>
      </c>
      <c r="N277" s="85" t="s">
        <v>24</v>
      </c>
      <c r="O277" s="88">
        <v>60.2</v>
      </c>
      <c r="P277" s="58"/>
    </row>
    <row r="278" spans="1:16" ht="24.75">
      <c r="A278" s="58"/>
      <c r="B278" s="89" t="s">
        <v>24</v>
      </c>
      <c r="C278" s="90"/>
      <c r="D278" s="90"/>
      <c r="E278" s="90"/>
      <c r="F278" s="90"/>
      <c r="G278" s="90"/>
      <c r="H278" s="90"/>
      <c r="I278" s="91" t="s">
        <v>70</v>
      </c>
      <c r="J278" s="92" t="s">
        <v>24</v>
      </c>
      <c r="K278" s="93">
        <v>0</v>
      </c>
      <c r="L278" s="93">
        <v>30994714</v>
      </c>
      <c r="M278" s="93">
        <v>15554055</v>
      </c>
      <c r="N278" s="1">
        <v>50.18</v>
      </c>
      <c r="O278" s="92" t="s">
        <v>24</v>
      </c>
      <c r="P278" s="58"/>
    </row>
    <row r="279" spans="1:16" ht="0.95" customHeight="1">
      <c r="A279" s="58"/>
      <c r="B279" s="94"/>
      <c r="C279" s="94"/>
      <c r="D279" s="94"/>
      <c r="E279" s="94"/>
      <c r="F279" s="94"/>
      <c r="G279" s="94"/>
      <c r="H279" s="94"/>
      <c r="I279" s="94"/>
      <c r="J279" s="94"/>
      <c r="K279" s="94"/>
      <c r="L279" s="94"/>
      <c r="M279" s="94"/>
      <c r="N279" s="94"/>
      <c r="O279" s="94"/>
      <c r="P279" s="58"/>
    </row>
    <row r="280" spans="1:16" ht="68.25" customHeight="1">
      <c r="A280" s="58"/>
      <c r="B280" s="84" t="s">
        <v>295</v>
      </c>
      <c r="C280" s="85" t="s">
        <v>24</v>
      </c>
      <c r="D280" s="86" t="s">
        <v>296</v>
      </c>
      <c r="E280" s="86" t="s">
        <v>297</v>
      </c>
      <c r="F280" s="86" t="s">
        <v>298</v>
      </c>
      <c r="G280" s="86" t="s">
        <v>154</v>
      </c>
      <c r="H280" s="86" t="s">
        <v>30</v>
      </c>
      <c r="I280" s="85" t="s">
        <v>24</v>
      </c>
      <c r="J280" s="87">
        <v>123477056</v>
      </c>
      <c r="K280" s="87">
        <v>0</v>
      </c>
      <c r="L280" s="87">
        <v>27191759</v>
      </c>
      <c r="M280" s="87">
        <v>21972968</v>
      </c>
      <c r="N280" s="85" t="s">
        <v>24</v>
      </c>
      <c r="O280" s="88">
        <v>78.040000000000006</v>
      </c>
      <c r="P280" s="58"/>
    </row>
    <row r="281" spans="1:16" ht="41.25">
      <c r="A281" s="58"/>
      <c r="B281" s="89" t="s">
        <v>24</v>
      </c>
      <c r="C281" s="90"/>
      <c r="D281" s="90"/>
      <c r="E281" s="90"/>
      <c r="F281" s="90"/>
      <c r="G281" s="90"/>
      <c r="H281" s="90"/>
      <c r="I281" s="91" t="s">
        <v>299</v>
      </c>
      <c r="J281" s="92" t="s">
        <v>24</v>
      </c>
      <c r="K281" s="93">
        <v>0</v>
      </c>
      <c r="L281" s="93">
        <v>27191759</v>
      </c>
      <c r="M281" s="93">
        <v>21972968</v>
      </c>
      <c r="N281" s="1">
        <v>80.8</v>
      </c>
      <c r="O281" s="92" t="s">
        <v>24</v>
      </c>
      <c r="P281" s="58"/>
    </row>
    <row r="282" spans="1:16" ht="0.95" customHeight="1">
      <c r="A282" s="58"/>
      <c r="B282" s="94"/>
      <c r="C282" s="94"/>
      <c r="D282" s="94"/>
      <c r="E282" s="94"/>
      <c r="F282" s="94"/>
      <c r="G282" s="94"/>
      <c r="H282" s="94"/>
      <c r="I282" s="94"/>
      <c r="J282" s="94"/>
      <c r="K282" s="94"/>
      <c r="L282" s="94"/>
      <c r="M282" s="94"/>
      <c r="N282" s="94"/>
      <c r="O282" s="94"/>
      <c r="P282" s="58"/>
    </row>
    <row r="283" spans="1:16" ht="57.75">
      <c r="A283" s="58"/>
      <c r="B283" s="84" t="s">
        <v>300</v>
      </c>
      <c r="C283" s="85" t="s">
        <v>24</v>
      </c>
      <c r="D283" s="86" t="s">
        <v>301</v>
      </c>
      <c r="E283" s="86" t="s">
        <v>302</v>
      </c>
      <c r="F283" s="86" t="s">
        <v>303</v>
      </c>
      <c r="G283" s="86" t="s">
        <v>154</v>
      </c>
      <c r="H283" s="86" t="s">
        <v>30</v>
      </c>
      <c r="I283" s="85" t="s">
        <v>24</v>
      </c>
      <c r="J283" s="87">
        <v>140191841</v>
      </c>
      <c r="K283" s="87">
        <v>0</v>
      </c>
      <c r="L283" s="87">
        <v>133186125</v>
      </c>
      <c r="M283" s="87">
        <v>0</v>
      </c>
      <c r="N283" s="85" t="s">
        <v>24</v>
      </c>
      <c r="O283" s="88">
        <v>0</v>
      </c>
      <c r="P283" s="58"/>
    </row>
    <row r="284" spans="1:16" ht="41.25">
      <c r="A284" s="58"/>
      <c r="B284" s="89" t="s">
        <v>24</v>
      </c>
      <c r="C284" s="90"/>
      <c r="D284" s="90"/>
      <c r="E284" s="90"/>
      <c r="F284" s="90"/>
      <c r="G284" s="90"/>
      <c r="H284" s="90"/>
      <c r="I284" s="91" t="s">
        <v>299</v>
      </c>
      <c r="J284" s="92" t="s">
        <v>24</v>
      </c>
      <c r="K284" s="93">
        <v>0</v>
      </c>
      <c r="L284" s="93">
        <v>133186125</v>
      </c>
      <c r="M284" s="93">
        <v>0</v>
      </c>
      <c r="N284" s="1">
        <v>0</v>
      </c>
      <c r="O284" s="92" t="s">
        <v>24</v>
      </c>
      <c r="P284" s="58"/>
    </row>
    <row r="285" spans="1:16" ht="0.95" customHeight="1">
      <c r="A285" s="58"/>
      <c r="B285" s="94"/>
      <c r="C285" s="94"/>
      <c r="D285" s="94"/>
      <c r="E285" s="94"/>
      <c r="F285" s="94"/>
      <c r="G285" s="94"/>
      <c r="H285" s="94"/>
      <c r="I285" s="94"/>
      <c r="J285" s="94"/>
      <c r="K285" s="94"/>
      <c r="L285" s="94"/>
      <c r="M285" s="94"/>
      <c r="N285" s="94"/>
      <c r="O285" s="94"/>
      <c r="P285" s="58"/>
    </row>
    <row r="286" spans="1:16" ht="66">
      <c r="A286" s="58"/>
      <c r="B286" s="84" t="s">
        <v>304</v>
      </c>
      <c r="C286" s="85" t="s">
        <v>24</v>
      </c>
      <c r="D286" s="86" t="s">
        <v>305</v>
      </c>
      <c r="E286" s="86" t="s">
        <v>306</v>
      </c>
      <c r="F286" s="86" t="s">
        <v>28</v>
      </c>
      <c r="G286" s="86" t="s">
        <v>154</v>
      </c>
      <c r="H286" s="86" t="s">
        <v>30</v>
      </c>
      <c r="I286" s="85" t="s">
        <v>24</v>
      </c>
      <c r="J286" s="87">
        <v>262761318</v>
      </c>
      <c r="K286" s="87">
        <v>0</v>
      </c>
      <c r="L286" s="87">
        <v>262761318</v>
      </c>
      <c r="M286" s="87">
        <v>71969384</v>
      </c>
      <c r="N286" s="85" t="s">
        <v>24</v>
      </c>
      <c r="O286" s="88">
        <v>0.3</v>
      </c>
      <c r="P286" s="58"/>
    </row>
    <row r="287" spans="1:16" ht="41.25">
      <c r="A287" s="58"/>
      <c r="B287" s="89" t="s">
        <v>24</v>
      </c>
      <c r="C287" s="90"/>
      <c r="D287" s="90"/>
      <c r="E287" s="90"/>
      <c r="F287" s="90"/>
      <c r="G287" s="90"/>
      <c r="H287" s="90"/>
      <c r="I287" s="91" t="s">
        <v>299</v>
      </c>
      <c r="J287" s="92" t="s">
        <v>24</v>
      </c>
      <c r="K287" s="93">
        <v>0</v>
      </c>
      <c r="L287" s="93">
        <v>262761318</v>
      </c>
      <c r="M287" s="93">
        <v>71969384</v>
      </c>
      <c r="N287" s="1">
        <v>27.38</v>
      </c>
      <c r="O287" s="92" t="s">
        <v>24</v>
      </c>
      <c r="P287" s="58"/>
    </row>
    <row r="288" spans="1:16" ht="0.95" customHeight="1">
      <c r="A288" s="58"/>
      <c r="B288" s="94"/>
      <c r="C288" s="94"/>
      <c r="D288" s="94"/>
      <c r="E288" s="94"/>
      <c r="F288" s="94"/>
      <c r="G288" s="94"/>
      <c r="H288" s="94"/>
      <c r="I288" s="94"/>
      <c r="J288" s="94"/>
      <c r="K288" s="94"/>
      <c r="L288" s="94"/>
      <c r="M288" s="94"/>
      <c r="N288" s="94"/>
      <c r="O288" s="94"/>
      <c r="P288" s="58"/>
    </row>
    <row r="289" spans="1:16" ht="49.5">
      <c r="A289" s="58"/>
      <c r="B289" s="84" t="s">
        <v>307</v>
      </c>
      <c r="C289" s="85" t="s">
        <v>24</v>
      </c>
      <c r="D289" s="86" t="s">
        <v>308</v>
      </c>
      <c r="E289" s="86" t="s">
        <v>309</v>
      </c>
      <c r="F289" s="86" t="s">
        <v>125</v>
      </c>
      <c r="G289" s="86" t="s">
        <v>154</v>
      </c>
      <c r="H289" s="86" t="s">
        <v>30</v>
      </c>
      <c r="I289" s="85" t="s">
        <v>24</v>
      </c>
      <c r="J289" s="87">
        <v>137168758</v>
      </c>
      <c r="K289" s="87">
        <v>0</v>
      </c>
      <c r="L289" s="87">
        <v>137168758</v>
      </c>
      <c r="M289" s="87">
        <v>69274</v>
      </c>
      <c r="N289" s="85" t="s">
        <v>24</v>
      </c>
      <c r="O289" s="88">
        <v>0</v>
      </c>
      <c r="P289" s="58"/>
    </row>
    <row r="290" spans="1:16" ht="41.25">
      <c r="A290" s="58"/>
      <c r="B290" s="89" t="s">
        <v>24</v>
      </c>
      <c r="C290" s="90"/>
      <c r="D290" s="90"/>
      <c r="E290" s="90"/>
      <c r="F290" s="90"/>
      <c r="G290" s="90"/>
      <c r="H290" s="90"/>
      <c r="I290" s="91" t="s">
        <v>299</v>
      </c>
      <c r="J290" s="92" t="s">
        <v>24</v>
      </c>
      <c r="K290" s="93">
        <v>0</v>
      </c>
      <c r="L290" s="93">
        <v>137168758</v>
      </c>
      <c r="M290" s="93">
        <v>69274</v>
      </c>
      <c r="N290" s="1">
        <v>0.05</v>
      </c>
      <c r="O290" s="92" t="s">
        <v>24</v>
      </c>
      <c r="P290" s="58"/>
    </row>
    <row r="291" spans="1:16" ht="0.95" customHeight="1">
      <c r="A291" s="58"/>
      <c r="B291" s="94"/>
      <c r="C291" s="94"/>
      <c r="D291" s="94"/>
      <c r="E291" s="94"/>
      <c r="F291" s="94"/>
      <c r="G291" s="94"/>
      <c r="H291" s="94"/>
      <c r="I291" s="94"/>
      <c r="J291" s="94"/>
      <c r="K291" s="94"/>
      <c r="L291" s="94"/>
      <c r="M291" s="94"/>
      <c r="N291" s="94"/>
      <c r="O291" s="94"/>
      <c r="P291" s="58"/>
    </row>
    <row r="292" spans="1:16" ht="66">
      <c r="A292" s="58"/>
      <c r="B292" s="84" t="s">
        <v>310</v>
      </c>
      <c r="C292" s="85" t="s">
        <v>24</v>
      </c>
      <c r="D292" s="86" t="s">
        <v>311</v>
      </c>
      <c r="E292" s="86" t="s">
        <v>312</v>
      </c>
      <c r="F292" s="86" t="s">
        <v>313</v>
      </c>
      <c r="G292" s="86" t="s">
        <v>154</v>
      </c>
      <c r="H292" s="86" t="s">
        <v>30</v>
      </c>
      <c r="I292" s="85" t="s">
        <v>24</v>
      </c>
      <c r="J292" s="87">
        <v>79478983</v>
      </c>
      <c r="K292" s="87">
        <v>0</v>
      </c>
      <c r="L292" s="87">
        <v>79478983</v>
      </c>
      <c r="M292" s="87">
        <v>0</v>
      </c>
      <c r="N292" s="85" t="s">
        <v>24</v>
      </c>
      <c r="O292" s="88">
        <v>0</v>
      </c>
      <c r="P292" s="58"/>
    </row>
    <row r="293" spans="1:16" ht="41.25">
      <c r="A293" s="58"/>
      <c r="B293" s="89" t="s">
        <v>24</v>
      </c>
      <c r="C293" s="90"/>
      <c r="D293" s="90"/>
      <c r="E293" s="90"/>
      <c r="F293" s="90"/>
      <c r="G293" s="90"/>
      <c r="H293" s="90"/>
      <c r="I293" s="91" t="s">
        <v>299</v>
      </c>
      <c r="J293" s="92" t="s">
        <v>24</v>
      </c>
      <c r="K293" s="93">
        <v>0</v>
      </c>
      <c r="L293" s="93">
        <v>79478983</v>
      </c>
      <c r="M293" s="93">
        <v>0</v>
      </c>
      <c r="N293" s="1">
        <v>0</v>
      </c>
      <c r="O293" s="92" t="s">
        <v>24</v>
      </c>
      <c r="P293" s="58"/>
    </row>
    <row r="294" spans="1:16" ht="0.95" customHeight="1">
      <c r="A294" s="58"/>
      <c r="B294" s="94"/>
      <c r="C294" s="94"/>
      <c r="D294" s="94"/>
      <c r="E294" s="94"/>
      <c r="F294" s="94"/>
      <c r="G294" s="94"/>
      <c r="H294" s="94"/>
      <c r="I294" s="94"/>
      <c r="J294" s="94"/>
      <c r="K294" s="94"/>
      <c r="L294" s="94"/>
      <c r="M294" s="94"/>
      <c r="N294" s="94"/>
      <c r="O294" s="94"/>
      <c r="P294" s="58"/>
    </row>
    <row r="295" spans="1:16" ht="66">
      <c r="A295" s="58"/>
      <c r="B295" s="84" t="s">
        <v>314</v>
      </c>
      <c r="C295" s="85" t="s">
        <v>24</v>
      </c>
      <c r="D295" s="86" t="s">
        <v>315</v>
      </c>
      <c r="E295" s="86" t="s">
        <v>316</v>
      </c>
      <c r="F295" s="86" t="s">
        <v>287</v>
      </c>
      <c r="G295" s="86" t="s">
        <v>69</v>
      </c>
      <c r="H295" s="86" t="s">
        <v>30</v>
      </c>
      <c r="I295" s="85" t="s">
        <v>24</v>
      </c>
      <c r="J295" s="87">
        <v>172374057</v>
      </c>
      <c r="K295" s="87">
        <v>0</v>
      </c>
      <c r="L295" s="87">
        <v>0</v>
      </c>
      <c r="M295" s="87">
        <v>0</v>
      </c>
      <c r="N295" s="85" t="s">
        <v>24</v>
      </c>
      <c r="O295" s="88">
        <v>0</v>
      </c>
      <c r="P295" s="58"/>
    </row>
    <row r="296" spans="1:16" ht="24.75">
      <c r="A296" s="58"/>
      <c r="B296" s="89" t="s">
        <v>24</v>
      </c>
      <c r="C296" s="90"/>
      <c r="D296" s="90"/>
      <c r="E296" s="90"/>
      <c r="F296" s="90"/>
      <c r="G296" s="90"/>
      <c r="H296" s="90"/>
      <c r="I296" s="91" t="s">
        <v>70</v>
      </c>
      <c r="J296" s="92" t="s">
        <v>24</v>
      </c>
      <c r="K296" s="93">
        <v>0</v>
      </c>
      <c r="L296" s="93">
        <v>0</v>
      </c>
      <c r="M296" s="93">
        <v>0</v>
      </c>
      <c r="N296" s="1">
        <v>0</v>
      </c>
      <c r="O296" s="92" t="s">
        <v>24</v>
      </c>
      <c r="P296" s="58"/>
    </row>
    <row r="297" spans="1:16" ht="0.95" customHeight="1">
      <c r="A297" s="58"/>
      <c r="B297" s="94"/>
      <c r="C297" s="94"/>
      <c r="D297" s="94"/>
      <c r="E297" s="94"/>
      <c r="F297" s="94"/>
      <c r="G297" s="94"/>
      <c r="H297" s="94"/>
      <c r="I297" s="94"/>
      <c r="J297" s="94"/>
      <c r="K297" s="94"/>
      <c r="L297" s="94"/>
      <c r="M297" s="94"/>
      <c r="N297" s="94"/>
      <c r="O297" s="94"/>
      <c r="P297" s="58"/>
    </row>
    <row r="298" spans="1:16" ht="57.75">
      <c r="A298" s="58"/>
      <c r="B298" s="84" t="s">
        <v>317</v>
      </c>
      <c r="C298" s="85" t="s">
        <v>24</v>
      </c>
      <c r="D298" s="86" t="s">
        <v>318</v>
      </c>
      <c r="E298" s="86" t="s">
        <v>319</v>
      </c>
      <c r="F298" s="86" t="s">
        <v>320</v>
      </c>
      <c r="G298" s="86" t="s">
        <v>154</v>
      </c>
      <c r="H298" s="86" t="s">
        <v>30</v>
      </c>
      <c r="I298" s="85" t="s">
        <v>24</v>
      </c>
      <c r="J298" s="87">
        <v>62654963</v>
      </c>
      <c r="K298" s="87">
        <v>0</v>
      </c>
      <c r="L298" s="87">
        <v>62654963</v>
      </c>
      <c r="M298" s="87">
        <v>0</v>
      </c>
      <c r="N298" s="85" t="s">
        <v>24</v>
      </c>
      <c r="O298" s="88">
        <v>0</v>
      </c>
      <c r="P298" s="58"/>
    </row>
    <row r="299" spans="1:16" ht="41.25">
      <c r="A299" s="58"/>
      <c r="B299" s="89" t="s">
        <v>24</v>
      </c>
      <c r="C299" s="90"/>
      <c r="D299" s="90"/>
      <c r="E299" s="90"/>
      <c r="F299" s="90"/>
      <c r="G299" s="90"/>
      <c r="H299" s="90"/>
      <c r="I299" s="91" t="s">
        <v>299</v>
      </c>
      <c r="J299" s="92" t="s">
        <v>24</v>
      </c>
      <c r="K299" s="93">
        <v>0</v>
      </c>
      <c r="L299" s="93">
        <v>62654963</v>
      </c>
      <c r="M299" s="93">
        <v>0</v>
      </c>
      <c r="N299" s="1">
        <v>0</v>
      </c>
      <c r="O299" s="92" t="s">
        <v>24</v>
      </c>
      <c r="P299" s="58"/>
    </row>
    <row r="300" spans="1:16" ht="0.95" customHeight="1">
      <c r="A300" s="58"/>
      <c r="B300" s="94"/>
      <c r="C300" s="94"/>
      <c r="D300" s="94"/>
      <c r="E300" s="94"/>
      <c r="F300" s="94"/>
      <c r="G300" s="94"/>
      <c r="H300" s="94"/>
      <c r="I300" s="94"/>
      <c r="J300" s="94"/>
      <c r="K300" s="94"/>
      <c r="L300" s="94"/>
      <c r="M300" s="94"/>
      <c r="N300" s="94"/>
      <c r="O300" s="94"/>
      <c r="P300" s="58"/>
    </row>
    <row r="301" spans="1:16" ht="66">
      <c r="A301" s="58"/>
      <c r="B301" s="84" t="s">
        <v>321</v>
      </c>
      <c r="C301" s="85" t="s">
        <v>24</v>
      </c>
      <c r="D301" s="86" t="s">
        <v>322</v>
      </c>
      <c r="E301" s="86" t="s">
        <v>323</v>
      </c>
      <c r="F301" s="86" t="s">
        <v>324</v>
      </c>
      <c r="G301" s="86" t="s">
        <v>69</v>
      </c>
      <c r="H301" s="86" t="s">
        <v>30</v>
      </c>
      <c r="I301" s="85" t="s">
        <v>24</v>
      </c>
      <c r="J301" s="87">
        <v>1476545</v>
      </c>
      <c r="K301" s="87">
        <v>0</v>
      </c>
      <c r="L301" s="87">
        <v>1476545</v>
      </c>
      <c r="M301" s="87">
        <v>0</v>
      </c>
      <c r="N301" s="85" t="s">
        <v>24</v>
      </c>
      <c r="O301" s="88">
        <v>0</v>
      </c>
      <c r="P301" s="58"/>
    </row>
    <row r="302" spans="1:16" ht="24.75">
      <c r="A302" s="58"/>
      <c r="B302" s="89" t="s">
        <v>24</v>
      </c>
      <c r="C302" s="90"/>
      <c r="D302" s="90"/>
      <c r="E302" s="90"/>
      <c r="F302" s="90"/>
      <c r="G302" s="90"/>
      <c r="H302" s="90"/>
      <c r="I302" s="91" t="s">
        <v>70</v>
      </c>
      <c r="J302" s="92" t="s">
        <v>24</v>
      </c>
      <c r="K302" s="93">
        <v>0</v>
      </c>
      <c r="L302" s="93">
        <v>1476545</v>
      </c>
      <c r="M302" s="93">
        <v>0</v>
      </c>
      <c r="N302" s="1">
        <v>0</v>
      </c>
      <c r="O302" s="92" t="s">
        <v>24</v>
      </c>
      <c r="P302" s="58"/>
    </row>
    <row r="303" spans="1:16" ht="0.95" customHeight="1">
      <c r="A303" s="58"/>
      <c r="B303" s="94"/>
      <c r="C303" s="94"/>
      <c r="D303" s="94"/>
      <c r="E303" s="94"/>
      <c r="F303" s="94"/>
      <c r="G303" s="94"/>
      <c r="H303" s="94"/>
      <c r="I303" s="94"/>
      <c r="J303" s="94"/>
      <c r="K303" s="94"/>
      <c r="L303" s="94"/>
      <c r="M303" s="94"/>
      <c r="N303" s="94"/>
      <c r="O303" s="94"/>
      <c r="P303" s="58"/>
    </row>
    <row r="304" spans="1:16" ht="57.75">
      <c r="A304" s="58"/>
      <c r="B304" s="84" t="s">
        <v>325</v>
      </c>
      <c r="C304" s="85" t="s">
        <v>24</v>
      </c>
      <c r="D304" s="86" t="s">
        <v>326</v>
      </c>
      <c r="E304" s="86" t="s">
        <v>327</v>
      </c>
      <c r="F304" s="86" t="s">
        <v>328</v>
      </c>
      <c r="G304" s="86" t="s">
        <v>154</v>
      </c>
      <c r="H304" s="86" t="s">
        <v>30</v>
      </c>
      <c r="I304" s="85" t="s">
        <v>24</v>
      </c>
      <c r="J304" s="87">
        <v>32250894</v>
      </c>
      <c r="K304" s="87">
        <v>0</v>
      </c>
      <c r="L304" s="87">
        <v>32250894</v>
      </c>
      <c r="M304" s="87">
        <v>0</v>
      </c>
      <c r="N304" s="85" t="s">
        <v>24</v>
      </c>
      <c r="O304" s="88">
        <v>0</v>
      </c>
      <c r="P304" s="58"/>
    </row>
    <row r="305" spans="1:16" ht="41.25">
      <c r="A305" s="58"/>
      <c r="B305" s="89" t="s">
        <v>24</v>
      </c>
      <c r="C305" s="90"/>
      <c r="D305" s="90"/>
      <c r="E305" s="90"/>
      <c r="F305" s="90"/>
      <c r="G305" s="90"/>
      <c r="H305" s="90"/>
      <c r="I305" s="91" t="s">
        <v>299</v>
      </c>
      <c r="J305" s="92" t="s">
        <v>24</v>
      </c>
      <c r="K305" s="93">
        <v>0</v>
      </c>
      <c r="L305" s="93">
        <v>32250894</v>
      </c>
      <c r="M305" s="93">
        <v>0</v>
      </c>
      <c r="N305" s="1">
        <v>0</v>
      </c>
      <c r="O305" s="92" t="s">
        <v>24</v>
      </c>
      <c r="P305" s="58"/>
    </row>
    <row r="306" spans="1:16" ht="0.95" customHeight="1">
      <c r="A306" s="58"/>
      <c r="B306" s="94"/>
      <c r="C306" s="94"/>
      <c r="D306" s="94"/>
      <c r="E306" s="94"/>
      <c r="F306" s="94"/>
      <c r="G306" s="94"/>
      <c r="H306" s="94"/>
      <c r="I306" s="94"/>
      <c r="J306" s="94"/>
      <c r="K306" s="94"/>
      <c r="L306" s="94"/>
      <c r="M306" s="94"/>
      <c r="N306" s="94"/>
      <c r="O306" s="94"/>
      <c r="P306" s="58"/>
    </row>
    <row r="307" spans="1:16" ht="57.75">
      <c r="A307" s="58"/>
      <c r="B307" s="84" t="s">
        <v>329</v>
      </c>
      <c r="C307" s="85" t="s">
        <v>24</v>
      </c>
      <c r="D307" s="86" t="s">
        <v>330</v>
      </c>
      <c r="E307" s="86" t="s">
        <v>331</v>
      </c>
      <c r="F307" s="86" t="s">
        <v>332</v>
      </c>
      <c r="G307" s="86" t="s">
        <v>154</v>
      </c>
      <c r="H307" s="86" t="s">
        <v>30</v>
      </c>
      <c r="I307" s="85" t="s">
        <v>24</v>
      </c>
      <c r="J307" s="87">
        <v>28936532</v>
      </c>
      <c r="K307" s="87">
        <v>0</v>
      </c>
      <c r="L307" s="87">
        <v>28936532</v>
      </c>
      <c r="M307" s="87">
        <v>1580</v>
      </c>
      <c r="N307" s="85" t="s">
        <v>24</v>
      </c>
      <c r="O307" s="88">
        <v>0</v>
      </c>
      <c r="P307" s="58"/>
    </row>
    <row r="308" spans="1:16" ht="41.25">
      <c r="A308" s="58"/>
      <c r="B308" s="89" t="s">
        <v>24</v>
      </c>
      <c r="C308" s="90"/>
      <c r="D308" s="90"/>
      <c r="E308" s="90"/>
      <c r="F308" s="90"/>
      <c r="G308" s="90"/>
      <c r="H308" s="90"/>
      <c r="I308" s="91" t="s">
        <v>299</v>
      </c>
      <c r="J308" s="92" t="s">
        <v>24</v>
      </c>
      <c r="K308" s="93">
        <v>0</v>
      </c>
      <c r="L308" s="93">
        <v>28936532</v>
      </c>
      <c r="M308" s="93">
        <v>1580</v>
      </c>
      <c r="N308" s="1">
        <v>0</v>
      </c>
      <c r="O308" s="92" t="s">
        <v>24</v>
      </c>
      <c r="P308" s="58"/>
    </row>
    <row r="309" spans="1:16" ht="0.95" customHeight="1">
      <c r="A309" s="58"/>
      <c r="B309" s="94"/>
      <c r="C309" s="94"/>
      <c r="D309" s="94"/>
      <c r="E309" s="94"/>
      <c r="F309" s="94"/>
      <c r="G309" s="94"/>
      <c r="H309" s="94"/>
      <c r="I309" s="94"/>
      <c r="J309" s="94"/>
      <c r="K309" s="94"/>
      <c r="L309" s="94"/>
      <c r="M309" s="94"/>
      <c r="N309" s="94"/>
      <c r="O309" s="94"/>
      <c r="P309" s="58"/>
    </row>
    <row r="310" spans="1:16" ht="57.75">
      <c r="A310" s="58"/>
      <c r="B310" s="84" t="s">
        <v>333</v>
      </c>
      <c r="C310" s="85" t="s">
        <v>24</v>
      </c>
      <c r="D310" s="86" t="s">
        <v>334</v>
      </c>
      <c r="E310" s="86" t="s">
        <v>335</v>
      </c>
      <c r="F310" s="86" t="s">
        <v>336</v>
      </c>
      <c r="G310" s="86" t="s">
        <v>154</v>
      </c>
      <c r="H310" s="86" t="s">
        <v>30</v>
      </c>
      <c r="I310" s="85" t="s">
        <v>24</v>
      </c>
      <c r="J310" s="87">
        <v>66608925</v>
      </c>
      <c r="K310" s="87">
        <v>0</v>
      </c>
      <c r="L310" s="87">
        <v>66608925</v>
      </c>
      <c r="M310" s="87">
        <v>0</v>
      </c>
      <c r="N310" s="85" t="s">
        <v>24</v>
      </c>
      <c r="O310" s="88">
        <v>0</v>
      </c>
      <c r="P310" s="58"/>
    </row>
    <row r="311" spans="1:16" ht="41.25">
      <c r="A311" s="58"/>
      <c r="B311" s="89" t="s">
        <v>24</v>
      </c>
      <c r="C311" s="90"/>
      <c r="D311" s="90"/>
      <c r="E311" s="90"/>
      <c r="F311" s="90"/>
      <c r="G311" s="90"/>
      <c r="H311" s="90"/>
      <c r="I311" s="91" t="s">
        <v>299</v>
      </c>
      <c r="J311" s="92" t="s">
        <v>24</v>
      </c>
      <c r="K311" s="93">
        <v>0</v>
      </c>
      <c r="L311" s="93">
        <v>66608925</v>
      </c>
      <c r="M311" s="93">
        <v>0</v>
      </c>
      <c r="N311" s="1">
        <v>0</v>
      </c>
      <c r="O311" s="92" t="s">
        <v>24</v>
      </c>
      <c r="P311" s="58"/>
    </row>
    <row r="312" spans="1:16" ht="0.95" customHeight="1">
      <c r="A312" s="58"/>
      <c r="B312" s="94"/>
      <c r="C312" s="94"/>
      <c r="D312" s="94"/>
      <c r="E312" s="94"/>
      <c r="F312" s="94"/>
      <c r="G312" s="94"/>
      <c r="H312" s="94"/>
      <c r="I312" s="94"/>
      <c r="J312" s="94"/>
      <c r="K312" s="94"/>
      <c r="L312" s="94"/>
      <c r="M312" s="94"/>
      <c r="N312" s="94"/>
      <c r="O312" s="94"/>
      <c r="P312" s="58"/>
    </row>
    <row r="313" spans="1:16" ht="20.100000000000001" customHeight="1">
      <c r="A313" s="58"/>
      <c r="B313" s="95" t="s">
        <v>288</v>
      </c>
      <c r="C313" s="96"/>
      <c r="D313" s="96"/>
      <c r="E313" s="96"/>
      <c r="F313" s="76" t="s">
        <v>20</v>
      </c>
      <c r="G313" s="77" t="s">
        <v>337</v>
      </c>
      <c r="H313" s="78"/>
      <c r="I313" s="78"/>
      <c r="J313" s="78"/>
      <c r="K313" s="78"/>
      <c r="L313" s="78"/>
      <c r="M313" s="78"/>
      <c r="N313" s="78"/>
      <c r="O313" s="78"/>
      <c r="P313" s="58"/>
    </row>
    <row r="314" spans="1:16" ht="20.100000000000001" customHeight="1">
      <c r="A314" s="58"/>
      <c r="B314" s="79" t="s">
        <v>22</v>
      </c>
      <c r="C314" s="80"/>
      <c r="D314" s="80"/>
      <c r="E314" s="80"/>
      <c r="F314" s="80"/>
      <c r="G314" s="80"/>
      <c r="H314" s="80"/>
      <c r="I314" s="80"/>
      <c r="J314" s="81">
        <v>191608930</v>
      </c>
      <c r="K314" s="81">
        <v>0</v>
      </c>
      <c r="L314" s="81">
        <v>0</v>
      </c>
      <c r="M314" s="81">
        <v>0</v>
      </c>
      <c r="N314" s="82" t="s">
        <v>23</v>
      </c>
      <c r="O314" s="83" t="s">
        <v>24</v>
      </c>
      <c r="P314" s="58"/>
    </row>
    <row r="315" spans="1:16" ht="66">
      <c r="A315" s="58"/>
      <c r="B315" s="84" t="s">
        <v>338</v>
      </c>
      <c r="C315" s="85" t="s">
        <v>24</v>
      </c>
      <c r="D315" s="86" t="s">
        <v>339</v>
      </c>
      <c r="E315" s="86" t="s">
        <v>340</v>
      </c>
      <c r="F315" s="86" t="s">
        <v>28</v>
      </c>
      <c r="G315" s="86" t="s">
        <v>29</v>
      </c>
      <c r="H315" s="86" t="s">
        <v>30</v>
      </c>
      <c r="I315" s="85" t="s">
        <v>24</v>
      </c>
      <c r="J315" s="87">
        <v>47455161</v>
      </c>
      <c r="K315" s="87">
        <v>0</v>
      </c>
      <c r="L315" s="87">
        <v>0</v>
      </c>
      <c r="M315" s="87">
        <v>0</v>
      </c>
      <c r="N315" s="85" t="s">
        <v>24</v>
      </c>
      <c r="O315" s="88">
        <v>0</v>
      </c>
      <c r="P315" s="58"/>
    </row>
    <row r="316" spans="1:16" ht="33">
      <c r="A316" s="58"/>
      <c r="B316" s="89" t="s">
        <v>24</v>
      </c>
      <c r="C316" s="90"/>
      <c r="D316" s="90"/>
      <c r="E316" s="90"/>
      <c r="F316" s="90"/>
      <c r="G316" s="90"/>
      <c r="H316" s="90"/>
      <c r="I316" s="91" t="s">
        <v>341</v>
      </c>
      <c r="J316" s="92" t="s">
        <v>24</v>
      </c>
      <c r="K316" s="93">
        <v>0</v>
      </c>
      <c r="L316" s="93">
        <v>0</v>
      </c>
      <c r="M316" s="93">
        <v>0</v>
      </c>
      <c r="N316" s="1">
        <v>0</v>
      </c>
      <c r="O316" s="92" t="s">
        <v>24</v>
      </c>
      <c r="P316" s="58"/>
    </row>
    <row r="317" spans="1:16" ht="0.95" customHeight="1">
      <c r="A317" s="58"/>
      <c r="B317" s="94"/>
      <c r="C317" s="94"/>
      <c r="D317" s="94"/>
      <c r="E317" s="94"/>
      <c r="F317" s="94"/>
      <c r="G317" s="94"/>
      <c r="H317" s="94"/>
      <c r="I317" s="94"/>
      <c r="J317" s="94"/>
      <c r="K317" s="94"/>
      <c r="L317" s="94"/>
      <c r="M317" s="94"/>
      <c r="N317" s="94"/>
      <c r="O317" s="94"/>
      <c r="P317" s="58"/>
    </row>
    <row r="318" spans="1:16" ht="107.25">
      <c r="A318" s="58"/>
      <c r="B318" s="84" t="s">
        <v>342</v>
      </c>
      <c r="C318" s="85" t="s">
        <v>24</v>
      </c>
      <c r="D318" s="86" t="s">
        <v>343</v>
      </c>
      <c r="E318" s="86" t="s">
        <v>344</v>
      </c>
      <c r="F318" s="86" t="s">
        <v>125</v>
      </c>
      <c r="G318" s="86" t="s">
        <v>29</v>
      </c>
      <c r="H318" s="86" t="s">
        <v>30</v>
      </c>
      <c r="I318" s="85" t="s">
        <v>24</v>
      </c>
      <c r="J318" s="87">
        <v>144153769</v>
      </c>
      <c r="K318" s="87">
        <v>0</v>
      </c>
      <c r="L318" s="87">
        <v>0</v>
      </c>
      <c r="M318" s="87">
        <v>0</v>
      </c>
      <c r="N318" s="85" t="s">
        <v>24</v>
      </c>
      <c r="O318" s="88">
        <v>0</v>
      </c>
      <c r="P318" s="58"/>
    </row>
    <row r="319" spans="1:16" ht="49.5">
      <c r="A319" s="58"/>
      <c r="B319" s="89" t="s">
        <v>24</v>
      </c>
      <c r="C319" s="90"/>
      <c r="D319" s="90"/>
      <c r="E319" s="90"/>
      <c r="F319" s="90"/>
      <c r="G319" s="90"/>
      <c r="H319" s="90"/>
      <c r="I319" s="91" t="s">
        <v>345</v>
      </c>
      <c r="J319" s="92" t="s">
        <v>24</v>
      </c>
      <c r="K319" s="93">
        <v>0</v>
      </c>
      <c r="L319" s="93">
        <v>0</v>
      </c>
      <c r="M319" s="93">
        <v>0</v>
      </c>
      <c r="N319" s="1">
        <v>0</v>
      </c>
      <c r="O319" s="92" t="s">
        <v>24</v>
      </c>
      <c r="P319" s="58"/>
    </row>
    <row r="320" spans="1:16" ht="0.95" customHeight="1">
      <c r="A320" s="58"/>
      <c r="B320" s="94"/>
      <c r="C320" s="94"/>
      <c r="D320" s="94"/>
      <c r="E320" s="94"/>
      <c r="F320" s="94"/>
      <c r="G320" s="94"/>
      <c r="H320" s="94"/>
      <c r="I320" s="94"/>
      <c r="J320" s="94"/>
      <c r="K320" s="94"/>
      <c r="L320" s="94"/>
      <c r="M320" s="94"/>
      <c r="N320" s="94"/>
      <c r="O320" s="94"/>
      <c r="P320" s="58"/>
    </row>
    <row r="321" spans="1:16" ht="20.100000000000001" customHeight="1">
      <c r="A321" s="58"/>
      <c r="B321" s="95" t="s">
        <v>288</v>
      </c>
      <c r="C321" s="96"/>
      <c r="D321" s="96"/>
      <c r="E321" s="96"/>
      <c r="F321" s="76" t="s">
        <v>20</v>
      </c>
      <c r="G321" s="77" t="s">
        <v>346</v>
      </c>
      <c r="H321" s="78"/>
      <c r="I321" s="78"/>
      <c r="J321" s="78"/>
      <c r="K321" s="78"/>
      <c r="L321" s="78"/>
      <c r="M321" s="78"/>
      <c r="N321" s="78"/>
      <c r="O321" s="78"/>
      <c r="P321" s="58"/>
    </row>
    <row r="322" spans="1:16" ht="20.100000000000001" customHeight="1">
      <c r="A322" s="58"/>
      <c r="B322" s="79" t="s">
        <v>22</v>
      </c>
      <c r="C322" s="80"/>
      <c r="D322" s="80"/>
      <c r="E322" s="80"/>
      <c r="F322" s="80"/>
      <c r="G322" s="80"/>
      <c r="H322" s="80"/>
      <c r="I322" s="80"/>
      <c r="J322" s="81">
        <v>226316223</v>
      </c>
      <c r="K322" s="81">
        <v>0</v>
      </c>
      <c r="L322" s="81">
        <v>826620</v>
      </c>
      <c r="M322" s="81">
        <v>825999</v>
      </c>
      <c r="N322" s="82" t="s">
        <v>347</v>
      </c>
      <c r="O322" s="83" t="s">
        <v>24</v>
      </c>
      <c r="P322" s="58"/>
    </row>
    <row r="323" spans="1:16" ht="90.75">
      <c r="A323" s="58"/>
      <c r="B323" s="84" t="s">
        <v>348</v>
      </c>
      <c r="C323" s="85" t="s">
        <v>24</v>
      </c>
      <c r="D323" s="86" t="s">
        <v>349</v>
      </c>
      <c r="E323" s="86" t="s">
        <v>350</v>
      </c>
      <c r="F323" s="86" t="s">
        <v>28</v>
      </c>
      <c r="G323" s="86" t="s">
        <v>29</v>
      </c>
      <c r="H323" s="86" t="s">
        <v>30</v>
      </c>
      <c r="I323" s="85" t="s">
        <v>24</v>
      </c>
      <c r="J323" s="87">
        <v>226316223</v>
      </c>
      <c r="K323" s="87">
        <v>0</v>
      </c>
      <c r="L323" s="87">
        <v>826620</v>
      </c>
      <c r="M323" s="87">
        <v>825999</v>
      </c>
      <c r="N323" s="85" t="s">
        <v>24</v>
      </c>
      <c r="O323" s="88">
        <v>5</v>
      </c>
      <c r="P323" s="58"/>
    </row>
    <row r="324" spans="1:16" ht="57.75">
      <c r="A324" s="58"/>
      <c r="B324" s="89" t="s">
        <v>24</v>
      </c>
      <c r="C324" s="90"/>
      <c r="D324" s="90"/>
      <c r="E324" s="90"/>
      <c r="F324" s="90"/>
      <c r="G324" s="90"/>
      <c r="H324" s="90"/>
      <c r="I324" s="91" t="s">
        <v>351</v>
      </c>
      <c r="J324" s="92" t="s">
        <v>24</v>
      </c>
      <c r="K324" s="93">
        <v>0</v>
      </c>
      <c r="L324" s="93">
        <v>826620</v>
      </c>
      <c r="M324" s="93">
        <v>825999</v>
      </c>
      <c r="N324" s="1">
        <v>99.92</v>
      </c>
      <c r="O324" s="92" t="s">
        <v>24</v>
      </c>
      <c r="P324" s="58"/>
    </row>
    <row r="325" spans="1:16" ht="0.95" customHeight="1">
      <c r="A325" s="58"/>
      <c r="B325" s="94"/>
      <c r="C325" s="94"/>
      <c r="D325" s="94"/>
      <c r="E325" s="94"/>
      <c r="F325" s="94"/>
      <c r="G325" s="94"/>
      <c r="H325" s="94"/>
      <c r="I325" s="94"/>
      <c r="J325" s="94"/>
      <c r="K325" s="94"/>
      <c r="L325" s="94"/>
      <c r="M325" s="94"/>
      <c r="N325" s="94"/>
      <c r="O325" s="94"/>
      <c r="P325" s="58"/>
    </row>
    <row r="326" spans="1:16" ht="20.100000000000001" customHeight="1">
      <c r="A326" s="58"/>
      <c r="B326" s="95" t="s">
        <v>288</v>
      </c>
      <c r="C326" s="96"/>
      <c r="D326" s="96"/>
      <c r="E326" s="96"/>
      <c r="F326" s="76" t="s">
        <v>20</v>
      </c>
      <c r="G326" s="77" t="s">
        <v>352</v>
      </c>
      <c r="H326" s="78"/>
      <c r="I326" s="78"/>
      <c r="J326" s="78"/>
      <c r="K326" s="78"/>
      <c r="L326" s="78"/>
      <c r="M326" s="78"/>
      <c r="N326" s="78"/>
      <c r="O326" s="78"/>
      <c r="P326" s="58"/>
    </row>
    <row r="327" spans="1:16" ht="20.100000000000001" customHeight="1">
      <c r="A327" s="58"/>
      <c r="B327" s="79" t="s">
        <v>22</v>
      </c>
      <c r="C327" s="80"/>
      <c r="D327" s="80"/>
      <c r="E327" s="80"/>
      <c r="F327" s="80"/>
      <c r="G327" s="80"/>
      <c r="H327" s="80"/>
      <c r="I327" s="80"/>
      <c r="J327" s="81">
        <v>56892366</v>
      </c>
      <c r="K327" s="81">
        <v>0</v>
      </c>
      <c r="L327" s="81">
        <v>0</v>
      </c>
      <c r="M327" s="81">
        <v>0</v>
      </c>
      <c r="N327" s="82" t="s">
        <v>23</v>
      </c>
      <c r="O327" s="83" t="s">
        <v>24</v>
      </c>
      <c r="P327" s="58"/>
    </row>
    <row r="328" spans="1:16" ht="140.25">
      <c r="A328" s="58"/>
      <c r="B328" s="84" t="s">
        <v>353</v>
      </c>
      <c r="C328" s="85" t="s">
        <v>24</v>
      </c>
      <c r="D328" s="86" t="s">
        <v>354</v>
      </c>
      <c r="E328" s="86" t="s">
        <v>355</v>
      </c>
      <c r="F328" s="86" t="s">
        <v>320</v>
      </c>
      <c r="G328" s="86" t="s">
        <v>29</v>
      </c>
      <c r="H328" s="86" t="s">
        <v>30</v>
      </c>
      <c r="I328" s="85" t="s">
        <v>24</v>
      </c>
      <c r="J328" s="87">
        <v>37514842</v>
      </c>
      <c r="K328" s="87">
        <v>0</v>
      </c>
      <c r="L328" s="87">
        <v>0</v>
      </c>
      <c r="M328" s="87">
        <v>0</v>
      </c>
      <c r="N328" s="85" t="s">
        <v>24</v>
      </c>
      <c r="O328" s="88">
        <v>0</v>
      </c>
      <c r="P328" s="58"/>
    </row>
    <row r="329" spans="1:16" ht="24.75">
      <c r="A329" s="58"/>
      <c r="B329" s="89" t="s">
        <v>24</v>
      </c>
      <c r="C329" s="90"/>
      <c r="D329" s="90"/>
      <c r="E329" s="90"/>
      <c r="F329" s="90"/>
      <c r="G329" s="90"/>
      <c r="H329" s="90"/>
      <c r="I329" s="91" t="s">
        <v>356</v>
      </c>
      <c r="J329" s="92" t="s">
        <v>24</v>
      </c>
      <c r="K329" s="93">
        <v>0</v>
      </c>
      <c r="L329" s="93">
        <v>0</v>
      </c>
      <c r="M329" s="93">
        <v>0</v>
      </c>
      <c r="N329" s="1">
        <v>0</v>
      </c>
      <c r="O329" s="92" t="s">
        <v>24</v>
      </c>
      <c r="P329" s="58"/>
    </row>
    <row r="330" spans="1:16" ht="0.95" customHeight="1">
      <c r="A330" s="58"/>
      <c r="B330" s="94"/>
      <c r="C330" s="94"/>
      <c r="D330" s="94"/>
      <c r="E330" s="94"/>
      <c r="F330" s="94"/>
      <c r="G330" s="94"/>
      <c r="H330" s="94"/>
      <c r="I330" s="94"/>
      <c r="J330" s="94"/>
      <c r="K330" s="94"/>
      <c r="L330" s="94"/>
      <c r="M330" s="94"/>
      <c r="N330" s="94"/>
      <c r="O330" s="94"/>
      <c r="P330" s="58"/>
    </row>
    <row r="331" spans="1:16" ht="148.5">
      <c r="A331" s="58"/>
      <c r="B331" s="84" t="s">
        <v>357</v>
      </c>
      <c r="C331" s="85" t="s">
        <v>24</v>
      </c>
      <c r="D331" s="86" t="s">
        <v>358</v>
      </c>
      <c r="E331" s="86" t="s">
        <v>359</v>
      </c>
      <c r="F331" s="86" t="s">
        <v>28</v>
      </c>
      <c r="G331" s="86" t="s">
        <v>29</v>
      </c>
      <c r="H331" s="86" t="s">
        <v>30</v>
      </c>
      <c r="I331" s="85" t="s">
        <v>24</v>
      </c>
      <c r="J331" s="87">
        <v>19377524</v>
      </c>
      <c r="K331" s="87">
        <v>0</v>
      </c>
      <c r="L331" s="87">
        <v>0</v>
      </c>
      <c r="M331" s="87">
        <v>0</v>
      </c>
      <c r="N331" s="85" t="s">
        <v>24</v>
      </c>
      <c r="O331" s="88">
        <v>0</v>
      </c>
      <c r="P331" s="58"/>
    </row>
    <row r="332" spans="1:16" ht="24.75">
      <c r="A332" s="58"/>
      <c r="B332" s="89" t="s">
        <v>24</v>
      </c>
      <c r="C332" s="90"/>
      <c r="D332" s="90"/>
      <c r="E332" s="90"/>
      <c r="F332" s="90"/>
      <c r="G332" s="90"/>
      <c r="H332" s="90"/>
      <c r="I332" s="91" t="s">
        <v>356</v>
      </c>
      <c r="J332" s="92" t="s">
        <v>24</v>
      </c>
      <c r="K332" s="93">
        <v>0</v>
      </c>
      <c r="L332" s="93">
        <v>0</v>
      </c>
      <c r="M332" s="93">
        <v>0</v>
      </c>
      <c r="N332" s="1">
        <v>0</v>
      </c>
      <c r="O332" s="92" t="s">
        <v>24</v>
      </c>
      <c r="P332" s="58"/>
    </row>
    <row r="333" spans="1:16" ht="0.95" customHeight="1">
      <c r="A333" s="58"/>
      <c r="B333" s="94"/>
      <c r="C333" s="94"/>
      <c r="D333" s="94"/>
      <c r="E333" s="94"/>
      <c r="F333" s="94"/>
      <c r="G333" s="94"/>
      <c r="H333" s="94"/>
      <c r="I333" s="94"/>
      <c r="J333" s="94"/>
      <c r="K333" s="94"/>
      <c r="L333" s="94"/>
      <c r="M333" s="94"/>
      <c r="N333" s="94"/>
      <c r="O333" s="94"/>
      <c r="P333" s="58"/>
    </row>
    <row r="334" spans="1:16" ht="20.100000000000001" customHeight="1">
      <c r="A334" s="58"/>
      <c r="B334" s="95" t="s">
        <v>288</v>
      </c>
      <c r="C334" s="96"/>
      <c r="D334" s="96"/>
      <c r="E334" s="96"/>
      <c r="F334" s="76" t="s">
        <v>20</v>
      </c>
      <c r="G334" s="77" t="s">
        <v>360</v>
      </c>
      <c r="H334" s="78"/>
      <c r="I334" s="78"/>
      <c r="J334" s="78"/>
      <c r="K334" s="78"/>
      <c r="L334" s="78"/>
      <c r="M334" s="78"/>
      <c r="N334" s="78"/>
      <c r="O334" s="78"/>
      <c r="P334" s="58"/>
    </row>
    <row r="335" spans="1:16" ht="20.100000000000001" customHeight="1">
      <c r="A335" s="58"/>
      <c r="B335" s="79" t="s">
        <v>22</v>
      </c>
      <c r="C335" s="80"/>
      <c r="D335" s="80"/>
      <c r="E335" s="80"/>
      <c r="F335" s="80"/>
      <c r="G335" s="80"/>
      <c r="H335" s="80"/>
      <c r="I335" s="80"/>
      <c r="J335" s="81">
        <v>10692325</v>
      </c>
      <c r="K335" s="81">
        <v>0</v>
      </c>
      <c r="L335" s="81">
        <v>0</v>
      </c>
      <c r="M335" s="81">
        <v>0</v>
      </c>
      <c r="N335" s="82" t="s">
        <v>23</v>
      </c>
      <c r="O335" s="83" t="s">
        <v>24</v>
      </c>
      <c r="P335" s="58"/>
    </row>
    <row r="336" spans="1:16" ht="74.25">
      <c r="A336" s="58"/>
      <c r="B336" s="84" t="s">
        <v>361</v>
      </c>
      <c r="C336" s="85" t="s">
        <v>24</v>
      </c>
      <c r="D336" s="86" t="s">
        <v>362</v>
      </c>
      <c r="E336" s="86" t="s">
        <v>363</v>
      </c>
      <c r="F336" s="86" t="s">
        <v>332</v>
      </c>
      <c r="G336" s="86" t="s">
        <v>29</v>
      </c>
      <c r="H336" s="86" t="s">
        <v>30</v>
      </c>
      <c r="I336" s="85" t="s">
        <v>24</v>
      </c>
      <c r="J336" s="87">
        <v>10692325</v>
      </c>
      <c r="K336" s="87">
        <v>0</v>
      </c>
      <c r="L336" s="87">
        <v>0</v>
      </c>
      <c r="M336" s="87">
        <v>0</v>
      </c>
      <c r="N336" s="85" t="s">
        <v>24</v>
      </c>
      <c r="O336" s="88">
        <v>23</v>
      </c>
      <c r="P336" s="58"/>
    </row>
    <row r="337" spans="1:16" ht="87.75" customHeight="1">
      <c r="A337" s="58"/>
      <c r="B337" s="89" t="s">
        <v>24</v>
      </c>
      <c r="C337" s="90"/>
      <c r="D337" s="90"/>
      <c r="E337" s="90"/>
      <c r="F337" s="90"/>
      <c r="G337" s="90"/>
      <c r="H337" s="90"/>
      <c r="I337" s="91" t="s">
        <v>364</v>
      </c>
      <c r="J337" s="92" t="s">
        <v>24</v>
      </c>
      <c r="K337" s="93">
        <v>0</v>
      </c>
      <c r="L337" s="93">
        <v>0</v>
      </c>
      <c r="M337" s="93">
        <v>0</v>
      </c>
      <c r="N337" s="1">
        <v>0</v>
      </c>
      <c r="O337" s="92" t="s">
        <v>24</v>
      </c>
      <c r="P337" s="58"/>
    </row>
    <row r="338" spans="1:16" ht="0.95" customHeight="1">
      <c r="A338" s="58"/>
      <c r="B338" s="94"/>
      <c r="C338" s="94"/>
      <c r="D338" s="94"/>
      <c r="E338" s="94"/>
      <c r="F338" s="94"/>
      <c r="G338" s="94"/>
      <c r="H338" s="94"/>
      <c r="I338" s="94"/>
      <c r="J338" s="94"/>
      <c r="K338" s="94"/>
      <c r="L338" s="94"/>
      <c r="M338" s="94"/>
      <c r="N338" s="94"/>
      <c r="O338" s="94"/>
      <c r="P338" s="58"/>
    </row>
    <row r="339" spans="1:16" ht="20.100000000000001" customHeight="1">
      <c r="A339" s="58"/>
      <c r="B339" s="95" t="s">
        <v>288</v>
      </c>
      <c r="C339" s="96"/>
      <c r="D339" s="96"/>
      <c r="E339" s="96"/>
      <c r="F339" s="76" t="s">
        <v>20</v>
      </c>
      <c r="G339" s="77" t="s">
        <v>365</v>
      </c>
      <c r="H339" s="78"/>
      <c r="I339" s="78"/>
      <c r="J339" s="78"/>
      <c r="K339" s="78"/>
      <c r="L339" s="78"/>
      <c r="M339" s="78"/>
      <c r="N339" s="78"/>
      <c r="O339" s="78"/>
      <c r="P339" s="58"/>
    </row>
    <row r="340" spans="1:16" ht="20.100000000000001" customHeight="1">
      <c r="A340" s="58"/>
      <c r="B340" s="79" t="s">
        <v>22</v>
      </c>
      <c r="C340" s="80"/>
      <c r="D340" s="80"/>
      <c r="E340" s="80"/>
      <c r="F340" s="80"/>
      <c r="G340" s="80"/>
      <c r="H340" s="80"/>
      <c r="I340" s="80"/>
      <c r="J340" s="81">
        <v>3572658432</v>
      </c>
      <c r="K340" s="81">
        <v>0</v>
      </c>
      <c r="L340" s="81">
        <v>6226029</v>
      </c>
      <c r="M340" s="81">
        <v>4947008</v>
      </c>
      <c r="N340" s="82" t="s">
        <v>366</v>
      </c>
      <c r="O340" s="83" t="s">
        <v>24</v>
      </c>
      <c r="P340" s="58"/>
    </row>
    <row r="341" spans="1:16" ht="49.5">
      <c r="A341" s="58"/>
      <c r="B341" s="84" t="s">
        <v>367</v>
      </c>
      <c r="C341" s="85" t="s">
        <v>24</v>
      </c>
      <c r="D341" s="86" t="s">
        <v>368</v>
      </c>
      <c r="E341" s="86" t="s">
        <v>369</v>
      </c>
      <c r="F341" s="86" t="s">
        <v>28</v>
      </c>
      <c r="G341" s="86" t="s">
        <v>29</v>
      </c>
      <c r="H341" s="86" t="s">
        <v>30</v>
      </c>
      <c r="I341" s="85" t="s">
        <v>24</v>
      </c>
      <c r="J341" s="87">
        <v>3452321069</v>
      </c>
      <c r="K341" s="87">
        <v>0</v>
      </c>
      <c r="L341" s="87">
        <v>579033</v>
      </c>
      <c r="M341" s="87">
        <v>579033</v>
      </c>
      <c r="N341" s="85" t="s">
        <v>24</v>
      </c>
      <c r="O341" s="88">
        <v>5</v>
      </c>
      <c r="P341" s="58"/>
    </row>
    <row r="342" spans="1:16" ht="49.5">
      <c r="A342" s="58"/>
      <c r="B342" s="89" t="s">
        <v>24</v>
      </c>
      <c r="C342" s="90"/>
      <c r="D342" s="90"/>
      <c r="E342" s="90"/>
      <c r="F342" s="90"/>
      <c r="G342" s="90"/>
      <c r="H342" s="90"/>
      <c r="I342" s="91" t="s">
        <v>345</v>
      </c>
      <c r="J342" s="92" t="s">
        <v>24</v>
      </c>
      <c r="K342" s="93">
        <v>0</v>
      </c>
      <c r="L342" s="93">
        <v>0</v>
      </c>
      <c r="M342" s="93">
        <v>0</v>
      </c>
      <c r="N342" s="1">
        <v>0</v>
      </c>
      <c r="O342" s="92" t="s">
        <v>24</v>
      </c>
      <c r="P342" s="58"/>
    </row>
    <row r="343" spans="1:16" ht="24.75">
      <c r="A343" s="58"/>
      <c r="B343" s="89" t="s">
        <v>24</v>
      </c>
      <c r="C343" s="90"/>
      <c r="D343" s="90"/>
      <c r="E343" s="90"/>
      <c r="F343" s="90"/>
      <c r="G343" s="90"/>
      <c r="H343" s="90"/>
      <c r="I343" s="91" t="s">
        <v>370</v>
      </c>
      <c r="J343" s="92" t="s">
        <v>24</v>
      </c>
      <c r="K343" s="93">
        <v>0</v>
      </c>
      <c r="L343" s="93">
        <v>579033</v>
      </c>
      <c r="M343" s="93">
        <v>579033</v>
      </c>
      <c r="N343" s="1">
        <v>100</v>
      </c>
      <c r="O343" s="92" t="s">
        <v>24</v>
      </c>
      <c r="P343" s="58"/>
    </row>
    <row r="344" spans="1:16" ht="57.75">
      <c r="A344" s="58"/>
      <c r="B344" s="89" t="s">
        <v>24</v>
      </c>
      <c r="C344" s="90"/>
      <c r="D344" s="90"/>
      <c r="E344" s="90"/>
      <c r="F344" s="90"/>
      <c r="G344" s="90"/>
      <c r="H344" s="90"/>
      <c r="I344" s="91" t="s">
        <v>371</v>
      </c>
      <c r="J344" s="92" t="s">
        <v>24</v>
      </c>
      <c r="K344" s="93">
        <v>0</v>
      </c>
      <c r="L344" s="93">
        <v>0</v>
      </c>
      <c r="M344" s="93">
        <v>0</v>
      </c>
      <c r="N344" s="1">
        <v>0</v>
      </c>
      <c r="O344" s="92" t="s">
        <v>24</v>
      </c>
      <c r="P344" s="58"/>
    </row>
    <row r="345" spans="1:16" ht="24.75">
      <c r="A345" s="58"/>
      <c r="B345" s="89" t="s">
        <v>24</v>
      </c>
      <c r="C345" s="90"/>
      <c r="D345" s="90"/>
      <c r="E345" s="90"/>
      <c r="F345" s="90"/>
      <c r="G345" s="90"/>
      <c r="H345" s="90"/>
      <c r="I345" s="91" t="s">
        <v>283</v>
      </c>
      <c r="J345" s="92" t="s">
        <v>24</v>
      </c>
      <c r="K345" s="93">
        <v>0</v>
      </c>
      <c r="L345" s="93">
        <v>0</v>
      </c>
      <c r="M345" s="93">
        <v>0</v>
      </c>
      <c r="N345" s="1">
        <v>0</v>
      </c>
      <c r="O345" s="92" t="s">
        <v>24</v>
      </c>
      <c r="P345" s="58"/>
    </row>
    <row r="346" spans="1:16" ht="0.95" customHeight="1">
      <c r="A346" s="58"/>
      <c r="B346" s="94"/>
      <c r="C346" s="94"/>
      <c r="D346" s="94"/>
      <c r="E346" s="94"/>
      <c r="F346" s="94"/>
      <c r="G346" s="94"/>
      <c r="H346" s="94"/>
      <c r="I346" s="94"/>
      <c r="J346" s="94"/>
      <c r="K346" s="94"/>
      <c r="L346" s="94"/>
      <c r="M346" s="94"/>
      <c r="N346" s="94"/>
      <c r="O346" s="94"/>
      <c r="P346" s="58"/>
    </row>
    <row r="347" spans="1:16" ht="41.25">
      <c r="A347" s="58"/>
      <c r="B347" s="84" t="s">
        <v>372</v>
      </c>
      <c r="C347" s="85" t="s">
        <v>24</v>
      </c>
      <c r="D347" s="86" t="s">
        <v>373</v>
      </c>
      <c r="E347" s="86" t="s">
        <v>374</v>
      </c>
      <c r="F347" s="86" t="s">
        <v>375</v>
      </c>
      <c r="G347" s="86" t="s">
        <v>29</v>
      </c>
      <c r="H347" s="86" t="s">
        <v>30</v>
      </c>
      <c r="I347" s="85" t="s">
        <v>24</v>
      </c>
      <c r="J347" s="87">
        <v>29575050</v>
      </c>
      <c r="K347" s="87">
        <v>0</v>
      </c>
      <c r="L347" s="87">
        <v>5646996</v>
      </c>
      <c r="M347" s="87">
        <v>4367975</v>
      </c>
      <c r="N347" s="85" t="s">
        <v>24</v>
      </c>
      <c r="O347" s="88">
        <v>11.02</v>
      </c>
      <c r="P347" s="58"/>
    </row>
    <row r="348" spans="1:16" ht="24.75">
      <c r="A348" s="58"/>
      <c r="B348" s="89" t="s">
        <v>24</v>
      </c>
      <c r="C348" s="90"/>
      <c r="D348" s="90"/>
      <c r="E348" s="90"/>
      <c r="F348" s="90"/>
      <c r="G348" s="90"/>
      <c r="H348" s="90"/>
      <c r="I348" s="91" t="s">
        <v>376</v>
      </c>
      <c r="J348" s="92" t="s">
        <v>24</v>
      </c>
      <c r="K348" s="93">
        <v>0</v>
      </c>
      <c r="L348" s="93">
        <v>5646996</v>
      </c>
      <c r="M348" s="93">
        <v>4367975</v>
      </c>
      <c r="N348" s="1">
        <v>77.349999999999994</v>
      </c>
      <c r="O348" s="92" t="s">
        <v>24</v>
      </c>
      <c r="P348" s="58"/>
    </row>
    <row r="349" spans="1:16" ht="0.95" customHeight="1">
      <c r="A349" s="58"/>
      <c r="B349" s="94"/>
      <c r="C349" s="94"/>
      <c r="D349" s="94"/>
      <c r="E349" s="94"/>
      <c r="F349" s="94"/>
      <c r="G349" s="94"/>
      <c r="H349" s="94"/>
      <c r="I349" s="94"/>
      <c r="J349" s="94"/>
      <c r="K349" s="94"/>
      <c r="L349" s="94"/>
      <c r="M349" s="94"/>
      <c r="N349" s="94"/>
      <c r="O349" s="94"/>
      <c r="P349" s="58"/>
    </row>
    <row r="350" spans="1:16" ht="49.5">
      <c r="A350" s="58"/>
      <c r="B350" s="84" t="s">
        <v>377</v>
      </c>
      <c r="C350" s="85" t="s">
        <v>24</v>
      </c>
      <c r="D350" s="86" t="s">
        <v>378</v>
      </c>
      <c r="E350" s="86" t="s">
        <v>379</v>
      </c>
      <c r="F350" s="86" t="s">
        <v>125</v>
      </c>
      <c r="G350" s="86" t="s">
        <v>29</v>
      </c>
      <c r="H350" s="86" t="s">
        <v>30</v>
      </c>
      <c r="I350" s="85" t="s">
        <v>24</v>
      </c>
      <c r="J350" s="87">
        <v>57788751</v>
      </c>
      <c r="K350" s="87">
        <v>0</v>
      </c>
      <c r="L350" s="87">
        <v>0</v>
      </c>
      <c r="M350" s="87">
        <v>0</v>
      </c>
      <c r="N350" s="85" t="s">
        <v>24</v>
      </c>
      <c r="O350" s="88">
        <v>0</v>
      </c>
      <c r="P350" s="58"/>
    </row>
    <row r="351" spans="1:16" ht="24.75">
      <c r="A351" s="58"/>
      <c r="B351" s="89" t="s">
        <v>24</v>
      </c>
      <c r="C351" s="90"/>
      <c r="D351" s="90"/>
      <c r="E351" s="90"/>
      <c r="F351" s="90"/>
      <c r="G351" s="90"/>
      <c r="H351" s="90"/>
      <c r="I351" s="91" t="s">
        <v>370</v>
      </c>
      <c r="J351" s="92" t="s">
        <v>24</v>
      </c>
      <c r="K351" s="93">
        <v>0</v>
      </c>
      <c r="L351" s="93">
        <v>0</v>
      </c>
      <c r="M351" s="93">
        <v>0</v>
      </c>
      <c r="N351" s="1">
        <v>0</v>
      </c>
      <c r="O351" s="92" t="s">
        <v>24</v>
      </c>
      <c r="P351" s="58"/>
    </row>
    <row r="352" spans="1:16" ht="0.95" customHeight="1">
      <c r="A352" s="58"/>
      <c r="B352" s="94"/>
      <c r="C352" s="94"/>
      <c r="D352" s="94"/>
      <c r="E352" s="94"/>
      <c r="F352" s="94"/>
      <c r="G352" s="94"/>
      <c r="H352" s="94"/>
      <c r="I352" s="94"/>
      <c r="J352" s="94"/>
      <c r="K352" s="94"/>
      <c r="L352" s="94"/>
      <c r="M352" s="94"/>
      <c r="N352" s="94"/>
      <c r="O352" s="94"/>
      <c r="P352" s="58"/>
    </row>
    <row r="353" spans="1:16" ht="41.25">
      <c r="A353" s="58"/>
      <c r="B353" s="84" t="s">
        <v>380</v>
      </c>
      <c r="C353" s="85" t="s">
        <v>24</v>
      </c>
      <c r="D353" s="86" t="s">
        <v>381</v>
      </c>
      <c r="E353" s="86" t="s">
        <v>382</v>
      </c>
      <c r="F353" s="86" t="s">
        <v>332</v>
      </c>
      <c r="G353" s="86" t="s">
        <v>29</v>
      </c>
      <c r="H353" s="86" t="s">
        <v>30</v>
      </c>
      <c r="I353" s="85" t="s">
        <v>24</v>
      </c>
      <c r="J353" s="87">
        <v>16486781</v>
      </c>
      <c r="K353" s="87">
        <v>0</v>
      </c>
      <c r="L353" s="87">
        <v>0</v>
      </c>
      <c r="M353" s="87">
        <v>0</v>
      </c>
      <c r="N353" s="85" t="s">
        <v>24</v>
      </c>
      <c r="O353" s="88">
        <v>0</v>
      </c>
      <c r="P353" s="58"/>
    </row>
    <row r="354" spans="1:16" ht="24.75">
      <c r="A354" s="58"/>
      <c r="B354" s="89" t="s">
        <v>24</v>
      </c>
      <c r="C354" s="90"/>
      <c r="D354" s="90"/>
      <c r="E354" s="90"/>
      <c r="F354" s="90"/>
      <c r="G354" s="90"/>
      <c r="H354" s="90"/>
      <c r="I354" s="91" t="s">
        <v>370</v>
      </c>
      <c r="J354" s="92" t="s">
        <v>24</v>
      </c>
      <c r="K354" s="93">
        <v>0</v>
      </c>
      <c r="L354" s="93">
        <v>0</v>
      </c>
      <c r="M354" s="93">
        <v>0</v>
      </c>
      <c r="N354" s="1">
        <v>0</v>
      </c>
      <c r="O354" s="92" t="s">
        <v>24</v>
      </c>
      <c r="P354" s="58"/>
    </row>
    <row r="355" spans="1:16" ht="0.95" customHeight="1">
      <c r="A355" s="58"/>
      <c r="B355" s="94"/>
      <c r="C355" s="94"/>
      <c r="D355" s="94"/>
      <c r="E355" s="94"/>
      <c r="F355" s="94"/>
      <c r="G355" s="94"/>
      <c r="H355" s="94"/>
      <c r="I355" s="94"/>
      <c r="J355" s="94"/>
      <c r="K355" s="94"/>
      <c r="L355" s="94"/>
      <c r="M355" s="94"/>
      <c r="N355" s="94"/>
      <c r="O355" s="94"/>
      <c r="P355" s="58"/>
    </row>
    <row r="356" spans="1:16" ht="41.25">
      <c r="A356" s="58"/>
      <c r="B356" s="84" t="s">
        <v>383</v>
      </c>
      <c r="C356" s="85" t="s">
        <v>24</v>
      </c>
      <c r="D356" s="86" t="s">
        <v>384</v>
      </c>
      <c r="E356" s="86" t="s">
        <v>385</v>
      </c>
      <c r="F356" s="86" t="s">
        <v>320</v>
      </c>
      <c r="G356" s="86" t="s">
        <v>29</v>
      </c>
      <c r="H356" s="86" t="s">
        <v>30</v>
      </c>
      <c r="I356" s="85" t="s">
        <v>24</v>
      </c>
      <c r="J356" s="87">
        <v>16486781</v>
      </c>
      <c r="K356" s="87">
        <v>0</v>
      </c>
      <c r="L356" s="87">
        <v>0</v>
      </c>
      <c r="M356" s="87">
        <v>0</v>
      </c>
      <c r="N356" s="85" t="s">
        <v>24</v>
      </c>
      <c r="O356" s="88">
        <v>0</v>
      </c>
      <c r="P356" s="58"/>
    </row>
    <row r="357" spans="1:16" ht="24.75">
      <c r="A357" s="58"/>
      <c r="B357" s="89" t="s">
        <v>24</v>
      </c>
      <c r="C357" s="90"/>
      <c r="D357" s="90"/>
      <c r="E357" s="90"/>
      <c r="F357" s="90"/>
      <c r="G357" s="90"/>
      <c r="H357" s="90"/>
      <c r="I357" s="91" t="s">
        <v>370</v>
      </c>
      <c r="J357" s="92" t="s">
        <v>24</v>
      </c>
      <c r="K357" s="93">
        <v>0</v>
      </c>
      <c r="L357" s="93">
        <v>0</v>
      </c>
      <c r="M357" s="93">
        <v>0</v>
      </c>
      <c r="N357" s="1">
        <v>0</v>
      </c>
      <c r="O357" s="92" t="s">
        <v>24</v>
      </c>
      <c r="P357" s="58"/>
    </row>
    <row r="358" spans="1:16" ht="0.95" customHeight="1">
      <c r="A358" s="58"/>
      <c r="B358" s="94"/>
      <c r="C358" s="94"/>
      <c r="D358" s="94"/>
      <c r="E358" s="94"/>
      <c r="F358" s="94"/>
      <c r="G358" s="94"/>
      <c r="H358" s="94"/>
      <c r="I358" s="94"/>
      <c r="J358" s="94"/>
      <c r="K358" s="94"/>
      <c r="L358" s="94"/>
      <c r="M358" s="94"/>
      <c r="N358" s="94"/>
      <c r="O358" s="94"/>
      <c r="P358" s="58"/>
    </row>
    <row r="359" spans="1:16" ht="20.100000000000001" customHeight="1">
      <c r="A359" s="58"/>
      <c r="B359" s="95" t="s">
        <v>288</v>
      </c>
      <c r="C359" s="96"/>
      <c r="D359" s="96"/>
      <c r="E359" s="96"/>
      <c r="F359" s="76" t="s">
        <v>20</v>
      </c>
      <c r="G359" s="77" t="s">
        <v>386</v>
      </c>
      <c r="H359" s="78"/>
      <c r="I359" s="78"/>
      <c r="J359" s="78"/>
      <c r="K359" s="78"/>
      <c r="L359" s="78"/>
      <c r="M359" s="78"/>
      <c r="N359" s="78"/>
      <c r="O359" s="78"/>
      <c r="P359" s="58"/>
    </row>
    <row r="360" spans="1:16" ht="20.100000000000001" customHeight="1">
      <c r="A360" s="58"/>
      <c r="B360" s="79" t="s">
        <v>22</v>
      </c>
      <c r="C360" s="80"/>
      <c r="D360" s="80"/>
      <c r="E360" s="80"/>
      <c r="F360" s="80"/>
      <c r="G360" s="80"/>
      <c r="H360" s="80"/>
      <c r="I360" s="80"/>
      <c r="J360" s="81">
        <v>45423537016</v>
      </c>
      <c r="K360" s="81">
        <v>0</v>
      </c>
      <c r="L360" s="81">
        <v>3007944600</v>
      </c>
      <c r="M360" s="81">
        <v>1899337825</v>
      </c>
      <c r="N360" s="82" t="s">
        <v>387</v>
      </c>
      <c r="O360" s="83" t="s">
        <v>24</v>
      </c>
      <c r="P360" s="58"/>
    </row>
    <row r="361" spans="1:16" ht="33">
      <c r="A361" s="58"/>
      <c r="B361" s="84" t="s">
        <v>388</v>
      </c>
      <c r="C361" s="85" t="s">
        <v>24</v>
      </c>
      <c r="D361" s="86" t="s">
        <v>389</v>
      </c>
      <c r="E361" s="86" t="s">
        <v>390</v>
      </c>
      <c r="F361" s="86" t="s">
        <v>28</v>
      </c>
      <c r="G361" s="86" t="s">
        <v>89</v>
      </c>
      <c r="H361" s="86" t="s">
        <v>30</v>
      </c>
      <c r="I361" s="85" t="s">
        <v>24</v>
      </c>
      <c r="J361" s="87">
        <v>4530818628</v>
      </c>
      <c r="K361" s="87">
        <v>0</v>
      </c>
      <c r="L361" s="87">
        <v>1340023138</v>
      </c>
      <c r="M361" s="87">
        <v>1255762499</v>
      </c>
      <c r="N361" s="85" t="s">
        <v>24</v>
      </c>
      <c r="O361" s="88">
        <v>100</v>
      </c>
      <c r="P361" s="58"/>
    </row>
    <row r="362" spans="1:16" ht="33">
      <c r="A362" s="58"/>
      <c r="B362" s="89" t="s">
        <v>24</v>
      </c>
      <c r="C362" s="90"/>
      <c r="D362" s="90"/>
      <c r="E362" s="90"/>
      <c r="F362" s="90"/>
      <c r="G362" s="90"/>
      <c r="H362" s="90"/>
      <c r="I362" s="91" t="s">
        <v>163</v>
      </c>
      <c r="J362" s="92" t="s">
        <v>24</v>
      </c>
      <c r="K362" s="93">
        <v>0</v>
      </c>
      <c r="L362" s="93">
        <v>0</v>
      </c>
      <c r="M362" s="93">
        <v>0</v>
      </c>
      <c r="N362" s="1">
        <v>0</v>
      </c>
      <c r="O362" s="92" t="s">
        <v>24</v>
      </c>
      <c r="P362" s="58"/>
    </row>
    <row r="363" spans="1:16" ht="41.25">
      <c r="A363" s="58"/>
      <c r="B363" s="89" t="s">
        <v>24</v>
      </c>
      <c r="C363" s="90"/>
      <c r="D363" s="90"/>
      <c r="E363" s="90"/>
      <c r="F363" s="90"/>
      <c r="G363" s="90"/>
      <c r="H363" s="90"/>
      <c r="I363" s="91" t="s">
        <v>391</v>
      </c>
      <c r="J363" s="92" t="s">
        <v>24</v>
      </c>
      <c r="K363" s="93">
        <v>0</v>
      </c>
      <c r="L363" s="93">
        <v>1340023138</v>
      </c>
      <c r="M363" s="93">
        <v>1255762499</v>
      </c>
      <c r="N363" s="1">
        <v>93.71</v>
      </c>
      <c r="O363" s="92" t="s">
        <v>24</v>
      </c>
      <c r="P363" s="58"/>
    </row>
    <row r="364" spans="1:16" ht="0.95" customHeight="1">
      <c r="A364" s="58"/>
      <c r="B364" s="94"/>
      <c r="C364" s="94"/>
      <c r="D364" s="94"/>
      <c r="E364" s="94"/>
      <c r="F364" s="94"/>
      <c r="G364" s="94"/>
      <c r="H364" s="94"/>
      <c r="I364" s="94"/>
      <c r="J364" s="94"/>
      <c r="K364" s="94"/>
      <c r="L364" s="94"/>
      <c r="M364" s="94"/>
      <c r="N364" s="94"/>
      <c r="O364" s="94"/>
      <c r="P364" s="58"/>
    </row>
    <row r="365" spans="1:16" ht="105.75" customHeight="1">
      <c r="A365" s="58"/>
      <c r="B365" s="84" t="s">
        <v>392</v>
      </c>
      <c r="C365" s="85" t="s">
        <v>24</v>
      </c>
      <c r="D365" s="86" t="s">
        <v>393</v>
      </c>
      <c r="E365" s="86" t="s">
        <v>394</v>
      </c>
      <c r="F365" s="86" t="s">
        <v>125</v>
      </c>
      <c r="G365" s="86" t="s">
        <v>89</v>
      </c>
      <c r="H365" s="86" t="s">
        <v>30</v>
      </c>
      <c r="I365" s="85" t="s">
        <v>24</v>
      </c>
      <c r="J365" s="87">
        <v>290375786</v>
      </c>
      <c r="K365" s="87">
        <v>0</v>
      </c>
      <c r="L365" s="87">
        <v>4978044</v>
      </c>
      <c r="M365" s="87">
        <v>4836292</v>
      </c>
      <c r="N365" s="85" t="s">
        <v>24</v>
      </c>
      <c r="O365" s="88">
        <v>98.8</v>
      </c>
      <c r="P365" s="58"/>
    </row>
    <row r="366" spans="1:16" ht="41.25">
      <c r="A366" s="58"/>
      <c r="B366" s="89" t="s">
        <v>24</v>
      </c>
      <c r="C366" s="90"/>
      <c r="D366" s="90"/>
      <c r="E366" s="90"/>
      <c r="F366" s="90"/>
      <c r="G366" s="90"/>
      <c r="H366" s="90"/>
      <c r="I366" s="91" t="s">
        <v>391</v>
      </c>
      <c r="J366" s="92" t="s">
        <v>24</v>
      </c>
      <c r="K366" s="93">
        <v>0</v>
      </c>
      <c r="L366" s="93">
        <v>4978044</v>
      </c>
      <c r="M366" s="93">
        <v>4836292</v>
      </c>
      <c r="N366" s="1">
        <v>97.15</v>
      </c>
      <c r="O366" s="92" t="s">
        <v>24</v>
      </c>
      <c r="P366" s="58"/>
    </row>
    <row r="367" spans="1:16" ht="0.95" customHeight="1">
      <c r="A367" s="58"/>
      <c r="B367" s="94"/>
      <c r="C367" s="94"/>
      <c r="D367" s="94"/>
      <c r="E367" s="94"/>
      <c r="F367" s="94"/>
      <c r="G367" s="94"/>
      <c r="H367" s="94"/>
      <c r="I367" s="94"/>
      <c r="J367" s="94"/>
      <c r="K367" s="94"/>
      <c r="L367" s="94"/>
      <c r="M367" s="94"/>
      <c r="N367" s="94"/>
      <c r="O367" s="94"/>
      <c r="P367" s="58"/>
    </row>
    <row r="368" spans="1:16" ht="62.25" customHeight="1">
      <c r="A368" s="58"/>
      <c r="B368" s="84" t="s">
        <v>395</v>
      </c>
      <c r="C368" s="85" t="s">
        <v>24</v>
      </c>
      <c r="D368" s="86" t="s">
        <v>396</v>
      </c>
      <c r="E368" s="86" t="s">
        <v>397</v>
      </c>
      <c r="F368" s="86" t="s">
        <v>298</v>
      </c>
      <c r="G368" s="86" t="s">
        <v>89</v>
      </c>
      <c r="H368" s="86" t="s">
        <v>30</v>
      </c>
      <c r="I368" s="85" t="s">
        <v>24</v>
      </c>
      <c r="J368" s="87">
        <v>16331867487</v>
      </c>
      <c r="K368" s="87">
        <v>0</v>
      </c>
      <c r="L368" s="87">
        <v>0</v>
      </c>
      <c r="M368" s="87">
        <v>0</v>
      </c>
      <c r="N368" s="85" t="s">
        <v>24</v>
      </c>
      <c r="O368" s="88">
        <v>9.66</v>
      </c>
      <c r="P368" s="58"/>
    </row>
    <row r="369" spans="1:16" ht="41.25">
      <c r="A369" s="58"/>
      <c r="B369" s="89" t="s">
        <v>24</v>
      </c>
      <c r="C369" s="90"/>
      <c r="D369" s="90"/>
      <c r="E369" s="90"/>
      <c r="F369" s="90"/>
      <c r="G369" s="90"/>
      <c r="H369" s="90"/>
      <c r="I369" s="91" t="s">
        <v>391</v>
      </c>
      <c r="J369" s="92" t="s">
        <v>24</v>
      </c>
      <c r="K369" s="93">
        <v>0</v>
      </c>
      <c r="L369" s="93">
        <v>0</v>
      </c>
      <c r="M369" s="93">
        <v>0</v>
      </c>
      <c r="N369" s="1">
        <v>0</v>
      </c>
      <c r="O369" s="92" t="s">
        <v>24</v>
      </c>
      <c r="P369" s="58"/>
    </row>
    <row r="370" spans="1:16" ht="0.95" customHeight="1">
      <c r="A370" s="58"/>
      <c r="B370" s="94"/>
      <c r="C370" s="94"/>
      <c r="D370" s="94"/>
      <c r="E370" s="94"/>
      <c r="F370" s="94"/>
      <c r="G370" s="94"/>
      <c r="H370" s="94"/>
      <c r="I370" s="94"/>
      <c r="J370" s="94"/>
      <c r="K370" s="94"/>
      <c r="L370" s="94"/>
      <c r="M370" s="94"/>
      <c r="N370" s="94"/>
      <c r="O370" s="94"/>
      <c r="P370" s="58"/>
    </row>
    <row r="371" spans="1:16" ht="57.75">
      <c r="A371" s="58"/>
      <c r="B371" s="84" t="s">
        <v>398</v>
      </c>
      <c r="C371" s="85" t="s">
        <v>24</v>
      </c>
      <c r="D371" s="86" t="s">
        <v>399</v>
      </c>
      <c r="E371" s="86" t="s">
        <v>400</v>
      </c>
      <c r="F371" s="86" t="s">
        <v>401</v>
      </c>
      <c r="G371" s="86" t="s">
        <v>89</v>
      </c>
      <c r="H371" s="86" t="s">
        <v>30</v>
      </c>
      <c r="I371" s="85" t="s">
        <v>24</v>
      </c>
      <c r="J371" s="87">
        <v>36281510</v>
      </c>
      <c r="K371" s="87">
        <v>0</v>
      </c>
      <c r="L371" s="87">
        <v>0</v>
      </c>
      <c r="M371" s="87">
        <v>0</v>
      </c>
      <c r="N371" s="85" t="s">
        <v>24</v>
      </c>
      <c r="O371" s="88">
        <v>98.22</v>
      </c>
      <c r="P371" s="58"/>
    </row>
    <row r="372" spans="1:16" ht="41.25">
      <c r="A372" s="58"/>
      <c r="B372" s="89" t="s">
        <v>24</v>
      </c>
      <c r="C372" s="90"/>
      <c r="D372" s="90"/>
      <c r="E372" s="90"/>
      <c r="F372" s="90"/>
      <c r="G372" s="90"/>
      <c r="H372" s="90"/>
      <c r="I372" s="91" t="s">
        <v>391</v>
      </c>
      <c r="J372" s="92" t="s">
        <v>24</v>
      </c>
      <c r="K372" s="93">
        <v>0</v>
      </c>
      <c r="L372" s="93">
        <v>0</v>
      </c>
      <c r="M372" s="93">
        <v>0</v>
      </c>
      <c r="N372" s="1">
        <v>0</v>
      </c>
      <c r="O372" s="92" t="s">
        <v>24</v>
      </c>
      <c r="P372" s="58"/>
    </row>
    <row r="373" spans="1:16" ht="0.95" customHeight="1">
      <c r="A373" s="58"/>
      <c r="B373" s="94"/>
      <c r="C373" s="94"/>
      <c r="D373" s="94"/>
      <c r="E373" s="94"/>
      <c r="F373" s="94"/>
      <c r="G373" s="94"/>
      <c r="H373" s="94"/>
      <c r="I373" s="94"/>
      <c r="J373" s="94"/>
      <c r="K373" s="94"/>
      <c r="L373" s="94"/>
      <c r="M373" s="94"/>
      <c r="N373" s="94"/>
      <c r="O373" s="94"/>
      <c r="P373" s="58"/>
    </row>
    <row r="374" spans="1:16" ht="33">
      <c r="A374" s="58"/>
      <c r="B374" s="84" t="s">
        <v>402</v>
      </c>
      <c r="C374" s="85" t="s">
        <v>24</v>
      </c>
      <c r="D374" s="86" t="s">
        <v>403</v>
      </c>
      <c r="E374" s="86" t="s">
        <v>404</v>
      </c>
      <c r="F374" s="86" t="s">
        <v>28</v>
      </c>
      <c r="G374" s="86" t="s">
        <v>89</v>
      </c>
      <c r="H374" s="86" t="s">
        <v>30</v>
      </c>
      <c r="I374" s="85" t="s">
        <v>24</v>
      </c>
      <c r="J374" s="87">
        <v>99571449</v>
      </c>
      <c r="K374" s="87">
        <v>0</v>
      </c>
      <c r="L374" s="87">
        <v>94592876</v>
      </c>
      <c r="M374" s="87">
        <v>31635138</v>
      </c>
      <c r="N374" s="85" t="s">
        <v>24</v>
      </c>
      <c r="O374" s="88">
        <v>10.050000000000001</v>
      </c>
      <c r="P374" s="58"/>
    </row>
    <row r="375" spans="1:16" ht="41.25">
      <c r="A375" s="58"/>
      <c r="B375" s="89" t="s">
        <v>24</v>
      </c>
      <c r="C375" s="90"/>
      <c r="D375" s="90"/>
      <c r="E375" s="90"/>
      <c r="F375" s="90"/>
      <c r="G375" s="90"/>
      <c r="H375" s="90"/>
      <c r="I375" s="91" t="s">
        <v>391</v>
      </c>
      <c r="J375" s="92" t="s">
        <v>24</v>
      </c>
      <c r="K375" s="93">
        <v>0</v>
      </c>
      <c r="L375" s="93">
        <v>94592876</v>
      </c>
      <c r="M375" s="93">
        <v>31635138</v>
      </c>
      <c r="N375" s="1">
        <v>33.44</v>
      </c>
      <c r="O375" s="92" t="s">
        <v>24</v>
      </c>
      <c r="P375" s="58"/>
    </row>
    <row r="376" spans="1:16" ht="0.95" customHeight="1">
      <c r="A376" s="58"/>
      <c r="B376" s="94"/>
      <c r="C376" s="94"/>
      <c r="D376" s="94"/>
      <c r="E376" s="94"/>
      <c r="F376" s="94"/>
      <c r="G376" s="94"/>
      <c r="H376" s="94"/>
      <c r="I376" s="94"/>
      <c r="J376" s="94"/>
      <c r="K376" s="94"/>
      <c r="L376" s="94"/>
      <c r="M376" s="94"/>
      <c r="N376" s="94"/>
      <c r="O376" s="94"/>
      <c r="P376" s="58"/>
    </row>
    <row r="377" spans="1:16" ht="122.25" customHeight="1">
      <c r="A377" s="58"/>
      <c r="B377" s="84" t="s">
        <v>405</v>
      </c>
      <c r="C377" s="85" t="s">
        <v>24</v>
      </c>
      <c r="D377" s="86" t="s">
        <v>406</v>
      </c>
      <c r="E377" s="86" t="s">
        <v>407</v>
      </c>
      <c r="F377" s="86" t="s">
        <v>408</v>
      </c>
      <c r="G377" s="86" t="s">
        <v>89</v>
      </c>
      <c r="H377" s="86" t="s">
        <v>30</v>
      </c>
      <c r="I377" s="85" t="s">
        <v>24</v>
      </c>
      <c r="J377" s="87">
        <v>379837717</v>
      </c>
      <c r="K377" s="87">
        <v>0</v>
      </c>
      <c r="L377" s="87">
        <v>36091015</v>
      </c>
      <c r="M377" s="87">
        <v>4328153</v>
      </c>
      <c r="N377" s="85" t="s">
        <v>24</v>
      </c>
      <c r="O377" s="88">
        <v>82.1</v>
      </c>
      <c r="P377" s="58"/>
    </row>
    <row r="378" spans="1:16" ht="47.25" customHeight="1">
      <c r="A378" s="58"/>
      <c r="B378" s="89" t="s">
        <v>24</v>
      </c>
      <c r="C378" s="90"/>
      <c r="D378" s="90"/>
      <c r="E378" s="90"/>
      <c r="F378" s="90"/>
      <c r="G378" s="90"/>
      <c r="H378" s="90"/>
      <c r="I378" s="91" t="s">
        <v>391</v>
      </c>
      <c r="J378" s="92" t="s">
        <v>24</v>
      </c>
      <c r="K378" s="93">
        <v>0</v>
      </c>
      <c r="L378" s="93">
        <v>36091015</v>
      </c>
      <c r="M378" s="93">
        <v>4328153</v>
      </c>
      <c r="N378" s="1">
        <v>11.99</v>
      </c>
      <c r="O378" s="92" t="s">
        <v>24</v>
      </c>
      <c r="P378" s="58"/>
    </row>
    <row r="379" spans="1:16" ht="0.95" customHeight="1">
      <c r="A379" s="58"/>
      <c r="B379" s="94"/>
      <c r="C379" s="94"/>
      <c r="D379" s="94"/>
      <c r="E379" s="94"/>
      <c r="F379" s="94"/>
      <c r="G379" s="94"/>
      <c r="H379" s="94"/>
      <c r="I379" s="94"/>
      <c r="J379" s="94"/>
      <c r="K379" s="94"/>
      <c r="L379" s="94"/>
      <c r="M379" s="94"/>
      <c r="N379" s="94"/>
      <c r="O379" s="94"/>
      <c r="P379" s="58"/>
    </row>
    <row r="380" spans="1:16" ht="107.25">
      <c r="A380" s="58"/>
      <c r="B380" s="84" t="s">
        <v>409</v>
      </c>
      <c r="C380" s="85" t="s">
        <v>24</v>
      </c>
      <c r="D380" s="86" t="s">
        <v>410</v>
      </c>
      <c r="E380" s="86" t="s">
        <v>411</v>
      </c>
      <c r="F380" s="86" t="s">
        <v>28</v>
      </c>
      <c r="G380" s="86" t="s">
        <v>89</v>
      </c>
      <c r="H380" s="86" t="s">
        <v>30</v>
      </c>
      <c r="I380" s="85" t="s">
        <v>24</v>
      </c>
      <c r="J380" s="87">
        <v>661733053</v>
      </c>
      <c r="K380" s="87">
        <v>0</v>
      </c>
      <c r="L380" s="87">
        <v>16613368</v>
      </c>
      <c r="M380" s="87">
        <v>142668</v>
      </c>
      <c r="N380" s="85" t="s">
        <v>24</v>
      </c>
      <c r="O380" s="88">
        <v>81.5</v>
      </c>
      <c r="P380" s="58"/>
    </row>
    <row r="381" spans="1:16" ht="41.25">
      <c r="A381" s="58"/>
      <c r="B381" s="89" t="s">
        <v>24</v>
      </c>
      <c r="C381" s="90"/>
      <c r="D381" s="90"/>
      <c r="E381" s="90"/>
      <c r="F381" s="90"/>
      <c r="G381" s="90"/>
      <c r="H381" s="90"/>
      <c r="I381" s="91" t="s">
        <v>391</v>
      </c>
      <c r="J381" s="92" t="s">
        <v>24</v>
      </c>
      <c r="K381" s="93">
        <v>0</v>
      </c>
      <c r="L381" s="93">
        <v>16613368</v>
      </c>
      <c r="M381" s="93">
        <v>142668</v>
      </c>
      <c r="N381" s="1">
        <v>0.85</v>
      </c>
      <c r="O381" s="92" t="s">
        <v>24</v>
      </c>
      <c r="P381" s="58"/>
    </row>
    <row r="382" spans="1:16" ht="0.95" customHeight="1">
      <c r="A382" s="58"/>
      <c r="B382" s="94"/>
      <c r="C382" s="94"/>
      <c r="D382" s="94"/>
      <c r="E382" s="94"/>
      <c r="F382" s="94"/>
      <c r="G382" s="94"/>
      <c r="H382" s="94"/>
      <c r="I382" s="94"/>
      <c r="J382" s="94"/>
      <c r="K382" s="94"/>
      <c r="L382" s="94"/>
      <c r="M382" s="94"/>
      <c r="N382" s="94"/>
      <c r="O382" s="94"/>
      <c r="P382" s="58"/>
    </row>
    <row r="383" spans="1:16" ht="41.25">
      <c r="A383" s="58"/>
      <c r="B383" s="84" t="s">
        <v>412</v>
      </c>
      <c r="C383" s="85" t="s">
        <v>24</v>
      </c>
      <c r="D383" s="86" t="s">
        <v>413</v>
      </c>
      <c r="E383" s="86" t="s">
        <v>414</v>
      </c>
      <c r="F383" s="86" t="s">
        <v>324</v>
      </c>
      <c r="G383" s="86" t="s">
        <v>89</v>
      </c>
      <c r="H383" s="86" t="s">
        <v>30</v>
      </c>
      <c r="I383" s="85" t="s">
        <v>24</v>
      </c>
      <c r="J383" s="87">
        <v>900766574</v>
      </c>
      <c r="K383" s="87">
        <v>0</v>
      </c>
      <c r="L383" s="87">
        <v>118862420</v>
      </c>
      <c r="M383" s="87">
        <v>0</v>
      </c>
      <c r="N383" s="85" t="s">
        <v>24</v>
      </c>
      <c r="O383" s="88">
        <v>75.81</v>
      </c>
      <c r="P383" s="58"/>
    </row>
    <row r="384" spans="1:16" ht="41.25">
      <c r="A384" s="58"/>
      <c r="B384" s="89" t="s">
        <v>24</v>
      </c>
      <c r="C384" s="90"/>
      <c r="D384" s="90"/>
      <c r="E384" s="90"/>
      <c r="F384" s="90"/>
      <c r="G384" s="90"/>
      <c r="H384" s="90"/>
      <c r="I384" s="91" t="s">
        <v>391</v>
      </c>
      <c r="J384" s="92" t="s">
        <v>24</v>
      </c>
      <c r="K384" s="93">
        <v>0</v>
      </c>
      <c r="L384" s="93">
        <v>118862420</v>
      </c>
      <c r="M384" s="93">
        <v>0</v>
      </c>
      <c r="N384" s="1">
        <v>0</v>
      </c>
      <c r="O384" s="92" t="s">
        <v>24</v>
      </c>
      <c r="P384" s="58"/>
    </row>
    <row r="385" spans="1:16" ht="0.95" customHeight="1">
      <c r="A385" s="58"/>
      <c r="B385" s="94"/>
      <c r="C385" s="94"/>
      <c r="D385" s="94"/>
      <c r="E385" s="94"/>
      <c r="F385" s="94"/>
      <c r="G385" s="94"/>
      <c r="H385" s="94"/>
      <c r="I385" s="94"/>
      <c r="J385" s="94"/>
      <c r="K385" s="94"/>
      <c r="L385" s="94"/>
      <c r="M385" s="94"/>
      <c r="N385" s="94"/>
      <c r="O385" s="94"/>
      <c r="P385" s="58"/>
    </row>
    <row r="386" spans="1:16" ht="49.5">
      <c r="A386" s="58"/>
      <c r="B386" s="84" t="s">
        <v>415</v>
      </c>
      <c r="C386" s="85" t="s">
        <v>24</v>
      </c>
      <c r="D386" s="86" t="s">
        <v>416</v>
      </c>
      <c r="E386" s="86" t="s">
        <v>417</v>
      </c>
      <c r="F386" s="86" t="s">
        <v>418</v>
      </c>
      <c r="G386" s="86" t="s">
        <v>89</v>
      </c>
      <c r="H386" s="86" t="s">
        <v>30</v>
      </c>
      <c r="I386" s="85" t="s">
        <v>24</v>
      </c>
      <c r="J386" s="87">
        <v>199560707</v>
      </c>
      <c r="K386" s="87">
        <v>0</v>
      </c>
      <c r="L386" s="87">
        <v>12069352</v>
      </c>
      <c r="M386" s="87">
        <v>5648710</v>
      </c>
      <c r="N386" s="85" t="s">
        <v>24</v>
      </c>
      <c r="O386" s="88">
        <v>81.5</v>
      </c>
      <c r="P386" s="58"/>
    </row>
    <row r="387" spans="1:16" ht="41.25">
      <c r="A387" s="58"/>
      <c r="B387" s="89" t="s">
        <v>24</v>
      </c>
      <c r="C387" s="90"/>
      <c r="D387" s="90"/>
      <c r="E387" s="90"/>
      <c r="F387" s="90"/>
      <c r="G387" s="90"/>
      <c r="H387" s="90"/>
      <c r="I387" s="91" t="s">
        <v>391</v>
      </c>
      <c r="J387" s="92" t="s">
        <v>24</v>
      </c>
      <c r="K387" s="93">
        <v>0</v>
      </c>
      <c r="L387" s="93">
        <v>12069352</v>
      </c>
      <c r="M387" s="93">
        <v>5648710</v>
      </c>
      <c r="N387" s="1">
        <v>46.8</v>
      </c>
      <c r="O387" s="92" t="s">
        <v>24</v>
      </c>
      <c r="P387" s="58"/>
    </row>
    <row r="388" spans="1:16" ht="0.95" customHeight="1">
      <c r="A388" s="58"/>
      <c r="B388" s="94"/>
      <c r="C388" s="94"/>
      <c r="D388" s="94"/>
      <c r="E388" s="94"/>
      <c r="F388" s="94"/>
      <c r="G388" s="94"/>
      <c r="H388" s="94"/>
      <c r="I388" s="94"/>
      <c r="J388" s="94"/>
      <c r="K388" s="94"/>
      <c r="L388" s="94"/>
      <c r="M388" s="94"/>
      <c r="N388" s="94"/>
      <c r="O388" s="94"/>
      <c r="P388" s="58"/>
    </row>
    <row r="389" spans="1:16" ht="49.5">
      <c r="A389" s="58"/>
      <c r="B389" s="84" t="s">
        <v>419</v>
      </c>
      <c r="C389" s="85" t="s">
        <v>24</v>
      </c>
      <c r="D389" s="86" t="s">
        <v>420</v>
      </c>
      <c r="E389" s="86" t="s">
        <v>417</v>
      </c>
      <c r="F389" s="86" t="s">
        <v>324</v>
      </c>
      <c r="G389" s="86" t="s">
        <v>89</v>
      </c>
      <c r="H389" s="86" t="s">
        <v>30</v>
      </c>
      <c r="I389" s="85" t="s">
        <v>24</v>
      </c>
      <c r="J389" s="87">
        <v>179264310</v>
      </c>
      <c r="K389" s="87">
        <v>0</v>
      </c>
      <c r="L389" s="87">
        <v>16497545</v>
      </c>
      <c r="M389" s="87">
        <v>7615939</v>
      </c>
      <c r="N389" s="85" t="s">
        <v>24</v>
      </c>
      <c r="O389" s="88">
        <v>82</v>
      </c>
      <c r="P389" s="58"/>
    </row>
    <row r="390" spans="1:16" ht="41.25">
      <c r="A390" s="58"/>
      <c r="B390" s="89" t="s">
        <v>24</v>
      </c>
      <c r="C390" s="90"/>
      <c r="D390" s="90"/>
      <c r="E390" s="90"/>
      <c r="F390" s="90"/>
      <c r="G390" s="90"/>
      <c r="H390" s="90"/>
      <c r="I390" s="91" t="s">
        <v>391</v>
      </c>
      <c r="J390" s="92" t="s">
        <v>24</v>
      </c>
      <c r="K390" s="93">
        <v>0</v>
      </c>
      <c r="L390" s="93">
        <v>16497545</v>
      </c>
      <c r="M390" s="93">
        <v>7615939</v>
      </c>
      <c r="N390" s="1">
        <v>46.16</v>
      </c>
      <c r="O390" s="92" t="s">
        <v>24</v>
      </c>
      <c r="P390" s="58"/>
    </row>
    <row r="391" spans="1:16" ht="0.95" customHeight="1">
      <c r="A391" s="58"/>
      <c r="B391" s="94"/>
      <c r="C391" s="94"/>
      <c r="D391" s="94"/>
      <c r="E391" s="94"/>
      <c r="F391" s="94"/>
      <c r="G391" s="94"/>
      <c r="H391" s="94"/>
      <c r="I391" s="94"/>
      <c r="J391" s="94"/>
      <c r="K391" s="94"/>
      <c r="L391" s="94"/>
      <c r="M391" s="94"/>
      <c r="N391" s="94"/>
      <c r="O391" s="94"/>
      <c r="P391" s="58"/>
    </row>
    <row r="392" spans="1:16" ht="57.75">
      <c r="A392" s="58"/>
      <c r="B392" s="84" t="s">
        <v>421</v>
      </c>
      <c r="C392" s="85" t="s">
        <v>24</v>
      </c>
      <c r="D392" s="86" t="s">
        <v>422</v>
      </c>
      <c r="E392" s="86" t="s">
        <v>423</v>
      </c>
      <c r="F392" s="86" t="s">
        <v>424</v>
      </c>
      <c r="G392" s="86" t="s">
        <v>154</v>
      </c>
      <c r="H392" s="86" t="s">
        <v>30</v>
      </c>
      <c r="I392" s="85" t="s">
        <v>24</v>
      </c>
      <c r="J392" s="87">
        <v>9243728</v>
      </c>
      <c r="K392" s="87">
        <v>0</v>
      </c>
      <c r="L392" s="87">
        <v>0</v>
      </c>
      <c r="M392" s="87">
        <v>0</v>
      </c>
      <c r="N392" s="85" t="s">
        <v>24</v>
      </c>
      <c r="O392" s="88">
        <v>81</v>
      </c>
      <c r="P392" s="58"/>
    </row>
    <row r="393" spans="1:16" ht="33">
      <c r="A393" s="58"/>
      <c r="B393" s="89" t="s">
        <v>24</v>
      </c>
      <c r="C393" s="90"/>
      <c r="D393" s="90"/>
      <c r="E393" s="90"/>
      <c r="F393" s="90"/>
      <c r="G393" s="90"/>
      <c r="H393" s="90"/>
      <c r="I393" s="91" t="s">
        <v>163</v>
      </c>
      <c r="J393" s="92" t="s">
        <v>24</v>
      </c>
      <c r="K393" s="93">
        <v>0</v>
      </c>
      <c r="L393" s="93">
        <v>0</v>
      </c>
      <c r="M393" s="93">
        <v>0</v>
      </c>
      <c r="N393" s="1">
        <v>0</v>
      </c>
      <c r="O393" s="92" t="s">
        <v>24</v>
      </c>
      <c r="P393" s="58"/>
    </row>
    <row r="394" spans="1:16" ht="0.95" customHeight="1">
      <c r="A394" s="58"/>
      <c r="B394" s="94"/>
      <c r="C394" s="94"/>
      <c r="D394" s="94"/>
      <c r="E394" s="94"/>
      <c r="F394" s="94"/>
      <c r="G394" s="94"/>
      <c r="H394" s="94"/>
      <c r="I394" s="94"/>
      <c r="J394" s="94"/>
      <c r="K394" s="94"/>
      <c r="L394" s="94"/>
      <c r="M394" s="94"/>
      <c r="N394" s="94"/>
      <c r="O394" s="94"/>
      <c r="P394" s="58"/>
    </row>
    <row r="395" spans="1:16" ht="90.75">
      <c r="A395" s="58"/>
      <c r="B395" s="84" t="s">
        <v>425</v>
      </c>
      <c r="C395" s="85" t="s">
        <v>24</v>
      </c>
      <c r="D395" s="86" t="s">
        <v>426</v>
      </c>
      <c r="E395" s="86" t="s">
        <v>427</v>
      </c>
      <c r="F395" s="86" t="s">
        <v>336</v>
      </c>
      <c r="G395" s="86" t="s">
        <v>154</v>
      </c>
      <c r="H395" s="86" t="s">
        <v>30</v>
      </c>
      <c r="I395" s="85" t="s">
        <v>24</v>
      </c>
      <c r="J395" s="87">
        <v>6201839</v>
      </c>
      <c r="K395" s="87">
        <v>0</v>
      </c>
      <c r="L395" s="87">
        <v>0</v>
      </c>
      <c r="M395" s="87">
        <v>0</v>
      </c>
      <c r="N395" s="85" t="s">
        <v>24</v>
      </c>
      <c r="O395" s="88">
        <v>90</v>
      </c>
      <c r="P395" s="58"/>
    </row>
    <row r="396" spans="1:16" ht="33">
      <c r="A396" s="58"/>
      <c r="B396" s="89" t="s">
        <v>24</v>
      </c>
      <c r="C396" s="90"/>
      <c r="D396" s="90"/>
      <c r="E396" s="90"/>
      <c r="F396" s="90"/>
      <c r="G396" s="90"/>
      <c r="H396" s="90"/>
      <c r="I396" s="91" t="s">
        <v>163</v>
      </c>
      <c r="J396" s="92" t="s">
        <v>24</v>
      </c>
      <c r="K396" s="93">
        <v>0</v>
      </c>
      <c r="L396" s="93">
        <v>0</v>
      </c>
      <c r="M396" s="93">
        <v>0</v>
      </c>
      <c r="N396" s="1">
        <v>0</v>
      </c>
      <c r="O396" s="92" t="s">
        <v>24</v>
      </c>
      <c r="P396" s="58"/>
    </row>
    <row r="397" spans="1:16" ht="0.95" customHeight="1">
      <c r="A397" s="58"/>
      <c r="B397" s="94"/>
      <c r="C397" s="94"/>
      <c r="D397" s="94"/>
      <c r="E397" s="94"/>
      <c r="F397" s="94"/>
      <c r="G397" s="94"/>
      <c r="H397" s="94"/>
      <c r="I397" s="94"/>
      <c r="J397" s="94"/>
      <c r="K397" s="94"/>
      <c r="L397" s="94"/>
      <c r="M397" s="94"/>
      <c r="N397" s="94"/>
      <c r="O397" s="94"/>
      <c r="P397" s="58"/>
    </row>
    <row r="398" spans="1:16" ht="57.75">
      <c r="A398" s="58"/>
      <c r="B398" s="84" t="s">
        <v>428</v>
      </c>
      <c r="C398" s="85" t="s">
        <v>24</v>
      </c>
      <c r="D398" s="86" t="s">
        <v>429</v>
      </c>
      <c r="E398" s="86" t="s">
        <v>430</v>
      </c>
      <c r="F398" s="86" t="s">
        <v>28</v>
      </c>
      <c r="G398" s="86" t="s">
        <v>154</v>
      </c>
      <c r="H398" s="86" t="s">
        <v>30</v>
      </c>
      <c r="I398" s="85" t="s">
        <v>24</v>
      </c>
      <c r="J398" s="87">
        <v>4658762</v>
      </c>
      <c r="K398" s="87">
        <v>0</v>
      </c>
      <c r="L398" s="87">
        <v>0</v>
      </c>
      <c r="M398" s="87">
        <v>0</v>
      </c>
      <c r="N398" s="85" t="s">
        <v>24</v>
      </c>
      <c r="O398" s="88">
        <v>80</v>
      </c>
      <c r="P398" s="58"/>
    </row>
    <row r="399" spans="1:16" ht="33">
      <c r="A399" s="58"/>
      <c r="B399" s="89" t="s">
        <v>24</v>
      </c>
      <c r="C399" s="90"/>
      <c r="D399" s="90"/>
      <c r="E399" s="90"/>
      <c r="F399" s="90"/>
      <c r="G399" s="90"/>
      <c r="H399" s="90"/>
      <c r="I399" s="91" t="s">
        <v>163</v>
      </c>
      <c r="J399" s="92" t="s">
        <v>24</v>
      </c>
      <c r="K399" s="93">
        <v>0</v>
      </c>
      <c r="L399" s="93">
        <v>0</v>
      </c>
      <c r="M399" s="93">
        <v>0</v>
      </c>
      <c r="N399" s="1">
        <v>0</v>
      </c>
      <c r="O399" s="92" t="s">
        <v>24</v>
      </c>
      <c r="P399" s="58"/>
    </row>
    <row r="400" spans="1:16" ht="0.95" customHeight="1">
      <c r="A400" s="58"/>
      <c r="B400" s="94"/>
      <c r="C400" s="94"/>
      <c r="D400" s="94"/>
      <c r="E400" s="94"/>
      <c r="F400" s="94"/>
      <c r="G400" s="94"/>
      <c r="H400" s="94"/>
      <c r="I400" s="94"/>
      <c r="J400" s="94"/>
      <c r="K400" s="94"/>
      <c r="L400" s="94"/>
      <c r="M400" s="94"/>
      <c r="N400" s="94"/>
      <c r="O400" s="94"/>
      <c r="P400" s="58"/>
    </row>
    <row r="401" spans="1:16" ht="66">
      <c r="A401" s="58"/>
      <c r="B401" s="84" t="s">
        <v>431</v>
      </c>
      <c r="C401" s="85" t="s">
        <v>24</v>
      </c>
      <c r="D401" s="86" t="s">
        <v>432</v>
      </c>
      <c r="E401" s="86" t="s">
        <v>433</v>
      </c>
      <c r="F401" s="86" t="s">
        <v>434</v>
      </c>
      <c r="G401" s="86" t="s">
        <v>89</v>
      </c>
      <c r="H401" s="86" t="s">
        <v>30</v>
      </c>
      <c r="I401" s="85" t="s">
        <v>24</v>
      </c>
      <c r="J401" s="87">
        <v>15404931</v>
      </c>
      <c r="K401" s="87">
        <v>0</v>
      </c>
      <c r="L401" s="87">
        <v>0</v>
      </c>
      <c r="M401" s="87">
        <v>0</v>
      </c>
      <c r="N401" s="85" t="s">
        <v>24</v>
      </c>
      <c r="O401" s="88">
        <v>0</v>
      </c>
      <c r="P401" s="58"/>
    </row>
    <row r="402" spans="1:16" ht="41.25">
      <c r="A402" s="58"/>
      <c r="B402" s="89" t="s">
        <v>24</v>
      </c>
      <c r="C402" s="90"/>
      <c r="D402" s="90"/>
      <c r="E402" s="90"/>
      <c r="F402" s="90"/>
      <c r="G402" s="90"/>
      <c r="H402" s="90"/>
      <c r="I402" s="91" t="s">
        <v>391</v>
      </c>
      <c r="J402" s="92" t="s">
        <v>24</v>
      </c>
      <c r="K402" s="93">
        <v>0</v>
      </c>
      <c r="L402" s="93">
        <v>0</v>
      </c>
      <c r="M402" s="93">
        <v>0</v>
      </c>
      <c r="N402" s="1">
        <v>0</v>
      </c>
      <c r="O402" s="92" t="s">
        <v>24</v>
      </c>
      <c r="P402" s="58"/>
    </row>
    <row r="403" spans="1:16" ht="0.95" customHeight="1">
      <c r="A403" s="58"/>
      <c r="B403" s="94"/>
      <c r="C403" s="94"/>
      <c r="D403" s="94"/>
      <c r="E403" s="94"/>
      <c r="F403" s="94"/>
      <c r="G403" s="94"/>
      <c r="H403" s="94"/>
      <c r="I403" s="94"/>
      <c r="J403" s="94"/>
      <c r="K403" s="94"/>
      <c r="L403" s="94"/>
      <c r="M403" s="94"/>
      <c r="N403" s="94"/>
      <c r="O403" s="94"/>
      <c r="P403" s="58"/>
    </row>
    <row r="404" spans="1:16" ht="66">
      <c r="A404" s="58"/>
      <c r="B404" s="84" t="s">
        <v>435</v>
      </c>
      <c r="C404" s="85" t="s">
        <v>24</v>
      </c>
      <c r="D404" s="86" t="s">
        <v>436</v>
      </c>
      <c r="E404" s="86" t="s">
        <v>437</v>
      </c>
      <c r="F404" s="86" t="s">
        <v>28</v>
      </c>
      <c r="G404" s="86" t="s">
        <v>438</v>
      </c>
      <c r="H404" s="86" t="s">
        <v>30</v>
      </c>
      <c r="I404" s="85" t="s">
        <v>24</v>
      </c>
      <c r="J404" s="87">
        <v>9142494</v>
      </c>
      <c r="K404" s="87">
        <v>0</v>
      </c>
      <c r="L404" s="87">
        <v>0</v>
      </c>
      <c r="M404" s="87">
        <v>0</v>
      </c>
      <c r="N404" s="85" t="s">
        <v>24</v>
      </c>
      <c r="O404" s="88">
        <v>0</v>
      </c>
      <c r="P404" s="58"/>
    </row>
    <row r="405" spans="1:16" ht="24.75">
      <c r="A405" s="58"/>
      <c r="B405" s="89" t="s">
        <v>24</v>
      </c>
      <c r="C405" s="90"/>
      <c r="D405" s="90"/>
      <c r="E405" s="90"/>
      <c r="F405" s="90"/>
      <c r="G405" s="90"/>
      <c r="H405" s="90"/>
      <c r="I405" s="91" t="s">
        <v>439</v>
      </c>
      <c r="J405" s="92" t="s">
        <v>24</v>
      </c>
      <c r="K405" s="93">
        <v>0</v>
      </c>
      <c r="L405" s="93">
        <v>0</v>
      </c>
      <c r="M405" s="93">
        <v>0</v>
      </c>
      <c r="N405" s="1">
        <v>0</v>
      </c>
      <c r="O405" s="92" t="s">
        <v>24</v>
      </c>
      <c r="P405" s="58"/>
    </row>
    <row r="406" spans="1:16" ht="0.95" customHeight="1">
      <c r="A406" s="58"/>
      <c r="B406" s="94"/>
      <c r="C406" s="94"/>
      <c r="D406" s="94"/>
      <c r="E406" s="94"/>
      <c r="F406" s="94"/>
      <c r="G406" s="94"/>
      <c r="H406" s="94"/>
      <c r="I406" s="94"/>
      <c r="J406" s="94"/>
      <c r="K406" s="94"/>
      <c r="L406" s="94"/>
      <c r="M406" s="94"/>
      <c r="N406" s="94"/>
      <c r="O406" s="94"/>
      <c r="P406" s="58"/>
    </row>
    <row r="407" spans="1:16" ht="57.75">
      <c r="A407" s="58"/>
      <c r="B407" s="84" t="s">
        <v>440</v>
      </c>
      <c r="C407" s="85" t="s">
        <v>24</v>
      </c>
      <c r="D407" s="86" t="s">
        <v>441</v>
      </c>
      <c r="E407" s="86" t="s">
        <v>442</v>
      </c>
      <c r="F407" s="86" t="s">
        <v>28</v>
      </c>
      <c r="G407" s="86" t="s">
        <v>438</v>
      </c>
      <c r="H407" s="86" t="s">
        <v>30</v>
      </c>
      <c r="I407" s="85" t="s">
        <v>24</v>
      </c>
      <c r="J407" s="87">
        <v>15335699</v>
      </c>
      <c r="K407" s="87">
        <v>0</v>
      </c>
      <c r="L407" s="87">
        <v>0</v>
      </c>
      <c r="M407" s="87">
        <v>0</v>
      </c>
      <c r="N407" s="85" t="s">
        <v>24</v>
      </c>
      <c r="O407" s="88">
        <v>0</v>
      </c>
      <c r="P407" s="58"/>
    </row>
    <row r="408" spans="1:16" ht="24.75">
      <c r="A408" s="58"/>
      <c r="B408" s="89" t="s">
        <v>24</v>
      </c>
      <c r="C408" s="90"/>
      <c r="D408" s="90"/>
      <c r="E408" s="90"/>
      <c r="F408" s="90"/>
      <c r="G408" s="90"/>
      <c r="H408" s="90"/>
      <c r="I408" s="91" t="s">
        <v>439</v>
      </c>
      <c r="J408" s="92" t="s">
        <v>24</v>
      </c>
      <c r="K408" s="93">
        <v>0</v>
      </c>
      <c r="L408" s="93">
        <v>0</v>
      </c>
      <c r="M408" s="93">
        <v>0</v>
      </c>
      <c r="N408" s="1">
        <v>0</v>
      </c>
      <c r="O408" s="92" t="s">
        <v>24</v>
      </c>
      <c r="P408" s="58"/>
    </row>
    <row r="409" spans="1:16" ht="0.95" customHeight="1">
      <c r="A409" s="58"/>
      <c r="B409" s="94"/>
      <c r="C409" s="94"/>
      <c r="D409" s="94"/>
      <c r="E409" s="94"/>
      <c r="F409" s="94"/>
      <c r="G409" s="94"/>
      <c r="H409" s="94"/>
      <c r="I409" s="94"/>
      <c r="J409" s="94"/>
      <c r="K409" s="94"/>
      <c r="L409" s="94"/>
      <c r="M409" s="94"/>
      <c r="N409" s="94"/>
      <c r="O409" s="94"/>
      <c r="P409" s="58"/>
    </row>
    <row r="410" spans="1:16" ht="136.5" customHeight="1">
      <c r="A410" s="58"/>
      <c r="B410" s="84" t="s">
        <v>443</v>
      </c>
      <c r="C410" s="85" t="s">
        <v>24</v>
      </c>
      <c r="D410" s="86" t="s">
        <v>444</v>
      </c>
      <c r="E410" s="86" t="s">
        <v>445</v>
      </c>
      <c r="F410" s="86" t="s">
        <v>332</v>
      </c>
      <c r="G410" s="86" t="s">
        <v>89</v>
      </c>
      <c r="H410" s="86" t="s">
        <v>30</v>
      </c>
      <c r="I410" s="85" t="s">
        <v>24</v>
      </c>
      <c r="J410" s="87">
        <v>958193465</v>
      </c>
      <c r="K410" s="87">
        <v>0</v>
      </c>
      <c r="L410" s="87">
        <v>800000000</v>
      </c>
      <c r="M410" s="87">
        <v>191616644</v>
      </c>
      <c r="N410" s="85" t="s">
        <v>24</v>
      </c>
      <c r="O410" s="88">
        <v>9</v>
      </c>
      <c r="P410" s="58"/>
    </row>
    <row r="411" spans="1:16" ht="41.25">
      <c r="A411" s="58"/>
      <c r="B411" s="89" t="s">
        <v>24</v>
      </c>
      <c r="C411" s="90"/>
      <c r="D411" s="90"/>
      <c r="E411" s="90"/>
      <c r="F411" s="90"/>
      <c r="G411" s="90"/>
      <c r="H411" s="90"/>
      <c r="I411" s="91" t="s">
        <v>391</v>
      </c>
      <c r="J411" s="92" t="s">
        <v>24</v>
      </c>
      <c r="K411" s="93">
        <v>0</v>
      </c>
      <c r="L411" s="93">
        <v>800000000</v>
      </c>
      <c r="M411" s="93">
        <v>191616644</v>
      </c>
      <c r="N411" s="1">
        <v>23.95</v>
      </c>
      <c r="O411" s="92" t="s">
        <v>24</v>
      </c>
      <c r="P411" s="58"/>
    </row>
    <row r="412" spans="1:16" ht="0.95" customHeight="1">
      <c r="A412" s="58"/>
      <c r="B412" s="94"/>
      <c r="C412" s="94"/>
      <c r="D412" s="94"/>
      <c r="E412" s="94"/>
      <c r="F412" s="94"/>
      <c r="G412" s="94"/>
      <c r="H412" s="94"/>
      <c r="I412" s="94"/>
      <c r="J412" s="94"/>
      <c r="K412" s="94"/>
      <c r="L412" s="94"/>
      <c r="M412" s="94"/>
      <c r="N412" s="94"/>
      <c r="O412" s="94"/>
      <c r="P412" s="58"/>
    </row>
    <row r="413" spans="1:16" ht="66">
      <c r="A413" s="58"/>
      <c r="B413" s="84" t="s">
        <v>446</v>
      </c>
      <c r="C413" s="85" t="s">
        <v>24</v>
      </c>
      <c r="D413" s="86" t="s">
        <v>447</v>
      </c>
      <c r="E413" s="86" t="s">
        <v>448</v>
      </c>
      <c r="F413" s="86" t="s">
        <v>332</v>
      </c>
      <c r="G413" s="86" t="s">
        <v>69</v>
      </c>
      <c r="H413" s="86" t="s">
        <v>30</v>
      </c>
      <c r="I413" s="85" t="s">
        <v>24</v>
      </c>
      <c r="J413" s="87">
        <v>122890500</v>
      </c>
      <c r="K413" s="87">
        <v>0</v>
      </c>
      <c r="L413" s="87">
        <v>0</v>
      </c>
      <c r="M413" s="87">
        <v>0</v>
      </c>
      <c r="N413" s="85" t="s">
        <v>24</v>
      </c>
      <c r="O413" s="88">
        <v>0</v>
      </c>
      <c r="P413" s="58"/>
    </row>
    <row r="414" spans="1:16" ht="57.75">
      <c r="A414" s="58"/>
      <c r="B414" s="89" t="s">
        <v>24</v>
      </c>
      <c r="C414" s="90"/>
      <c r="D414" s="90"/>
      <c r="E414" s="90"/>
      <c r="F414" s="90"/>
      <c r="G414" s="90"/>
      <c r="H414" s="90"/>
      <c r="I414" s="91" t="s">
        <v>371</v>
      </c>
      <c r="J414" s="92" t="s">
        <v>24</v>
      </c>
      <c r="K414" s="93">
        <v>0</v>
      </c>
      <c r="L414" s="93">
        <v>0</v>
      </c>
      <c r="M414" s="93">
        <v>0</v>
      </c>
      <c r="N414" s="1">
        <v>0</v>
      </c>
      <c r="O414" s="92" t="s">
        <v>24</v>
      </c>
      <c r="P414" s="58"/>
    </row>
    <row r="415" spans="1:16" ht="0.95" customHeight="1">
      <c r="A415" s="58"/>
      <c r="B415" s="94"/>
      <c r="C415" s="94"/>
      <c r="D415" s="94"/>
      <c r="E415" s="94"/>
      <c r="F415" s="94"/>
      <c r="G415" s="94"/>
      <c r="H415" s="94"/>
      <c r="I415" s="94"/>
      <c r="J415" s="94"/>
      <c r="K415" s="94"/>
      <c r="L415" s="94"/>
      <c r="M415" s="94"/>
      <c r="N415" s="94"/>
      <c r="O415" s="94"/>
      <c r="P415" s="58"/>
    </row>
    <row r="416" spans="1:16" ht="66">
      <c r="A416" s="58"/>
      <c r="B416" s="84" t="s">
        <v>449</v>
      </c>
      <c r="C416" s="85" t="s">
        <v>24</v>
      </c>
      <c r="D416" s="86" t="s">
        <v>450</v>
      </c>
      <c r="E416" s="86" t="s">
        <v>451</v>
      </c>
      <c r="F416" s="86" t="s">
        <v>125</v>
      </c>
      <c r="G416" s="86" t="s">
        <v>69</v>
      </c>
      <c r="H416" s="86" t="s">
        <v>30</v>
      </c>
      <c r="I416" s="85" t="s">
        <v>24</v>
      </c>
      <c r="J416" s="87">
        <v>10906022</v>
      </c>
      <c r="K416" s="87">
        <v>0</v>
      </c>
      <c r="L416" s="87">
        <v>0</v>
      </c>
      <c r="M416" s="87">
        <v>0</v>
      </c>
      <c r="N416" s="85" t="s">
        <v>24</v>
      </c>
      <c r="O416" s="88">
        <v>0</v>
      </c>
      <c r="P416" s="58"/>
    </row>
    <row r="417" spans="1:16" ht="57.75">
      <c r="A417" s="58"/>
      <c r="B417" s="89" t="s">
        <v>24</v>
      </c>
      <c r="C417" s="90"/>
      <c r="D417" s="90"/>
      <c r="E417" s="90"/>
      <c r="F417" s="90"/>
      <c r="G417" s="90"/>
      <c r="H417" s="90"/>
      <c r="I417" s="91" t="s">
        <v>371</v>
      </c>
      <c r="J417" s="92" t="s">
        <v>24</v>
      </c>
      <c r="K417" s="93">
        <v>0</v>
      </c>
      <c r="L417" s="93">
        <v>0</v>
      </c>
      <c r="M417" s="93">
        <v>0</v>
      </c>
      <c r="N417" s="1">
        <v>0</v>
      </c>
      <c r="O417" s="92" t="s">
        <v>24</v>
      </c>
      <c r="P417" s="58"/>
    </row>
    <row r="418" spans="1:16" ht="0.95" customHeight="1">
      <c r="A418" s="58"/>
      <c r="B418" s="94"/>
      <c r="C418" s="94"/>
      <c r="D418" s="94"/>
      <c r="E418" s="94"/>
      <c r="F418" s="94"/>
      <c r="G418" s="94"/>
      <c r="H418" s="94"/>
      <c r="I418" s="94"/>
      <c r="J418" s="94"/>
      <c r="K418" s="94"/>
      <c r="L418" s="94"/>
      <c r="M418" s="94"/>
      <c r="N418" s="94"/>
      <c r="O418" s="94"/>
      <c r="P418" s="58"/>
    </row>
    <row r="419" spans="1:16" ht="66">
      <c r="A419" s="58"/>
      <c r="B419" s="84" t="s">
        <v>452</v>
      </c>
      <c r="C419" s="85" t="s">
        <v>24</v>
      </c>
      <c r="D419" s="86" t="s">
        <v>453</v>
      </c>
      <c r="E419" s="86" t="s">
        <v>454</v>
      </c>
      <c r="F419" s="86" t="s">
        <v>434</v>
      </c>
      <c r="G419" s="86" t="s">
        <v>69</v>
      </c>
      <c r="H419" s="86" t="s">
        <v>30</v>
      </c>
      <c r="I419" s="85" t="s">
        <v>24</v>
      </c>
      <c r="J419" s="87">
        <v>84240168</v>
      </c>
      <c r="K419" s="87">
        <v>0</v>
      </c>
      <c r="L419" s="87">
        <v>0</v>
      </c>
      <c r="M419" s="87">
        <v>0</v>
      </c>
      <c r="N419" s="85" t="s">
        <v>24</v>
      </c>
      <c r="O419" s="88">
        <v>0</v>
      </c>
      <c r="P419" s="58"/>
    </row>
    <row r="420" spans="1:16" ht="57.75">
      <c r="A420" s="58"/>
      <c r="B420" s="89" t="s">
        <v>24</v>
      </c>
      <c r="C420" s="90"/>
      <c r="D420" s="90"/>
      <c r="E420" s="90"/>
      <c r="F420" s="90"/>
      <c r="G420" s="90"/>
      <c r="H420" s="90"/>
      <c r="I420" s="91" t="s">
        <v>371</v>
      </c>
      <c r="J420" s="92" t="s">
        <v>24</v>
      </c>
      <c r="K420" s="93">
        <v>0</v>
      </c>
      <c r="L420" s="93">
        <v>0</v>
      </c>
      <c r="M420" s="93">
        <v>0</v>
      </c>
      <c r="N420" s="1">
        <v>0</v>
      </c>
      <c r="O420" s="92" t="s">
        <v>24</v>
      </c>
      <c r="P420" s="58"/>
    </row>
    <row r="421" spans="1:16" ht="0.95" customHeight="1">
      <c r="A421" s="58"/>
      <c r="B421" s="94"/>
      <c r="C421" s="94"/>
      <c r="D421" s="94"/>
      <c r="E421" s="94"/>
      <c r="F421" s="94"/>
      <c r="G421" s="94"/>
      <c r="H421" s="94"/>
      <c r="I421" s="94"/>
      <c r="J421" s="94"/>
      <c r="K421" s="94"/>
      <c r="L421" s="94"/>
      <c r="M421" s="94"/>
      <c r="N421" s="94"/>
      <c r="O421" s="94"/>
      <c r="P421" s="58"/>
    </row>
    <row r="422" spans="1:16" ht="74.25">
      <c r="A422" s="58"/>
      <c r="B422" s="84" t="s">
        <v>455</v>
      </c>
      <c r="C422" s="85" t="s">
        <v>24</v>
      </c>
      <c r="D422" s="86" t="s">
        <v>456</v>
      </c>
      <c r="E422" s="86" t="s">
        <v>457</v>
      </c>
      <c r="F422" s="86" t="s">
        <v>458</v>
      </c>
      <c r="G422" s="86" t="s">
        <v>69</v>
      </c>
      <c r="H422" s="86" t="s">
        <v>30</v>
      </c>
      <c r="I422" s="85" t="s">
        <v>24</v>
      </c>
      <c r="J422" s="87">
        <v>97975223</v>
      </c>
      <c r="K422" s="87">
        <v>0</v>
      </c>
      <c r="L422" s="87">
        <v>0</v>
      </c>
      <c r="M422" s="87">
        <v>0</v>
      </c>
      <c r="N422" s="85" t="s">
        <v>24</v>
      </c>
      <c r="O422" s="88">
        <v>0</v>
      </c>
      <c r="P422" s="58"/>
    </row>
    <row r="423" spans="1:16" ht="57.75">
      <c r="A423" s="58"/>
      <c r="B423" s="89" t="s">
        <v>24</v>
      </c>
      <c r="C423" s="90"/>
      <c r="D423" s="90"/>
      <c r="E423" s="90"/>
      <c r="F423" s="90"/>
      <c r="G423" s="90"/>
      <c r="H423" s="90"/>
      <c r="I423" s="91" t="s">
        <v>371</v>
      </c>
      <c r="J423" s="92" t="s">
        <v>24</v>
      </c>
      <c r="K423" s="93">
        <v>0</v>
      </c>
      <c r="L423" s="93">
        <v>0</v>
      </c>
      <c r="M423" s="93">
        <v>0</v>
      </c>
      <c r="N423" s="1">
        <v>0</v>
      </c>
      <c r="O423" s="92" t="s">
        <v>24</v>
      </c>
      <c r="P423" s="58"/>
    </row>
    <row r="424" spans="1:16" ht="0.95" customHeight="1">
      <c r="A424" s="58"/>
      <c r="B424" s="94"/>
      <c r="C424" s="94"/>
      <c r="D424" s="94"/>
      <c r="E424" s="94"/>
      <c r="F424" s="94"/>
      <c r="G424" s="94"/>
      <c r="H424" s="94"/>
      <c r="I424" s="94"/>
      <c r="J424" s="94"/>
      <c r="K424" s="94"/>
      <c r="L424" s="94"/>
      <c r="M424" s="94"/>
      <c r="N424" s="94"/>
      <c r="O424" s="94"/>
      <c r="P424" s="58"/>
    </row>
    <row r="425" spans="1:16" ht="66">
      <c r="A425" s="58"/>
      <c r="B425" s="84" t="s">
        <v>459</v>
      </c>
      <c r="C425" s="85" t="s">
        <v>24</v>
      </c>
      <c r="D425" s="86" t="s">
        <v>460</v>
      </c>
      <c r="E425" s="86" t="s">
        <v>461</v>
      </c>
      <c r="F425" s="86" t="s">
        <v>298</v>
      </c>
      <c r="G425" s="86" t="s">
        <v>69</v>
      </c>
      <c r="H425" s="86" t="s">
        <v>30</v>
      </c>
      <c r="I425" s="85" t="s">
        <v>24</v>
      </c>
      <c r="J425" s="87">
        <v>65556220</v>
      </c>
      <c r="K425" s="87">
        <v>0</v>
      </c>
      <c r="L425" s="87">
        <v>0</v>
      </c>
      <c r="M425" s="87">
        <v>0</v>
      </c>
      <c r="N425" s="85" t="s">
        <v>24</v>
      </c>
      <c r="O425" s="88">
        <v>0</v>
      </c>
      <c r="P425" s="58"/>
    </row>
    <row r="426" spans="1:16" ht="57.75">
      <c r="A426" s="58"/>
      <c r="B426" s="89" t="s">
        <v>24</v>
      </c>
      <c r="C426" s="90"/>
      <c r="D426" s="90"/>
      <c r="E426" s="90"/>
      <c r="F426" s="90"/>
      <c r="G426" s="90"/>
      <c r="H426" s="90"/>
      <c r="I426" s="91" t="s">
        <v>371</v>
      </c>
      <c r="J426" s="92" t="s">
        <v>24</v>
      </c>
      <c r="K426" s="93">
        <v>0</v>
      </c>
      <c r="L426" s="93">
        <v>0</v>
      </c>
      <c r="M426" s="93">
        <v>0</v>
      </c>
      <c r="N426" s="1">
        <v>0</v>
      </c>
      <c r="O426" s="92" t="s">
        <v>24</v>
      </c>
      <c r="P426" s="58"/>
    </row>
    <row r="427" spans="1:16" ht="0.95" customHeight="1">
      <c r="A427" s="58"/>
      <c r="B427" s="94"/>
      <c r="C427" s="94"/>
      <c r="D427" s="94"/>
      <c r="E427" s="94"/>
      <c r="F427" s="94"/>
      <c r="G427" s="94"/>
      <c r="H427" s="94"/>
      <c r="I427" s="94"/>
      <c r="J427" s="94"/>
      <c r="K427" s="94"/>
      <c r="L427" s="94"/>
      <c r="M427" s="94"/>
      <c r="N427" s="94"/>
      <c r="O427" s="94"/>
      <c r="P427" s="58"/>
    </row>
    <row r="428" spans="1:16" ht="74.25">
      <c r="A428" s="58"/>
      <c r="B428" s="84" t="s">
        <v>462</v>
      </c>
      <c r="C428" s="85" t="s">
        <v>24</v>
      </c>
      <c r="D428" s="86" t="s">
        <v>463</v>
      </c>
      <c r="E428" s="86" t="s">
        <v>464</v>
      </c>
      <c r="F428" s="86" t="s">
        <v>79</v>
      </c>
      <c r="G428" s="86" t="s">
        <v>89</v>
      </c>
      <c r="H428" s="86" t="s">
        <v>30</v>
      </c>
      <c r="I428" s="85" t="s">
        <v>24</v>
      </c>
      <c r="J428" s="87">
        <v>56351908</v>
      </c>
      <c r="K428" s="87">
        <v>0</v>
      </c>
      <c r="L428" s="87">
        <v>56410989</v>
      </c>
      <c r="M428" s="87">
        <v>39487691</v>
      </c>
      <c r="N428" s="85" t="s">
        <v>24</v>
      </c>
      <c r="O428" s="88">
        <v>6.5</v>
      </c>
      <c r="P428" s="58"/>
    </row>
    <row r="429" spans="1:16" ht="41.25">
      <c r="A429" s="58"/>
      <c r="B429" s="89" t="s">
        <v>24</v>
      </c>
      <c r="C429" s="90"/>
      <c r="D429" s="90"/>
      <c r="E429" s="90"/>
      <c r="F429" s="90"/>
      <c r="G429" s="90"/>
      <c r="H429" s="90"/>
      <c r="I429" s="91" t="s">
        <v>391</v>
      </c>
      <c r="J429" s="92" t="s">
        <v>24</v>
      </c>
      <c r="K429" s="93">
        <v>0</v>
      </c>
      <c r="L429" s="93">
        <v>56410989</v>
      </c>
      <c r="M429" s="93">
        <v>39487691</v>
      </c>
      <c r="N429" s="1">
        <v>69.989999999999995</v>
      </c>
      <c r="O429" s="92" t="s">
        <v>24</v>
      </c>
      <c r="P429" s="58"/>
    </row>
    <row r="430" spans="1:16" ht="0.95" customHeight="1">
      <c r="A430" s="58"/>
      <c r="B430" s="94"/>
      <c r="C430" s="94"/>
      <c r="D430" s="94"/>
      <c r="E430" s="94"/>
      <c r="F430" s="94"/>
      <c r="G430" s="94"/>
      <c r="H430" s="94"/>
      <c r="I430" s="94"/>
      <c r="J430" s="94"/>
      <c r="K430" s="94"/>
      <c r="L430" s="94"/>
      <c r="M430" s="94"/>
      <c r="N430" s="94"/>
      <c r="O430" s="94"/>
      <c r="P430" s="58"/>
    </row>
    <row r="431" spans="1:16" ht="76.5" customHeight="1">
      <c r="A431" s="58"/>
      <c r="B431" s="84" t="s">
        <v>465</v>
      </c>
      <c r="C431" s="85" t="s">
        <v>24</v>
      </c>
      <c r="D431" s="86" t="s">
        <v>466</v>
      </c>
      <c r="E431" s="86" t="s">
        <v>467</v>
      </c>
      <c r="F431" s="86" t="s">
        <v>328</v>
      </c>
      <c r="G431" s="86" t="s">
        <v>69</v>
      </c>
      <c r="H431" s="86" t="s">
        <v>30</v>
      </c>
      <c r="I431" s="85" t="s">
        <v>24</v>
      </c>
      <c r="J431" s="87">
        <v>130237721</v>
      </c>
      <c r="K431" s="87">
        <v>0</v>
      </c>
      <c r="L431" s="87">
        <v>0</v>
      </c>
      <c r="M431" s="87">
        <v>0</v>
      </c>
      <c r="N431" s="85" t="s">
        <v>24</v>
      </c>
      <c r="O431" s="88">
        <v>0</v>
      </c>
      <c r="P431" s="58"/>
    </row>
    <row r="432" spans="1:16" ht="57.75">
      <c r="A432" s="58"/>
      <c r="B432" s="89" t="s">
        <v>24</v>
      </c>
      <c r="C432" s="90"/>
      <c r="D432" s="90"/>
      <c r="E432" s="90"/>
      <c r="F432" s="90"/>
      <c r="G432" s="90"/>
      <c r="H432" s="90"/>
      <c r="I432" s="91" t="s">
        <v>371</v>
      </c>
      <c r="J432" s="92" t="s">
        <v>24</v>
      </c>
      <c r="K432" s="93">
        <v>0</v>
      </c>
      <c r="L432" s="93">
        <v>0</v>
      </c>
      <c r="M432" s="93">
        <v>0</v>
      </c>
      <c r="N432" s="1">
        <v>0</v>
      </c>
      <c r="O432" s="92" t="s">
        <v>24</v>
      </c>
      <c r="P432" s="58"/>
    </row>
    <row r="433" spans="1:16" ht="0.95" customHeight="1">
      <c r="A433" s="58"/>
      <c r="B433" s="94"/>
      <c r="C433" s="94"/>
      <c r="D433" s="94"/>
      <c r="E433" s="94"/>
      <c r="F433" s="94"/>
      <c r="G433" s="94"/>
      <c r="H433" s="94"/>
      <c r="I433" s="94"/>
      <c r="J433" s="94"/>
      <c r="K433" s="94"/>
      <c r="L433" s="94"/>
      <c r="M433" s="94"/>
      <c r="N433" s="94"/>
      <c r="O433" s="94"/>
      <c r="P433" s="58"/>
    </row>
    <row r="434" spans="1:16" ht="66">
      <c r="A434" s="58"/>
      <c r="B434" s="84" t="s">
        <v>468</v>
      </c>
      <c r="C434" s="85" t="s">
        <v>24</v>
      </c>
      <c r="D434" s="86" t="s">
        <v>469</v>
      </c>
      <c r="E434" s="86" t="s">
        <v>470</v>
      </c>
      <c r="F434" s="86" t="s">
        <v>332</v>
      </c>
      <c r="G434" s="86" t="s">
        <v>89</v>
      </c>
      <c r="H434" s="86" t="s">
        <v>30</v>
      </c>
      <c r="I434" s="85" t="s">
        <v>24</v>
      </c>
      <c r="J434" s="87">
        <v>122890500</v>
      </c>
      <c r="K434" s="87">
        <v>0</v>
      </c>
      <c r="L434" s="87">
        <v>122890500</v>
      </c>
      <c r="M434" s="87">
        <v>86023350</v>
      </c>
      <c r="N434" s="85" t="s">
        <v>24</v>
      </c>
      <c r="O434" s="88">
        <v>7.75</v>
      </c>
      <c r="P434" s="58"/>
    </row>
    <row r="435" spans="1:16" ht="41.25">
      <c r="A435" s="58"/>
      <c r="B435" s="89" t="s">
        <v>24</v>
      </c>
      <c r="C435" s="90"/>
      <c r="D435" s="90"/>
      <c r="E435" s="90"/>
      <c r="F435" s="90"/>
      <c r="G435" s="90"/>
      <c r="H435" s="90"/>
      <c r="I435" s="91" t="s">
        <v>391</v>
      </c>
      <c r="J435" s="92" t="s">
        <v>24</v>
      </c>
      <c r="K435" s="93">
        <v>0</v>
      </c>
      <c r="L435" s="93">
        <v>122890500</v>
      </c>
      <c r="M435" s="93">
        <v>86023350</v>
      </c>
      <c r="N435" s="1">
        <v>70</v>
      </c>
      <c r="O435" s="92" t="s">
        <v>24</v>
      </c>
      <c r="P435" s="58"/>
    </row>
    <row r="436" spans="1:16" ht="0.95" customHeight="1">
      <c r="A436" s="58"/>
      <c r="B436" s="94"/>
      <c r="C436" s="94"/>
      <c r="D436" s="94"/>
      <c r="E436" s="94"/>
      <c r="F436" s="94"/>
      <c r="G436" s="94"/>
      <c r="H436" s="94"/>
      <c r="I436" s="94"/>
      <c r="J436" s="94"/>
      <c r="K436" s="94"/>
      <c r="L436" s="94"/>
      <c r="M436" s="94"/>
      <c r="N436" s="94"/>
      <c r="O436" s="94"/>
      <c r="P436" s="58"/>
    </row>
    <row r="437" spans="1:16" ht="66">
      <c r="A437" s="58"/>
      <c r="B437" s="84" t="s">
        <v>471</v>
      </c>
      <c r="C437" s="85" t="s">
        <v>24</v>
      </c>
      <c r="D437" s="86" t="s">
        <v>472</v>
      </c>
      <c r="E437" s="86" t="s">
        <v>473</v>
      </c>
      <c r="F437" s="86" t="s">
        <v>328</v>
      </c>
      <c r="G437" s="86" t="s">
        <v>89</v>
      </c>
      <c r="H437" s="86" t="s">
        <v>30</v>
      </c>
      <c r="I437" s="85" t="s">
        <v>24</v>
      </c>
      <c r="J437" s="87">
        <v>130237721</v>
      </c>
      <c r="K437" s="87">
        <v>0</v>
      </c>
      <c r="L437" s="87">
        <v>130237721</v>
      </c>
      <c r="M437" s="87">
        <v>91166404</v>
      </c>
      <c r="N437" s="85" t="s">
        <v>24</v>
      </c>
      <c r="O437" s="88">
        <v>8.0500000000000007</v>
      </c>
      <c r="P437" s="58"/>
    </row>
    <row r="438" spans="1:16" ht="41.25">
      <c r="A438" s="58"/>
      <c r="B438" s="89" t="s">
        <v>24</v>
      </c>
      <c r="C438" s="90"/>
      <c r="D438" s="90"/>
      <c r="E438" s="90"/>
      <c r="F438" s="90"/>
      <c r="G438" s="90"/>
      <c r="H438" s="90"/>
      <c r="I438" s="91" t="s">
        <v>391</v>
      </c>
      <c r="J438" s="92" t="s">
        <v>24</v>
      </c>
      <c r="K438" s="93">
        <v>0</v>
      </c>
      <c r="L438" s="93">
        <v>130237721</v>
      </c>
      <c r="M438" s="93">
        <v>91166404</v>
      </c>
      <c r="N438" s="1">
        <v>69.989999999999995</v>
      </c>
      <c r="O438" s="92" t="s">
        <v>24</v>
      </c>
      <c r="P438" s="58"/>
    </row>
    <row r="439" spans="1:16" ht="0.95" customHeight="1">
      <c r="A439" s="58"/>
      <c r="B439" s="94"/>
      <c r="C439" s="94"/>
      <c r="D439" s="94"/>
      <c r="E439" s="94"/>
      <c r="F439" s="94"/>
      <c r="G439" s="94"/>
      <c r="H439" s="94"/>
      <c r="I439" s="94"/>
      <c r="J439" s="94"/>
      <c r="K439" s="94"/>
      <c r="L439" s="94"/>
      <c r="M439" s="94"/>
      <c r="N439" s="94"/>
      <c r="O439" s="94"/>
      <c r="P439" s="58"/>
    </row>
    <row r="440" spans="1:16" ht="66">
      <c r="A440" s="58"/>
      <c r="B440" s="84" t="s">
        <v>474</v>
      </c>
      <c r="C440" s="85" t="s">
        <v>24</v>
      </c>
      <c r="D440" s="86" t="s">
        <v>475</v>
      </c>
      <c r="E440" s="86" t="s">
        <v>476</v>
      </c>
      <c r="F440" s="86" t="s">
        <v>434</v>
      </c>
      <c r="G440" s="86" t="s">
        <v>89</v>
      </c>
      <c r="H440" s="86" t="s">
        <v>30</v>
      </c>
      <c r="I440" s="85" t="s">
        <v>24</v>
      </c>
      <c r="J440" s="87">
        <v>84240168</v>
      </c>
      <c r="K440" s="87">
        <v>0</v>
      </c>
      <c r="L440" s="87">
        <v>84240168</v>
      </c>
      <c r="M440" s="87">
        <v>58968117</v>
      </c>
      <c r="N440" s="85" t="s">
        <v>24</v>
      </c>
      <c r="O440" s="88">
        <v>9.1</v>
      </c>
      <c r="P440" s="58"/>
    </row>
    <row r="441" spans="1:16" ht="41.25">
      <c r="A441" s="58"/>
      <c r="B441" s="89" t="s">
        <v>24</v>
      </c>
      <c r="C441" s="90"/>
      <c r="D441" s="90"/>
      <c r="E441" s="90"/>
      <c r="F441" s="90"/>
      <c r="G441" s="90"/>
      <c r="H441" s="90"/>
      <c r="I441" s="91" t="s">
        <v>391</v>
      </c>
      <c r="J441" s="92" t="s">
        <v>24</v>
      </c>
      <c r="K441" s="93">
        <v>0</v>
      </c>
      <c r="L441" s="93">
        <v>84240168</v>
      </c>
      <c r="M441" s="93">
        <v>58968117</v>
      </c>
      <c r="N441" s="1">
        <v>69.989999999999995</v>
      </c>
      <c r="O441" s="92" t="s">
        <v>24</v>
      </c>
      <c r="P441" s="58"/>
    </row>
    <row r="442" spans="1:16" ht="0.95" customHeight="1">
      <c r="A442" s="58"/>
      <c r="B442" s="94"/>
      <c r="C442" s="94"/>
      <c r="D442" s="94"/>
      <c r="E442" s="94"/>
      <c r="F442" s="94"/>
      <c r="G442" s="94"/>
      <c r="H442" s="94"/>
      <c r="I442" s="94"/>
      <c r="J442" s="94"/>
      <c r="K442" s="94"/>
      <c r="L442" s="94"/>
      <c r="M442" s="94"/>
      <c r="N442" s="94"/>
      <c r="O442" s="94"/>
      <c r="P442" s="58"/>
    </row>
    <row r="443" spans="1:16" ht="66">
      <c r="A443" s="58"/>
      <c r="B443" s="84" t="s">
        <v>477</v>
      </c>
      <c r="C443" s="85" t="s">
        <v>24</v>
      </c>
      <c r="D443" s="86" t="s">
        <v>478</v>
      </c>
      <c r="E443" s="86" t="s">
        <v>479</v>
      </c>
      <c r="F443" s="86" t="s">
        <v>298</v>
      </c>
      <c r="G443" s="86" t="s">
        <v>89</v>
      </c>
      <c r="H443" s="86" t="s">
        <v>30</v>
      </c>
      <c r="I443" s="85" t="s">
        <v>24</v>
      </c>
      <c r="J443" s="87">
        <v>65556220</v>
      </c>
      <c r="K443" s="87">
        <v>0</v>
      </c>
      <c r="L443" s="87">
        <v>65556220</v>
      </c>
      <c r="M443" s="87">
        <v>45889352</v>
      </c>
      <c r="N443" s="85" t="s">
        <v>24</v>
      </c>
      <c r="O443" s="88">
        <v>10.5</v>
      </c>
      <c r="P443" s="58"/>
    </row>
    <row r="444" spans="1:16" ht="41.25">
      <c r="A444" s="58"/>
      <c r="B444" s="89" t="s">
        <v>24</v>
      </c>
      <c r="C444" s="90"/>
      <c r="D444" s="90"/>
      <c r="E444" s="90"/>
      <c r="F444" s="90"/>
      <c r="G444" s="90"/>
      <c r="H444" s="90"/>
      <c r="I444" s="91" t="s">
        <v>391</v>
      </c>
      <c r="J444" s="92" t="s">
        <v>24</v>
      </c>
      <c r="K444" s="93">
        <v>0</v>
      </c>
      <c r="L444" s="93">
        <v>65556220</v>
      </c>
      <c r="M444" s="93">
        <v>45889352</v>
      </c>
      <c r="N444" s="1">
        <v>69.989999999999995</v>
      </c>
      <c r="O444" s="92" t="s">
        <v>24</v>
      </c>
      <c r="P444" s="58"/>
    </row>
    <row r="445" spans="1:16" ht="0.95" customHeight="1">
      <c r="A445" s="58"/>
      <c r="B445" s="94"/>
      <c r="C445" s="94"/>
      <c r="D445" s="94"/>
      <c r="E445" s="94"/>
      <c r="F445" s="94"/>
      <c r="G445" s="94"/>
      <c r="H445" s="94"/>
      <c r="I445" s="94"/>
      <c r="J445" s="94"/>
      <c r="K445" s="94"/>
      <c r="L445" s="94"/>
      <c r="M445" s="94"/>
      <c r="N445" s="94"/>
      <c r="O445" s="94"/>
      <c r="P445" s="58"/>
    </row>
    <row r="446" spans="1:16" ht="66">
      <c r="A446" s="58"/>
      <c r="B446" s="84" t="s">
        <v>480</v>
      </c>
      <c r="C446" s="85" t="s">
        <v>24</v>
      </c>
      <c r="D446" s="86" t="s">
        <v>481</v>
      </c>
      <c r="E446" s="86" t="s">
        <v>482</v>
      </c>
      <c r="F446" s="86" t="s">
        <v>125</v>
      </c>
      <c r="G446" s="86" t="s">
        <v>89</v>
      </c>
      <c r="H446" s="86" t="s">
        <v>30</v>
      </c>
      <c r="I446" s="85" t="s">
        <v>24</v>
      </c>
      <c r="J446" s="87">
        <v>10906022</v>
      </c>
      <c r="K446" s="87">
        <v>0</v>
      </c>
      <c r="L446" s="87">
        <v>10906022</v>
      </c>
      <c r="M446" s="87">
        <v>7634214</v>
      </c>
      <c r="N446" s="85" t="s">
        <v>24</v>
      </c>
      <c r="O446" s="88">
        <v>6.5</v>
      </c>
      <c r="P446" s="58"/>
    </row>
    <row r="447" spans="1:16" ht="41.25">
      <c r="A447" s="58"/>
      <c r="B447" s="89" t="s">
        <v>24</v>
      </c>
      <c r="C447" s="90"/>
      <c r="D447" s="90"/>
      <c r="E447" s="90"/>
      <c r="F447" s="90"/>
      <c r="G447" s="90"/>
      <c r="H447" s="90"/>
      <c r="I447" s="91" t="s">
        <v>391</v>
      </c>
      <c r="J447" s="92" t="s">
        <v>24</v>
      </c>
      <c r="K447" s="93">
        <v>0</v>
      </c>
      <c r="L447" s="93">
        <v>10906022</v>
      </c>
      <c r="M447" s="93">
        <v>7634214</v>
      </c>
      <c r="N447" s="1">
        <v>69.989999999999995</v>
      </c>
      <c r="O447" s="92" t="s">
        <v>24</v>
      </c>
      <c r="P447" s="58"/>
    </row>
    <row r="448" spans="1:16" ht="0.95" customHeight="1">
      <c r="A448" s="58"/>
      <c r="B448" s="94"/>
      <c r="C448" s="94"/>
      <c r="D448" s="94"/>
      <c r="E448" s="94"/>
      <c r="F448" s="94"/>
      <c r="G448" s="94"/>
      <c r="H448" s="94"/>
      <c r="I448" s="94"/>
      <c r="J448" s="94"/>
      <c r="K448" s="94"/>
      <c r="L448" s="94"/>
      <c r="M448" s="94"/>
      <c r="N448" s="94"/>
      <c r="O448" s="94"/>
      <c r="P448" s="58"/>
    </row>
    <row r="449" spans="1:16" ht="66">
      <c r="A449" s="58"/>
      <c r="B449" s="84" t="s">
        <v>483</v>
      </c>
      <c r="C449" s="85" t="s">
        <v>24</v>
      </c>
      <c r="D449" s="86" t="s">
        <v>484</v>
      </c>
      <c r="E449" s="86" t="s">
        <v>485</v>
      </c>
      <c r="F449" s="86" t="s">
        <v>458</v>
      </c>
      <c r="G449" s="86" t="s">
        <v>89</v>
      </c>
      <c r="H449" s="86" t="s">
        <v>30</v>
      </c>
      <c r="I449" s="85" t="s">
        <v>24</v>
      </c>
      <c r="J449" s="87">
        <v>97975223</v>
      </c>
      <c r="K449" s="87">
        <v>0</v>
      </c>
      <c r="L449" s="87">
        <v>97975222</v>
      </c>
      <c r="M449" s="87">
        <v>68582654</v>
      </c>
      <c r="N449" s="85" t="s">
        <v>24</v>
      </c>
      <c r="O449" s="88">
        <v>7.1</v>
      </c>
      <c r="P449" s="58"/>
    </row>
    <row r="450" spans="1:16" ht="41.25">
      <c r="A450" s="58"/>
      <c r="B450" s="89" t="s">
        <v>24</v>
      </c>
      <c r="C450" s="90"/>
      <c r="D450" s="90"/>
      <c r="E450" s="90"/>
      <c r="F450" s="90"/>
      <c r="G450" s="90"/>
      <c r="H450" s="90"/>
      <c r="I450" s="91" t="s">
        <v>391</v>
      </c>
      <c r="J450" s="92" t="s">
        <v>24</v>
      </c>
      <c r="K450" s="93">
        <v>0</v>
      </c>
      <c r="L450" s="93">
        <v>97975222</v>
      </c>
      <c r="M450" s="93">
        <v>68582654</v>
      </c>
      <c r="N450" s="1">
        <v>69.989999999999995</v>
      </c>
      <c r="O450" s="92" t="s">
        <v>24</v>
      </c>
      <c r="P450" s="58"/>
    </row>
    <row r="451" spans="1:16" ht="0.95" customHeight="1">
      <c r="A451" s="58"/>
      <c r="B451" s="94"/>
      <c r="C451" s="94"/>
      <c r="D451" s="94"/>
      <c r="E451" s="94"/>
      <c r="F451" s="94"/>
      <c r="G451" s="94"/>
      <c r="H451" s="94"/>
      <c r="I451" s="94"/>
      <c r="J451" s="94"/>
      <c r="K451" s="94"/>
      <c r="L451" s="94"/>
      <c r="M451" s="94"/>
      <c r="N451" s="94"/>
      <c r="O451" s="94"/>
      <c r="P451" s="58"/>
    </row>
    <row r="452" spans="1:16" ht="66">
      <c r="A452" s="58"/>
      <c r="B452" s="84" t="s">
        <v>486</v>
      </c>
      <c r="C452" s="85" t="s">
        <v>24</v>
      </c>
      <c r="D452" s="86" t="s">
        <v>487</v>
      </c>
      <c r="E452" s="86" t="s">
        <v>487</v>
      </c>
      <c r="F452" s="86" t="s">
        <v>28</v>
      </c>
      <c r="G452" s="86" t="s">
        <v>89</v>
      </c>
      <c r="H452" s="86" t="s">
        <v>30</v>
      </c>
      <c r="I452" s="85" t="s">
        <v>24</v>
      </c>
      <c r="J452" s="87">
        <v>597453113</v>
      </c>
      <c r="K452" s="87">
        <v>0</v>
      </c>
      <c r="L452" s="87">
        <v>0</v>
      </c>
      <c r="M452" s="87">
        <v>0</v>
      </c>
      <c r="N452" s="85" t="s">
        <v>24</v>
      </c>
      <c r="O452" s="88">
        <v>0</v>
      </c>
      <c r="P452" s="58"/>
    </row>
    <row r="453" spans="1:16" ht="41.25">
      <c r="A453" s="58"/>
      <c r="B453" s="89" t="s">
        <v>24</v>
      </c>
      <c r="C453" s="90"/>
      <c r="D453" s="90"/>
      <c r="E453" s="90"/>
      <c r="F453" s="90"/>
      <c r="G453" s="90"/>
      <c r="H453" s="90"/>
      <c r="I453" s="91" t="s">
        <v>391</v>
      </c>
      <c r="J453" s="92" t="s">
        <v>24</v>
      </c>
      <c r="K453" s="93">
        <v>0</v>
      </c>
      <c r="L453" s="93">
        <v>0</v>
      </c>
      <c r="M453" s="93">
        <v>0</v>
      </c>
      <c r="N453" s="1">
        <v>0</v>
      </c>
      <c r="O453" s="92" t="s">
        <v>24</v>
      </c>
      <c r="P453" s="58"/>
    </row>
    <row r="454" spans="1:16" ht="0.95" customHeight="1">
      <c r="A454" s="58"/>
      <c r="B454" s="94"/>
      <c r="C454" s="94"/>
      <c r="D454" s="94"/>
      <c r="E454" s="94"/>
      <c r="F454" s="94"/>
      <c r="G454" s="94"/>
      <c r="H454" s="94"/>
      <c r="I454" s="94"/>
      <c r="J454" s="94"/>
      <c r="K454" s="94"/>
      <c r="L454" s="94"/>
      <c r="M454" s="94"/>
      <c r="N454" s="94"/>
      <c r="O454" s="94"/>
      <c r="P454" s="58"/>
    </row>
    <row r="455" spans="1:16" ht="66">
      <c r="A455" s="58"/>
      <c r="B455" s="84" t="s">
        <v>488</v>
      </c>
      <c r="C455" s="85" t="s">
        <v>24</v>
      </c>
      <c r="D455" s="86" t="s">
        <v>489</v>
      </c>
      <c r="E455" s="86" t="s">
        <v>490</v>
      </c>
      <c r="F455" s="86" t="s">
        <v>491</v>
      </c>
      <c r="G455" s="86" t="s">
        <v>89</v>
      </c>
      <c r="H455" s="86" t="s">
        <v>30</v>
      </c>
      <c r="I455" s="85" t="s">
        <v>24</v>
      </c>
      <c r="J455" s="87">
        <v>19117862148</v>
      </c>
      <c r="K455" s="87">
        <v>0</v>
      </c>
      <c r="L455" s="87">
        <v>0</v>
      </c>
      <c r="M455" s="87">
        <v>0</v>
      </c>
      <c r="N455" s="85" t="s">
        <v>24</v>
      </c>
      <c r="O455" s="88">
        <v>0</v>
      </c>
      <c r="P455" s="58"/>
    </row>
    <row r="456" spans="1:16" ht="41.25">
      <c r="A456" s="58"/>
      <c r="B456" s="89" t="s">
        <v>24</v>
      </c>
      <c r="C456" s="90"/>
      <c r="D456" s="90"/>
      <c r="E456" s="90"/>
      <c r="F456" s="90"/>
      <c r="G456" s="90"/>
      <c r="H456" s="90"/>
      <c r="I456" s="91" t="s">
        <v>391</v>
      </c>
      <c r="J456" s="92" t="s">
        <v>24</v>
      </c>
      <c r="K456" s="93">
        <v>0</v>
      </c>
      <c r="L456" s="93">
        <v>0</v>
      </c>
      <c r="M456" s="93">
        <v>0</v>
      </c>
      <c r="N456" s="1">
        <v>0</v>
      </c>
      <c r="O456" s="92" t="s">
        <v>24</v>
      </c>
      <c r="P456" s="58"/>
    </row>
    <row r="457" spans="1:16" ht="0.95" customHeight="1">
      <c r="A457" s="58"/>
      <c r="B457" s="94"/>
      <c r="C457" s="94"/>
      <c r="D457" s="94"/>
      <c r="E457" s="94"/>
      <c r="F457" s="94"/>
      <c r="G457" s="94"/>
      <c r="H457" s="94"/>
      <c r="I457" s="94"/>
      <c r="J457" s="94"/>
      <c r="K457" s="94"/>
      <c r="L457" s="94"/>
      <c r="M457" s="94"/>
      <c r="N457" s="94"/>
      <c r="O457" s="94"/>
      <c r="P457" s="58"/>
    </row>
    <row r="458" spans="1:16" ht="20.100000000000001" customHeight="1">
      <c r="A458" s="58"/>
      <c r="B458" s="95" t="s">
        <v>288</v>
      </c>
      <c r="C458" s="96"/>
      <c r="D458" s="96"/>
      <c r="E458" s="96"/>
      <c r="F458" s="76" t="s">
        <v>20</v>
      </c>
      <c r="G458" s="77" t="s">
        <v>492</v>
      </c>
      <c r="H458" s="78"/>
      <c r="I458" s="78"/>
      <c r="J458" s="78"/>
      <c r="K458" s="78"/>
      <c r="L458" s="78"/>
      <c r="M458" s="78"/>
      <c r="N458" s="78"/>
      <c r="O458" s="78"/>
      <c r="P458" s="58"/>
    </row>
    <row r="459" spans="1:16" ht="20.100000000000001" customHeight="1">
      <c r="A459" s="58"/>
      <c r="B459" s="79" t="s">
        <v>22</v>
      </c>
      <c r="C459" s="80"/>
      <c r="D459" s="80"/>
      <c r="E459" s="80"/>
      <c r="F459" s="80"/>
      <c r="G459" s="80"/>
      <c r="H459" s="80"/>
      <c r="I459" s="80"/>
      <c r="J459" s="81">
        <v>237952963</v>
      </c>
      <c r="K459" s="81">
        <v>0</v>
      </c>
      <c r="L459" s="81">
        <v>0</v>
      </c>
      <c r="M459" s="81">
        <v>0</v>
      </c>
      <c r="N459" s="82" t="s">
        <v>23</v>
      </c>
      <c r="O459" s="83" t="s">
        <v>24</v>
      </c>
      <c r="P459" s="58"/>
    </row>
    <row r="460" spans="1:16" ht="107.25">
      <c r="A460" s="58"/>
      <c r="B460" s="84" t="s">
        <v>493</v>
      </c>
      <c r="C460" s="85" t="s">
        <v>24</v>
      </c>
      <c r="D460" s="86" t="s">
        <v>494</v>
      </c>
      <c r="E460" s="86" t="s">
        <v>495</v>
      </c>
      <c r="F460" s="86" t="s">
        <v>125</v>
      </c>
      <c r="G460" s="86" t="s">
        <v>29</v>
      </c>
      <c r="H460" s="86" t="s">
        <v>30</v>
      </c>
      <c r="I460" s="85" t="s">
        <v>24</v>
      </c>
      <c r="J460" s="87">
        <v>237952963</v>
      </c>
      <c r="K460" s="87">
        <v>0</v>
      </c>
      <c r="L460" s="87">
        <v>0</v>
      </c>
      <c r="M460" s="87">
        <v>0</v>
      </c>
      <c r="N460" s="85" t="s">
        <v>24</v>
      </c>
      <c r="O460" s="88">
        <v>13.9</v>
      </c>
      <c r="P460" s="58"/>
    </row>
    <row r="461" spans="1:16" ht="49.5">
      <c r="A461" s="58"/>
      <c r="B461" s="89" t="s">
        <v>24</v>
      </c>
      <c r="C461" s="90"/>
      <c r="D461" s="90"/>
      <c r="E461" s="90"/>
      <c r="F461" s="90"/>
      <c r="G461" s="90"/>
      <c r="H461" s="90"/>
      <c r="I461" s="91" t="s">
        <v>345</v>
      </c>
      <c r="J461" s="92" t="s">
        <v>24</v>
      </c>
      <c r="K461" s="93">
        <v>0</v>
      </c>
      <c r="L461" s="93">
        <v>0</v>
      </c>
      <c r="M461" s="93">
        <v>0</v>
      </c>
      <c r="N461" s="1">
        <v>0</v>
      </c>
      <c r="O461" s="92" t="s">
        <v>24</v>
      </c>
      <c r="P461" s="58"/>
    </row>
    <row r="462" spans="1:16" ht="33">
      <c r="A462" s="58"/>
      <c r="B462" s="89" t="s">
        <v>24</v>
      </c>
      <c r="C462" s="90"/>
      <c r="D462" s="90"/>
      <c r="E462" s="90"/>
      <c r="F462" s="90"/>
      <c r="G462" s="90"/>
      <c r="H462" s="90"/>
      <c r="I462" s="91" t="s">
        <v>341</v>
      </c>
      <c r="J462" s="92" t="s">
        <v>24</v>
      </c>
      <c r="K462" s="93">
        <v>0</v>
      </c>
      <c r="L462" s="93">
        <v>0</v>
      </c>
      <c r="M462" s="93">
        <v>0</v>
      </c>
      <c r="N462" s="1">
        <v>0</v>
      </c>
      <c r="O462" s="92" t="s">
        <v>24</v>
      </c>
      <c r="P462" s="58"/>
    </row>
    <row r="463" spans="1:16" ht="0.95" customHeight="1">
      <c r="A463" s="58"/>
      <c r="B463" s="94"/>
      <c r="C463" s="94"/>
      <c r="D463" s="94"/>
      <c r="E463" s="94"/>
      <c r="F463" s="94"/>
      <c r="G463" s="94"/>
      <c r="H463" s="94"/>
      <c r="I463" s="94"/>
      <c r="J463" s="94"/>
      <c r="K463" s="94"/>
      <c r="L463" s="94"/>
      <c r="M463" s="94"/>
      <c r="N463" s="94"/>
      <c r="O463" s="94"/>
      <c r="P463" s="58"/>
    </row>
    <row r="464" spans="1:16" ht="20.100000000000001" customHeight="1">
      <c r="A464" s="58"/>
      <c r="B464" s="95" t="s">
        <v>288</v>
      </c>
      <c r="C464" s="96"/>
      <c r="D464" s="96"/>
      <c r="E464" s="96"/>
      <c r="F464" s="76" t="s">
        <v>20</v>
      </c>
      <c r="G464" s="77" t="s">
        <v>496</v>
      </c>
      <c r="H464" s="78"/>
      <c r="I464" s="78"/>
      <c r="J464" s="78"/>
      <c r="K464" s="78"/>
      <c r="L464" s="78"/>
      <c r="M464" s="78"/>
      <c r="N464" s="78"/>
      <c r="O464" s="78"/>
      <c r="P464" s="58"/>
    </row>
    <row r="465" spans="1:16" ht="20.100000000000001" customHeight="1">
      <c r="A465" s="58"/>
      <c r="B465" s="79" t="s">
        <v>22</v>
      </c>
      <c r="C465" s="80"/>
      <c r="D465" s="80"/>
      <c r="E465" s="80"/>
      <c r="F465" s="80"/>
      <c r="G465" s="80"/>
      <c r="H465" s="80"/>
      <c r="I465" s="80"/>
      <c r="J465" s="81">
        <v>60741943439</v>
      </c>
      <c r="K465" s="81">
        <v>3053382889</v>
      </c>
      <c r="L465" s="81">
        <v>3112767882</v>
      </c>
      <c r="M465" s="81">
        <v>1534310784</v>
      </c>
      <c r="N465" s="82" t="s">
        <v>497</v>
      </c>
      <c r="O465" s="83" t="s">
        <v>24</v>
      </c>
      <c r="P465" s="58"/>
    </row>
    <row r="466" spans="1:16" ht="57.75">
      <c r="A466" s="58"/>
      <c r="B466" s="84" t="s">
        <v>498</v>
      </c>
      <c r="C466" s="85" t="s">
        <v>24</v>
      </c>
      <c r="D466" s="86" t="s">
        <v>499</v>
      </c>
      <c r="E466" s="86" t="s">
        <v>500</v>
      </c>
      <c r="F466" s="86" t="s">
        <v>125</v>
      </c>
      <c r="G466" s="86" t="s">
        <v>29</v>
      </c>
      <c r="H466" s="86" t="s">
        <v>30</v>
      </c>
      <c r="I466" s="85" t="s">
        <v>24</v>
      </c>
      <c r="J466" s="87">
        <v>9083051006</v>
      </c>
      <c r="K466" s="87">
        <v>207804065</v>
      </c>
      <c r="L466" s="87">
        <v>234837935</v>
      </c>
      <c r="M466" s="87">
        <v>139784773</v>
      </c>
      <c r="N466" s="85" t="s">
        <v>24</v>
      </c>
      <c r="O466" s="88">
        <v>100</v>
      </c>
      <c r="P466" s="58"/>
    </row>
    <row r="467" spans="1:16" ht="33">
      <c r="A467" s="58"/>
      <c r="B467" s="89" t="s">
        <v>24</v>
      </c>
      <c r="C467" s="90"/>
      <c r="D467" s="90"/>
      <c r="E467" s="90"/>
      <c r="F467" s="90"/>
      <c r="G467" s="90"/>
      <c r="H467" s="90"/>
      <c r="I467" s="91" t="s">
        <v>501</v>
      </c>
      <c r="J467" s="92" t="s">
        <v>24</v>
      </c>
      <c r="K467" s="93">
        <v>207804065</v>
      </c>
      <c r="L467" s="93">
        <v>234837935</v>
      </c>
      <c r="M467" s="93">
        <v>139784773</v>
      </c>
      <c r="N467" s="1">
        <v>59.52</v>
      </c>
      <c r="O467" s="92" t="s">
        <v>24</v>
      </c>
      <c r="P467" s="58"/>
    </row>
    <row r="468" spans="1:16" ht="0.95" customHeight="1">
      <c r="A468" s="58"/>
      <c r="B468" s="94"/>
      <c r="C468" s="94"/>
      <c r="D468" s="94"/>
      <c r="E468" s="94"/>
      <c r="F468" s="94"/>
      <c r="G468" s="94"/>
      <c r="H468" s="94"/>
      <c r="I468" s="94"/>
      <c r="J468" s="94"/>
      <c r="K468" s="94"/>
      <c r="L468" s="94"/>
      <c r="M468" s="94"/>
      <c r="N468" s="94"/>
      <c r="O468" s="94"/>
      <c r="P468" s="58"/>
    </row>
    <row r="469" spans="1:16" ht="74.25">
      <c r="A469" s="58"/>
      <c r="B469" s="84" t="s">
        <v>502</v>
      </c>
      <c r="C469" s="85" t="s">
        <v>24</v>
      </c>
      <c r="D469" s="86" t="s">
        <v>503</v>
      </c>
      <c r="E469" s="86" t="s">
        <v>504</v>
      </c>
      <c r="F469" s="86" t="s">
        <v>125</v>
      </c>
      <c r="G469" s="86" t="s">
        <v>29</v>
      </c>
      <c r="H469" s="86" t="s">
        <v>30</v>
      </c>
      <c r="I469" s="85" t="s">
        <v>24</v>
      </c>
      <c r="J469" s="87">
        <v>11046853740</v>
      </c>
      <c r="K469" s="87">
        <v>256810428</v>
      </c>
      <c r="L469" s="87">
        <v>283145843</v>
      </c>
      <c r="M469" s="87">
        <v>165456391</v>
      </c>
      <c r="N469" s="85" t="s">
        <v>24</v>
      </c>
      <c r="O469" s="88">
        <v>100</v>
      </c>
      <c r="P469" s="58"/>
    </row>
    <row r="470" spans="1:16" ht="33">
      <c r="A470" s="58"/>
      <c r="B470" s="89" t="s">
        <v>24</v>
      </c>
      <c r="C470" s="90"/>
      <c r="D470" s="90"/>
      <c r="E470" s="90"/>
      <c r="F470" s="90"/>
      <c r="G470" s="90"/>
      <c r="H470" s="90"/>
      <c r="I470" s="91" t="s">
        <v>501</v>
      </c>
      <c r="J470" s="92" t="s">
        <v>24</v>
      </c>
      <c r="K470" s="93">
        <v>256810428</v>
      </c>
      <c r="L470" s="93">
        <v>283145843</v>
      </c>
      <c r="M470" s="93">
        <v>165456391</v>
      </c>
      <c r="N470" s="1">
        <v>58.43</v>
      </c>
      <c r="O470" s="92" t="s">
        <v>24</v>
      </c>
      <c r="P470" s="58"/>
    </row>
    <row r="471" spans="1:16" ht="0.95" customHeight="1">
      <c r="A471" s="58"/>
      <c r="B471" s="94"/>
      <c r="C471" s="94"/>
      <c r="D471" s="94"/>
      <c r="E471" s="94"/>
      <c r="F471" s="94"/>
      <c r="G471" s="94"/>
      <c r="H471" s="94"/>
      <c r="I471" s="94"/>
      <c r="J471" s="94"/>
      <c r="K471" s="94"/>
      <c r="L471" s="94"/>
      <c r="M471" s="94"/>
      <c r="N471" s="94"/>
      <c r="O471" s="94"/>
      <c r="P471" s="58"/>
    </row>
    <row r="472" spans="1:16" ht="57.75">
      <c r="A472" s="58"/>
      <c r="B472" s="84" t="s">
        <v>505</v>
      </c>
      <c r="C472" s="85" t="s">
        <v>24</v>
      </c>
      <c r="D472" s="86" t="s">
        <v>506</v>
      </c>
      <c r="E472" s="86" t="s">
        <v>507</v>
      </c>
      <c r="F472" s="86" t="s">
        <v>28</v>
      </c>
      <c r="G472" s="86" t="s">
        <v>29</v>
      </c>
      <c r="H472" s="86" t="s">
        <v>30</v>
      </c>
      <c r="I472" s="85" t="s">
        <v>24</v>
      </c>
      <c r="J472" s="87">
        <v>6079722638</v>
      </c>
      <c r="K472" s="87">
        <v>369865052</v>
      </c>
      <c r="L472" s="87">
        <v>249081291</v>
      </c>
      <c r="M472" s="87">
        <v>152326509</v>
      </c>
      <c r="N472" s="85" t="s">
        <v>24</v>
      </c>
      <c r="O472" s="88">
        <v>100</v>
      </c>
      <c r="P472" s="58"/>
    </row>
    <row r="473" spans="1:16" ht="33">
      <c r="A473" s="58"/>
      <c r="B473" s="89" t="s">
        <v>24</v>
      </c>
      <c r="C473" s="90"/>
      <c r="D473" s="90"/>
      <c r="E473" s="90"/>
      <c r="F473" s="90"/>
      <c r="G473" s="90"/>
      <c r="H473" s="90"/>
      <c r="I473" s="91" t="s">
        <v>501</v>
      </c>
      <c r="J473" s="92" t="s">
        <v>24</v>
      </c>
      <c r="K473" s="93">
        <v>369865052</v>
      </c>
      <c r="L473" s="93">
        <v>249081291</v>
      </c>
      <c r="M473" s="93">
        <v>152326509</v>
      </c>
      <c r="N473" s="1">
        <v>61.15</v>
      </c>
      <c r="O473" s="92" t="s">
        <v>24</v>
      </c>
      <c r="P473" s="58"/>
    </row>
    <row r="474" spans="1:16" ht="0.95" customHeight="1">
      <c r="A474" s="58"/>
      <c r="B474" s="94"/>
      <c r="C474" s="94"/>
      <c r="D474" s="94"/>
      <c r="E474" s="94"/>
      <c r="F474" s="94"/>
      <c r="G474" s="94"/>
      <c r="H474" s="94"/>
      <c r="I474" s="94"/>
      <c r="J474" s="94"/>
      <c r="K474" s="94"/>
      <c r="L474" s="94"/>
      <c r="M474" s="94"/>
      <c r="N474" s="94"/>
      <c r="O474" s="94"/>
      <c r="P474" s="58"/>
    </row>
    <row r="475" spans="1:16" ht="49.5">
      <c r="A475" s="58"/>
      <c r="B475" s="84" t="s">
        <v>508</v>
      </c>
      <c r="C475" s="85" t="s">
        <v>24</v>
      </c>
      <c r="D475" s="86" t="s">
        <v>509</v>
      </c>
      <c r="E475" s="86" t="s">
        <v>510</v>
      </c>
      <c r="F475" s="86" t="s">
        <v>491</v>
      </c>
      <c r="G475" s="86" t="s">
        <v>29</v>
      </c>
      <c r="H475" s="86" t="s">
        <v>30</v>
      </c>
      <c r="I475" s="85" t="s">
        <v>24</v>
      </c>
      <c r="J475" s="87">
        <v>8801488509</v>
      </c>
      <c r="K475" s="87">
        <v>403807572</v>
      </c>
      <c r="L475" s="87">
        <v>440203518</v>
      </c>
      <c r="M475" s="87">
        <v>256030480</v>
      </c>
      <c r="N475" s="85" t="s">
        <v>24</v>
      </c>
      <c r="O475" s="88">
        <v>100</v>
      </c>
      <c r="P475" s="58"/>
    </row>
    <row r="476" spans="1:16" ht="33">
      <c r="A476" s="58"/>
      <c r="B476" s="89" t="s">
        <v>24</v>
      </c>
      <c r="C476" s="90"/>
      <c r="D476" s="90"/>
      <c r="E476" s="90"/>
      <c r="F476" s="90"/>
      <c r="G476" s="90"/>
      <c r="H476" s="90"/>
      <c r="I476" s="91" t="s">
        <v>501</v>
      </c>
      <c r="J476" s="92" t="s">
        <v>24</v>
      </c>
      <c r="K476" s="93">
        <v>403807572</v>
      </c>
      <c r="L476" s="93">
        <v>440203518</v>
      </c>
      <c r="M476" s="93">
        <v>256030480</v>
      </c>
      <c r="N476" s="1">
        <v>58.16</v>
      </c>
      <c r="O476" s="92" t="s">
        <v>24</v>
      </c>
      <c r="P476" s="58"/>
    </row>
    <row r="477" spans="1:16" ht="0.95" customHeight="1">
      <c r="A477" s="58"/>
      <c r="B477" s="94"/>
      <c r="C477" s="94"/>
      <c r="D477" s="94"/>
      <c r="E477" s="94"/>
      <c r="F477" s="94"/>
      <c r="G477" s="94"/>
      <c r="H477" s="94"/>
      <c r="I477" s="94"/>
      <c r="J477" s="94"/>
      <c r="K477" s="94"/>
      <c r="L477" s="94"/>
      <c r="M477" s="94"/>
      <c r="N477" s="94"/>
      <c r="O477" s="94"/>
      <c r="P477" s="58"/>
    </row>
    <row r="478" spans="1:16" ht="49.5">
      <c r="A478" s="58"/>
      <c r="B478" s="84" t="s">
        <v>511</v>
      </c>
      <c r="C478" s="85" t="s">
        <v>24</v>
      </c>
      <c r="D478" s="86" t="s">
        <v>512</v>
      </c>
      <c r="E478" s="86" t="s">
        <v>513</v>
      </c>
      <c r="F478" s="86" t="s">
        <v>125</v>
      </c>
      <c r="G478" s="86" t="s">
        <v>29</v>
      </c>
      <c r="H478" s="86" t="s">
        <v>30</v>
      </c>
      <c r="I478" s="85" t="s">
        <v>24</v>
      </c>
      <c r="J478" s="87">
        <v>2302712596</v>
      </c>
      <c r="K478" s="87">
        <v>115637795</v>
      </c>
      <c r="L478" s="87">
        <v>136541006</v>
      </c>
      <c r="M478" s="87">
        <v>80215288</v>
      </c>
      <c r="N478" s="85" t="s">
        <v>24</v>
      </c>
      <c r="O478" s="88">
        <v>100</v>
      </c>
      <c r="P478" s="58"/>
    </row>
    <row r="479" spans="1:16" ht="33">
      <c r="A479" s="58"/>
      <c r="B479" s="89" t="s">
        <v>24</v>
      </c>
      <c r="C479" s="90"/>
      <c r="D479" s="90"/>
      <c r="E479" s="90"/>
      <c r="F479" s="90"/>
      <c r="G479" s="90"/>
      <c r="H479" s="90"/>
      <c r="I479" s="91" t="s">
        <v>501</v>
      </c>
      <c r="J479" s="92" t="s">
        <v>24</v>
      </c>
      <c r="K479" s="93">
        <v>115637795</v>
      </c>
      <c r="L479" s="93">
        <v>136541006</v>
      </c>
      <c r="M479" s="93">
        <v>80215288</v>
      </c>
      <c r="N479" s="1">
        <v>58.74</v>
      </c>
      <c r="O479" s="92" t="s">
        <v>24</v>
      </c>
      <c r="P479" s="58"/>
    </row>
    <row r="480" spans="1:16" ht="0.95" customHeight="1">
      <c r="A480" s="58"/>
      <c r="B480" s="94"/>
      <c r="C480" s="94"/>
      <c r="D480" s="94"/>
      <c r="E480" s="94"/>
      <c r="F480" s="94"/>
      <c r="G480" s="94"/>
      <c r="H480" s="94"/>
      <c r="I480" s="94"/>
      <c r="J480" s="94"/>
      <c r="K480" s="94"/>
      <c r="L480" s="94"/>
      <c r="M480" s="94"/>
      <c r="N480" s="94"/>
      <c r="O480" s="94"/>
      <c r="P480" s="58"/>
    </row>
    <row r="481" spans="1:16" ht="49.5">
      <c r="A481" s="58"/>
      <c r="B481" s="84" t="s">
        <v>514</v>
      </c>
      <c r="C481" s="85" t="s">
        <v>24</v>
      </c>
      <c r="D481" s="86" t="s">
        <v>515</v>
      </c>
      <c r="E481" s="86" t="s">
        <v>516</v>
      </c>
      <c r="F481" s="86" t="s">
        <v>332</v>
      </c>
      <c r="G481" s="86" t="s">
        <v>29</v>
      </c>
      <c r="H481" s="86" t="s">
        <v>30</v>
      </c>
      <c r="I481" s="85" t="s">
        <v>24</v>
      </c>
      <c r="J481" s="87">
        <v>3572220476</v>
      </c>
      <c r="K481" s="87">
        <v>167587015</v>
      </c>
      <c r="L481" s="87">
        <v>185425971</v>
      </c>
      <c r="M481" s="87">
        <v>108694913</v>
      </c>
      <c r="N481" s="85" t="s">
        <v>24</v>
      </c>
      <c r="O481" s="88">
        <v>100</v>
      </c>
      <c r="P481" s="58"/>
    </row>
    <row r="482" spans="1:16" ht="33">
      <c r="A482" s="58"/>
      <c r="B482" s="89" t="s">
        <v>24</v>
      </c>
      <c r="C482" s="90"/>
      <c r="D482" s="90"/>
      <c r="E482" s="90"/>
      <c r="F482" s="90"/>
      <c r="G482" s="90"/>
      <c r="H482" s="90"/>
      <c r="I482" s="91" t="s">
        <v>501</v>
      </c>
      <c r="J482" s="92" t="s">
        <v>24</v>
      </c>
      <c r="K482" s="93">
        <v>167587015</v>
      </c>
      <c r="L482" s="93">
        <v>185425971</v>
      </c>
      <c r="M482" s="93">
        <v>108694913</v>
      </c>
      <c r="N482" s="1">
        <v>58.61</v>
      </c>
      <c r="O482" s="92" t="s">
        <v>24</v>
      </c>
      <c r="P482" s="58"/>
    </row>
    <row r="483" spans="1:16" ht="0.95" customHeight="1">
      <c r="A483" s="58"/>
      <c r="B483" s="94"/>
      <c r="C483" s="94"/>
      <c r="D483" s="94"/>
      <c r="E483" s="94"/>
      <c r="F483" s="94"/>
      <c r="G483" s="94"/>
      <c r="H483" s="94"/>
      <c r="I483" s="94"/>
      <c r="J483" s="94"/>
      <c r="K483" s="94"/>
      <c r="L483" s="94"/>
      <c r="M483" s="94"/>
      <c r="N483" s="94"/>
      <c r="O483" s="94"/>
      <c r="P483" s="58"/>
    </row>
    <row r="484" spans="1:16" ht="57.75">
      <c r="A484" s="58"/>
      <c r="B484" s="84" t="s">
        <v>517</v>
      </c>
      <c r="C484" s="85" t="s">
        <v>24</v>
      </c>
      <c r="D484" s="86" t="s">
        <v>518</v>
      </c>
      <c r="E484" s="86" t="s">
        <v>519</v>
      </c>
      <c r="F484" s="86" t="s">
        <v>491</v>
      </c>
      <c r="G484" s="86" t="s">
        <v>29</v>
      </c>
      <c r="H484" s="86" t="s">
        <v>30</v>
      </c>
      <c r="I484" s="85" t="s">
        <v>24</v>
      </c>
      <c r="J484" s="87">
        <v>2283523339</v>
      </c>
      <c r="K484" s="87">
        <v>107956707</v>
      </c>
      <c r="L484" s="87">
        <v>120980213</v>
      </c>
      <c r="M484" s="87">
        <v>73391911</v>
      </c>
      <c r="N484" s="85" t="s">
        <v>24</v>
      </c>
      <c r="O484" s="88">
        <v>100</v>
      </c>
      <c r="P484" s="58"/>
    </row>
    <row r="485" spans="1:16" ht="33">
      <c r="A485" s="58"/>
      <c r="B485" s="89" t="s">
        <v>24</v>
      </c>
      <c r="C485" s="90"/>
      <c r="D485" s="90"/>
      <c r="E485" s="90"/>
      <c r="F485" s="90"/>
      <c r="G485" s="90"/>
      <c r="H485" s="90"/>
      <c r="I485" s="91" t="s">
        <v>501</v>
      </c>
      <c r="J485" s="92" t="s">
        <v>24</v>
      </c>
      <c r="K485" s="93">
        <v>107956707</v>
      </c>
      <c r="L485" s="93">
        <v>120980213</v>
      </c>
      <c r="M485" s="93">
        <v>73391911</v>
      </c>
      <c r="N485" s="1">
        <v>60.66</v>
      </c>
      <c r="O485" s="92" t="s">
        <v>24</v>
      </c>
      <c r="P485" s="58"/>
    </row>
    <row r="486" spans="1:16" ht="0.95" customHeight="1">
      <c r="A486" s="58"/>
      <c r="B486" s="94"/>
      <c r="C486" s="94"/>
      <c r="D486" s="94"/>
      <c r="E486" s="94"/>
      <c r="F486" s="94"/>
      <c r="G486" s="94"/>
      <c r="H486" s="94"/>
      <c r="I486" s="94"/>
      <c r="J486" s="94"/>
      <c r="K486" s="94"/>
      <c r="L486" s="94"/>
      <c r="M486" s="94"/>
      <c r="N486" s="94"/>
      <c r="O486" s="94"/>
      <c r="P486" s="58"/>
    </row>
    <row r="487" spans="1:16" ht="49.5">
      <c r="A487" s="58"/>
      <c r="B487" s="84" t="s">
        <v>520</v>
      </c>
      <c r="C487" s="85" t="s">
        <v>24</v>
      </c>
      <c r="D487" s="86" t="s">
        <v>521</v>
      </c>
      <c r="E487" s="86" t="s">
        <v>522</v>
      </c>
      <c r="F487" s="86" t="s">
        <v>28</v>
      </c>
      <c r="G487" s="86" t="s">
        <v>29</v>
      </c>
      <c r="H487" s="86" t="s">
        <v>30</v>
      </c>
      <c r="I487" s="85" t="s">
        <v>24</v>
      </c>
      <c r="J487" s="87">
        <v>4000207038</v>
      </c>
      <c r="K487" s="87">
        <v>168640084</v>
      </c>
      <c r="L487" s="87">
        <v>154176720</v>
      </c>
      <c r="M487" s="87">
        <v>79314266</v>
      </c>
      <c r="N487" s="85" t="s">
        <v>24</v>
      </c>
      <c r="O487" s="88">
        <v>100</v>
      </c>
      <c r="P487" s="58"/>
    </row>
    <row r="488" spans="1:16" ht="33">
      <c r="A488" s="58"/>
      <c r="B488" s="89" t="s">
        <v>24</v>
      </c>
      <c r="C488" s="90"/>
      <c r="D488" s="90"/>
      <c r="E488" s="90"/>
      <c r="F488" s="90"/>
      <c r="G488" s="90"/>
      <c r="H488" s="90"/>
      <c r="I488" s="91" t="s">
        <v>501</v>
      </c>
      <c r="J488" s="92" t="s">
        <v>24</v>
      </c>
      <c r="K488" s="93">
        <v>168640084</v>
      </c>
      <c r="L488" s="93">
        <v>154176720</v>
      </c>
      <c r="M488" s="93">
        <v>79314266</v>
      </c>
      <c r="N488" s="1">
        <v>51.44</v>
      </c>
      <c r="O488" s="92" t="s">
        <v>24</v>
      </c>
      <c r="P488" s="58"/>
    </row>
    <row r="489" spans="1:16" ht="0.95" customHeight="1">
      <c r="A489" s="58"/>
      <c r="B489" s="94"/>
      <c r="C489" s="94"/>
      <c r="D489" s="94"/>
      <c r="E489" s="94"/>
      <c r="F489" s="94"/>
      <c r="G489" s="94"/>
      <c r="H489" s="94"/>
      <c r="I489" s="94"/>
      <c r="J489" s="94"/>
      <c r="K489" s="94"/>
      <c r="L489" s="94"/>
      <c r="M489" s="94"/>
      <c r="N489" s="94"/>
      <c r="O489" s="94"/>
      <c r="P489" s="58"/>
    </row>
    <row r="490" spans="1:16" ht="66">
      <c r="A490" s="58"/>
      <c r="B490" s="84" t="s">
        <v>523</v>
      </c>
      <c r="C490" s="85" t="s">
        <v>24</v>
      </c>
      <c r="D490" s="86" t="s">
        <v>524</v>
      </c>
      <c r="E490" s="86" t="s">
        <v>525</v>
      </c>
      <c r="F490" s="86" t="s">
        <v>491</v>
      </c>
      <c r="G490" s="86" t="s">
        <v>29</v>
      </c>
      <c r="H490" s="86" t="s">
        <v>30</v>
      </c>
      <c r="I490" s="85" t="s">
        <v>24</v>
      </c>
      <c r="J490" s="87">
        <v>5666750254</v>
      </c>
      <c r="K490" s="87">
        <v>262074110</v>
      </c>
      <c r="L490" s="87">
        <v>310840730</v>
      </c>
      <c r="M490" s="87">
        <v>191336803</v>
      </c>
      <c r="N490" s="85" t="s">
        <v>24</v>
      </c>
      <c r="O490" s="88">
        <v>100</v>
      </c>
      <c r="P490" s="58"/>
    </row>
    <row r="491" spans="1:16" ht="33">
      <c r="A491" s="58"/>
      <c r="B491" s="89" t="s">
        <v>24</v>
      </c>
      <c r="C491" s="90"/>
      <c r="D491" s="90"/>
      <c r="E491" s="90"/>
      <c r="F491" s="90"/>
      <c r="G491" s="90"/>
      <c r="H491" s="90"/>
      <c r="I491" s="91" t="s">
        <v>501</v>
      </c>
      <c r="J491" s="92" t="s">
        <v>24</v>
      </c>
      <c r="K491" s="93">
        <v>262074110</v>
      </c>
      <c r="L491" s="93">
        <v>310840730</v>
      </c>
      <c r="M491" s="93">
        <v>191336803</v>
      </c>
      <c r="N491" s="1">
        <v>61.55</v>
      </c>
      <c r="O491" s="92" t="s">
        <v>24</v>
      </c>
      <c r="P491" s="58"/>
    </row>
    <row r="492" spans="1:16" ht="0.95" customHeight="1">
      <c r="A492" s="58"/>
      <c r="B492" s="94"/>
      <c r="C492" s="94"/>
      <c r="D492" s="94"/>
      <c r="E492" s="94"/>
      <c r="F492" s="94"/>
      <c r="G492" s="94"/>
      <c r="H492" s="94"/>
      <c r="I492" s="94"/>
      <c r="J492" s="94"/>
      <c r="K492" s="94"/>
      <c r="L492" s="94"/>
      <c r="M492" s="94"/>
      <c r="N492" s="94"/>
      <c r="O492" s="94"/>
      <c r="P492" s="58"/>
    </row>
    <row r="493" spans="1:16" ht="49.5">
      <c r="A493" s="58"/>
      <c r="B493" s="84" t="s">
        <v>526</v>
      </c>
      <c r="C493" s="85" t="s">
        <v>24</v>
      </c>
      <c r="D493" s="86" t="s">
        <v>527</v>
      </c>
      <c r="E493" s="86" t="s">
        <v>528</v>
      </c>
      <c r="F493" s="86" t="s">
        <v>28</v>
      </c>
      <c r="G493" s="86" t="s">
        <v>29</v>
      </c>
      <c r="H493" s="86" t="s">
        <v>30</v>
      </c>
      <c r="I493" s="85" t="s">
        <v>24</v>
      </c>
      <c r="J493" s="87">
        <v>1840757414</v>
      </c>
      <c r="K493" s="87">
        <v>69968220</v>
      </c>
      <c r="L493" s="87">
        <v>84242642</v>
      </c>
      <c r="M493" s="87">
        <v>51723924</v>
      </c>
      <c r="N493" s="85" t="s">
        <v>24</v>
      </c>
      <c r="O493" s="88">
        <v>100</v>
      </c>
      <c r="P493" s="58"/>
    </row>
    <row r="494" spans="1:16" ht="33">
      <c r="A494" s="58"/>
      <c r="B494" s="89" t="s">
        <v>24</v>
      </c>
      <c r="C494" s="90"/>
      <c r="D494" s="90"/>
      <c r="E494" s="90"/>
      <c r="F494" s="90"/>
      <c r="G494" s="90"/>
      <c r="H494" s="90"/>
      <c r="I494" s="91" t="s">
        <v>501</v>
      </c>
      <c r="J494" s="92" t="s">
        <v>24</v>
      </c>
      <c r="K494" s="93">
        <v>69968220</v>
      </c>
      <c r="L494" s="93">
        <v>84242642</v>
      </c>
      <c r="M494" s="93">
        <v>51723924</v>
      </c>
      <c r="N494" s="1">
        <v>61.39</v>
      </c>
      <c r="O494" s="92" t="s">
        <v>24</v>
      </c>
      <c r="P494" s="58"/>
    </row>
    <row r="495" spans="1:16" ht="0.95" customHeight="1">
      <c r="A495" s="58"/>
      <c r="B495" s="94"/>
      <c r="C495" s="94"/>
      <c r="D495" s="94"/>
      <c r="E495" s="94"/>
      <c r="F495" s="94"/>
      <c r="G495" s="94"/>
      <c r="H495" s="94"/>
      <c r="I495" s="94"/>
      <c r="J495" s="94"/>
      <c r="K495" s="94"/>
      <c r="L495" s="94"/>
      <c r="M495" s="94"/>
      <c r="N495" s="94"/>
      <c r="O495" s="94"/>
      <c r="P495" s="58"/>
    </row>
    <row r="496" spans="1:16" ht="57.75">
      <c r="A496" s="58"/>
      <c r="B496" s="84" t="s">
        <v>529</v>
      </c>
      <c r="C496" s="85" t="s">
        <v>24</v>
      </c>
      <c r="D496" s="86" t="s">
        <v>530</v>
      </c>
      <c r="E496" s="86" t="s">
        <v>531</v>
      </c>
      <c r="F496" s="86" t="s">
        <v>332</v>
      </c>
      <c r="G496" s="86" t="s">
        <v>29</v>
      </c>
      <c r="H496" s="86" t="s">
        <v>30</v>
      </c>
      <c r="I496" s="85" t="s">
        <v>24</v>
      </c>
      <c r="J496" s="87">
        <v>278239876</v>
      </c>
      <c r="K496" s="87">
        <v>15711820</v>
      </c>
      <c r="L496" s="87">
        <v>4285044</v>
      </c>
      <c r="M496" s="87">
        <v>0</v>
      </c>
      <c r="N496" s="85" t="s">
        <v>24</v>
      </c>
      <c r="O496" s="88">
        <v>0</v>
      </c>
      <c r="P496" s="58"/>
    </row>
    <row r="497" spans="1:16" ht="33">
      <c r="A497" s="58"/>
      <c r="B497" s="89" t="s">
        <v>24</v>
      </c>
      <c r="C497" s="90"/>
      <c r="D497" s="90"/>
      <c r="E497" s="90"/>
      <c r="F497" s="90"/>
      <c r="G497" s="90"/>
      <c r="H497" s="90"/>
      <c r="I497" s="91" t="s">
        <v>501</v>
      </c>
      <c r="J497" s="92" t="s">
        <v>24</v>
      </c>
      <c r="K497" s="93">
        <v>15711820</v>
      </c>
      <c r="L497" s="93">
        <v>4285044</v>
      </c>
      <c r="M497" s="93">
        <v>0</v>
      </c>
      <c r="N497" s="1">
        <v>0</v>
      </c>
      <c r="O497" s="92" t="s">
        <v>24</v>
      </c>
      <c r="P497" s="58"/>
    </row>
    <row r="498" spans="1:16" ht="0.95" customHeight="1">
      <c r="A498" s="58"/>
      <c r="B498" s="94"/>
      <c r="C498" s="94"/>
      <c r="D498" s="94"/>
      <c r="E498" s="94"/>
      <c r="F498" s="94"/>
      <c r="G498" s="94"/>
      <c r="H498" s="94"/>
      <c r="I498" s="94"/>
      <c r="J498" s="94"/>
      <c r="K498" s="94"/>
      <c r="L498" s="94"/>
      <c r="M498" s="94"/>
      <c r="N498" s="94"/>
      <c r="O498" s="94"/>
      <c r="P498" s="58"/>
    </row>
    <row r="499" spans="1:16" ht="33">
      <c r="A499" s="58"/>
      <c r="B499" s="84" t="s">
        <v>532</v>
      </c>
      <c r="C499" s="85" t="s">
        <v>24</v>
      </c>
      <c r="D499" s="86" t="s">
        <v>533</v>
      </c>
      <c r="E499" s="86" t="s">
        <v>534</v>
      </c>
      <c r="F499" s="86" t="s">
        <v>535</v>
      </c>
      <c r="G499" s="86" t="s">
        <v>29</v>
      </c>
      <c r="H499" s="86" t="s">
        <v>30</v>
      </c>
      <c r="I499" s="85" t="s">
        <v>24</v>
      </c>
      <c r="J499" s="87">
        <v>1057366050</v>
      </c>
      <c r="K499" s="87">
        <v>57520021</v>
      </c>
      <c r="L499" s="87">
        <v>15687285</v>
      </c>
      <c r="M499" s="87">
        <v>0</v>
      </c>
      <c r="N499" s="85" t="s">
        <v>24</v>
      </c>
      <c r="O499" s="88">
        <v>0</v>
      </c>
      <c r="P499" s="58"/>
    </row>
    <row r="500" spans="1:16" ht="33">
      <c r="A500" s="58"/>
      <c r="B500" s="89" t="s">
        <v>24</v>
      </c>
      <c r="C500" s="90"/>
      <c r="D500" s="90"/>
      <c r="E500" s="90"/>
      <c r="F500" s="90"/>
      <c r="G500" s="90"/>
      <c r="H500" s="90"/>
      <c r="I500" s="91" t="s">
        <v>501</v>
      </c>
      <c r="J500" s="92" t="s">
        <v>24</v>
      </c>
      <c r="K500" s="93">
        <v>57520021</v>
      </c>
      <c r="L500" s="93">
        <v>15687285</v>
      </c>
      <c r="M500" s="93">
        <v>0</v>
      </c>
      <c r="N500" s="1">
        <v>0</v>
      </c>
      <c r="O500" s="92" t="s">
        <v>24</v>
      </c>
      <c r="P500" s="58"/>
    </row>
    <row r="501" spans="1:16" ht="0.95" customHeight="1">
      <c r="A501" s="58"/>
      <c r="B501" s="94"/>
      <c r="C501" s="94"/>
      <c r="D501" s="94"/>
      <c r="E501" s="94"/>
      <c r="F501" s="94"/>
      <c r="G501" s="94"/>
      <c r="H501" s="94"/>
      <c r="I501" s="94"/>
      <c r="J501" s="94"/>
      <c r="K501" s="94"/>
      <c r="L501" s="94"/>
      <c r="M501" s="94"/>
      <c r="N501" s="94"/>
      <c r="O501" s="94"/>
      <c r="P501" s="58"/>
    </row>
    <row r="502" spans="1:16" ht="33">
      <c r="A502" s="58"/>
      <c r="B502" s="84" t="s">
        <v>536</v>
      </c>
      <c r="C502" s="85" t="s">
        <v>24</v>
      </c>
      <c r="D502" s="86" t="s">
        <v>537</v>
      </c>
      <c r="E502" s="86" t="s">
        <v>538</v>
      </c>
      <c r="F502" s="86" t="s">
        <v>539</v>
      </c>
      <c r="G502" s="86" t="s">
        <v>29</v>
      </c>
      <c r="H502" s="86" t="s">
        <v>30</v>
      </c>
      <c r="I502" s="85" t="s">
        <v>24</v>
      </c>
      <c r="J502" s="87">
        <v>4729050503</v>
      </c>
      <c r="K502" s="87">
        <v>850000000</v>
      </c>
      <c r="L502" s="87">
        <v>893319684</v>
      </c>
      <c r="M502" s="87">
        <v>236035526</v>
      </c>
      <c r="N502" s="85" t="s">
        <v>24</v>
      </c>
      <c r="O502" s="88">
        <v>80</v>
      </c>
      <c r="P502" s="58"/>
    </row>
    <row r="503" spans="1:16" ht="33">
      <c r="A503" s="58"/>
      <c r="B503" s="89" t="s">
        <v>24</v>
      </c>
      <c r="C503" s="90"/>
      <c r="D503" s="90"/>
      <c r="E503" s="90"/>
      <c r="F503" s="90"/>
      <c r="G503" s="90"/>
      <c r="H503" s="90"/>
      <c r="I503" s="91" t="s">
        <v>501</v>
      </c>
      <c r="J503" s="92" t="s">
        <v>24</v>
      </c>
      <c r="K503" s="93">
        <v>850000000</v>
      </c>
      <c r="L503" s="93">
        <v>893319684</v>
      </c>
      <c r="M503" s="93">
        <v>236035526</v>
      </c>
      <c r="N503" s="1">
        <v>26.42</v>
      </c>
      <c r="O503" s="92" t="s">
        <v>24</v>
      </c>
      <c r="P503" s="58"/>
    </row>
    <row r="504" spans="1:16" ht="0.95" customHeight="1">
      <c r="A504" s="58"/>
      <c r="B504" s="94"/>
      <c r="C504" s="94"/>
      <c r="D504" s="94"/>
      <c r="E504" s="94"/>
      <c r="F504" s="94"/>
      <c r="G504" s="94"/>
      <c r="H504" s="94"/>
      <c r="I504" s="94"/>
      <c r="J504" s="94"/>
      <c r="K504" s="94"/>
      <c r="L504" s="94"/>
      <c r="M504" s="94"/>
      <c r="N504" s="94"/>
      <c r="O504" s="94"/>
      <c r="P504" s="58"/>
    </row>
    <row r="505" spans="1:16" ht="20.100000000000001" customHeight="1">
      <c r="A505" s="58"/>
      <c r="B505" s="95" t="s">
        <v>288</v>
      </c>
      <c r="C505" s="96"/>
      <c r="D505" s="96"/>
      <c r="E505" s="96"/>
      <c r="F505" s="76" t="s">
        <v>20</v>
      </c>
      <c r="G505" s="77" t="s">
        <v>540</v>
      </c>
      <c r="H505" s="78"/>
      <c r="I505" s="78"/>
      <c r="J505" s="78"/>
      <c r="K505" s="78"/>
      <c r="L505" s="78"/>
      <c r="M505" s="78"/>
      <c r="N505" s="78"/>
      <c r="O505" s="78"/>
      <c r="P505" s="58"/>
    </row>
    <row r="506" spans="1:16" ht="20.100000000000001" customHeight="1">
      <c r="A506" s="58"/>
      <c r="B506" s="79" t="s">
        <v>22</v>
      </c>
      <c r="C506" s="80"/>
      <c r="D506" s="80"/>
      <c r="E506" s="80"/>
      <c r="F506" s="80"/>
      <c r="G506" s="80"/>
      <c r="H506" s="80"/>
      <c r="I506" s="80"/>
      <c r="J506" s="81">
        <v>11231779</v>
      </c>
      <c r="K506" s="81">
        <v>0</v>
      </c>
      <c r="L506" s="81">
        <v>0</v>
      </c>
      <c r="M506" s="81">
        <v>0</v>
      </c>
      <c r="N506" s="82" t="s">
        <v>23</v>
      </c>
      <c r="O506" s="83" t="s">
        <v>24</v>
      </c>
      <c r="P506" s="58"/>
    </row>
    <row r="507" spans="1:16" ht="90.75">
      <c r="A507" s="58"/>
      <c r="B507" s="84" t="s">
        <v>541</v>
      </c>
      <c r="C507" s="85" t="s">
        <v>24</v>
      </c>
      <c r="D507" s="86" t="s">
        <v>542</v>
      </c>
      <c r="E507" s="86" t="s">
        <v>543</v>
      </c>
      <c r="F507" s="86" t="s">
        <v>28</v>
      </c>
      <c r="G507" s="86" t="s">
        <v>29</v>
      </c>
      <c r="H507" s="86" t="s">
        <v>30</v>
      </c>
      <c r="I507" s="85" t="s">
        <v>24</v>
      </c>
      <c r="J507" s="87">
        <v>9709191</v>
      </c>
      <c r="K507" s="87">
        <v>0</v>
      </c>
      <c r="L507" s="87">
        <v>0</v>
      </c>
      <c r="M507" s="87">
        <v>0</v>
      </c>
      <c r="N507" s="85" t="s">
        <v>24</v>
      </c>
      <c r="O507" s="88">
        <v>0</v>
      </c>
      <c r="P507" s="58"/>
    </row>
    <row r="508" spans="1:16" ht="33">
      <c r="A508" s="58"/>
      <c r="B508" s="89" t="s">
        <v>24</v>
      </c>
      <c r="C508" s="90"/>
      <c r="D508" s="90"/>
      <c r="E508" s="90"/>
      <c r="F508" s="90"/>
      <c r="G508" s="90"/>
      <c r="H508" s="90"/>
      <c r="I508" s="91" t="s">
        <v>544</v>
      </c>
      <c r="J508" s="92" t="s">
        <v>24</v>
      </c>
      <c r="K508" s="93">
        <v>0</v>
      </c>
      <c r="L508" s="93">
        <v>0</v>
      </c>
      <c r="M508" s="93">
        <v>0</v>
      </c>
      <c r="N508" s="1">
        <v>0</v>
      </c>
      <c r="O508" s="92" t="s">
        <v>24</v>
      </c>
      <c r="P508" s="58"/>
    </row>
    <row r="509" spans="1:16" ht="0.95" customHeight="1">
      <c r="A509" s="58"/>
      <c r="B509" s="94"/>
      <c r="C509" s="94"/>
      <c r="D509" s="94"/>
      <c r="E509" s="94"/>
      <c r="F509" s="94"/>
      <c r="G509" s="94"/>
      <c r="H509" s="94"/>
      <c r="I509" s="94"/>
      <c r="J509" s="94"/>
      <c r="K509" s="94"/>
      <c r="L509" s="94"/>
      <c r="M509" s="94"/>
      <c r="N509" s="94"/>
      <c r="O509" s="94"/>
      <c r="P509" s="58"/>
    </row>
    <row r="510" spans="1:16" ht="107.25">
      <c r="A510" s="58"/>
      <c r="B510" s="84" t="s">
        <v>545</v>
      </c>
      <c r="C510" s="85" t="s">
        <v>24</v>
      </c>
      <c r="D510" s="86" t="s">
        <v>546</v>
      </c>
      <c r="E510" s="86" t="s">
        <v>547</v>
      </c>
      <c r="F510" s="86" t="s">
        <v>28</v>
      </c>
      <c r="G510" s="86" t="s">
        <v>29</v>
      </c>
      <c r="H510" s="86" t="s">
        <v>30</v>
      </c>
      <c r="I510" s="85" t="s">
        <v>24</v>
      </c>
      <c r="J510" s="87">
        <v>1522588</v>
      </c>
      <c r="K510" s="87">
        <v>0</v>
      </c>
      <c r="L510" s="87">
        <v>0</v>
      </c>
      <c r="M510" s="87">
        <v>0</v>
      </c>
      <c r="N510" s="85" t="s">
        <v>24</v>
      </c>
      <c r="O510" s="88">
        <v>0</v>
      </c>
      <c r="P510" s="58"/>
    </row>
    <row r="511" spans="1:16" ht="33">
      <c r="A511" s="58"/>
      <c r="B511" s="89" t="s">
        <v>24</v>
      </c>
      <c r="C511" s="90"/>
      <c r="D511" s="90"/>
      <c r="E511" s="90"/>
      <c r="F511" s="90"/>
      <c r="G511" s="90"/>
      <c r="H511" s="90"/>
      <c r="I511" s="91" t="s">
        <v>544</v>
      </c>
      <c r="J511" s="92" t="s">
        <v>24</v>
      </c>
      <c r="K511" s="93">
        <v>0</v>
      </c>
      <c r="L511" s="93">
        <v>0</v>
      </c>
      <c r="M511" s="93">
        <v>0</v>
      </c>
      <c r="N511" s="1">
        <v>0</v>
      </c>
      <c r="O511" s="92" t="s">
        <v>24</v>
      </c>
      <c r="P511" s="58"/>
    </row>
    <row r="512" spans="1:16" ht="0.95" customHeight="1">
      <c r="A512" s="58"/>
      <c r="B512" s="94"/>
      <c r="C512" s="94"/>
      <c r="D512" s="94"/>
      <c r="E512" s="94"/>
      <c r="F512" s="94"/>
      <c r="G512" s="94"/>
      <c r="H512" s="94"/>
      <c r="I512" s="94"/>
      <c r="J512" s="94"/>
      <c r="K512" s="94"/>
      <c r="L512" s="94"/>
      <c r="M512" s="94"/>
      <c r="N512" s="94"/>
      <c r="O512" s="94"/>
      <c r="P512" s="58"/>
    </row>
    <row r="513" spans="1:16" ht="20.100000000000001" customHeight="1">
      <c r="A513" s="58"/>
      <c r="B513" s="95" t="s">
        <v>288</v>
      </c>
      <c r="C513" s="96"/>
      <c r="D513" s="96"/>
      <c r="E513" s="96"/>
      <c r="F513" s="76" t="s">
        <v>20</v>
      </c>
      <c r="G513" s="77" t="s">
        <v>548</v>
      </c>
      <c r="H513" s="78"/>
      <c r="I513" s="78"/>
      <c r="J513" s="78"/>
      <c r="K513" s="78"/>
      <c r="L513" s="78"/>
      <c r="M513" s="78"/>
      <c r="N513" s="78"/>
      <c r="O513" s="78"/>
      <c r="P513" s="58"/>
    </row>
    <row r="514" spans="1:16" ht="20.100000000000001" customHeight="1">
      <c r="A514" s="58"/>
      <c r="B514" s="79" t="s">
        <v>22</v>
      </c>
      <c r="C514" s="80"/>
      <c r="D514" s="80"/>
      <c r="E514" s="80"/>
      <c r="F514" s="80"/>
      <c r="G514" s="80"/>
      <c r="H514" s="80"/>
      <c r="I514" s="80"/>
      <c r="J514" s="81">
        <v>2503331440</v>
      </c>
      <c r="K514" s="81">
        <v>0</v>
      </c>
      <c r="L514" s="81">
        <v>17681568</v>
      </c>
      <c r="M514" s="81">
        <v>16696677</v>
      </c>
      <c r="N514" s="82" t="s">
        <v>549</v>
      </c>
      <c r="O514" s="83" t="s">
        <v>24</v>
      </c>
      <c r="P514" s="58"/>
    </row>
    <row r="515" spans="1:16" ht="57.75">
      <c r="A515" s="58"/>
      <c r="B515" s="84" t="s">
        <v>550</v>
      </c>
      <c r="C515" s="85" t="s">
        <v>24</v>
      </c>
      <c r="D515" s="86" t="s">
        <v>551</v>
      </c>
      <c r="E515" s="86" t="s">
        <v>552</v>
      </c>
      <c r="F515" s="86" t="s">
        <v>28</v>
      </c>
      <c r="G515" s="86" t="s">
        <v>29</v>
      </c>
      <c r="H515" s="86" t="s">
        <v>30</v>
      </c>
      <c r="I515" s="85" t="s">
        <v>24</v>
      </c>
      <c r="J515" s="87">
        <v>119107711</v>
      </c>
      <c r="K515" s="87">
        <v>0</v>
      </c>
      <c r="L515" s="87">
        <v>17681568</v>
      </c>
      <c r="M515" s="87">
        <v>16696677</v>
      </c>
      <c r="N515" s="85" t="s">
        <v>24</v>
      </c>
      <c r="O515" s="88">
        <v>91.1</v>
      </c>
      <c r="P515" s="58"/>
    </row>
    <row r="516" spans="1:16" ht="24.75">
      <c r="A516" s="58"/>
      <c r="B516" s="89" t="s">
        <v>24</v>
      </c>
      <c r="C516" s="90"/>
      <c r="D516" s="90"/>
      <c r="E516" s="90"/>
      <c r="F516" s="90"/>
      <c r="G516" s="90"/>
      <c r="H516" s="90"/>
      <c r="I516" s="91" t="s">
        <v>283</v>
      </c>
      <c r="J516" s="92" t="s">
        <v>24</v>
      </c>
      <c r="K516" s="93">
        <v>0</v>
      </c>
      <c r="L516" s="93">
        <v>17681568</v>
      </c>
      <c r="M516" s="93">
        <v>16696677</v>
      </c>
      <c r="N516" s="1">
        <v>94.42</v>
      </c>
      <c r="O516" s="92" t="s">
        <v>24</v>
      </c>
      <c r="P516" s="58"/>
    </row>
    <row r="517" spans="1:16" ht="0.95" customHeight="1">
      <c r="A517" s="58"/>
      <c r="B517" s="94"/>
      <c r="C517" s="94"/>
      <c r="D517" s="94"/>
      <c r="E517" s="94"/>
      <c r="F517" s="94"/>
      <c r="G517" s="94"/>
      <c r="H517" s="94"/>
      <c r="I517" s="94"/>
      <c r="J517" s="94"/>
      <c r="K517" s="94"/>
      <c r="L517" s="94"/>
      <c r="M517" s="94"/>
      <c r="N517" s="94"/>
      <c r="O517" s="94"/>
      <c r="P517" s="58"/>
    </row>
    <row r="518" spans="1:16" ht="49.5">
      <c r="A518" s="58"/>
      <c r="B518" s="84" t="s">
        <v>553</v>
      </c>
      <c r="C518" s="85" t="s">
        <v>24</v>
      </c>
      <c r="D518" s="86" t="s">
        <v>554</v>
      </c>
      <c r="E518" s="86" t="s">
        <v>555</v>
      </c>
      <c r="F518" s="86" t="s">
        <v>28</v>
      </c>
      <c r="G518" s="86" t="s">
        <v>29</v>
      </c>
      <c r="H518" s="86" t="s">
        <v>30</v>
      </c>
      <c r="I518" s="85" t="s">
        <v>24</v>
      </c>
      <c r="J518" s="87">
        <v>2384223729</v>
      </c>
      <c r="K518" s="87">
        <v>0</v>
      </c>
      <c r="L518" s="87">
        <v>0</v>
      </c>
      <c r="M518" s="87">
        <v>0</v>
      </c>
      <c r="N518" s="85" t="s">
        <v>24</v>
      </c>
      <c r="O518" s="88">
        <v>0</v>
      </c>
      <c r="P518" s="58"/>
    </row>
    <row r="519" spans="1:16" ht="24.75">
      <c r="A519" s="58"/>
      <c r="B519" s="89" t="s">
        <v>24</v>
      </c>
      <c r="C519" s="90"/>
      <c r="D519" s="90"/>
      <c r="E519" s="90"/>
      <c r="F519" s="90"/>
      <c r="G519" s="90"/>
      <c r="H519" s="90"/>
      <c r="I519" s="91" t="s">
        <v>283</v>
      </c>
      <c r="J519" s="92" t="s">
        <v>24</v>
      </c>
      <c r="K519" s="93">
        <v>0</v>
      </c>
      <c r="L519" s="93">
        <v>0</v>
      </c>
      <c r="M519" s="93">
        <v>0</v>
      </c>
      <c r="N519" s="1">
        <v>0</v>
      </c>
      <c r="O519" s="92" t="s">
        <v>24</v>
      </c>
      <c r="P519" s="58"/>
    </row>
    <row r="520" spans="1:16" ht="0.95" customHeight="1">
      <c r="A520" s="58"/>
      <c r="B520" s="94"/>
      <c r="C520" s="94"/>
      <c r="D520" s="94"/>
      <c r="E520" s="94"/>
      <c r="F520" s="94"/>
      <c r="G520" s="94"/>
      <c r="H520" s="94"/>
      <c r="I520" s="94"/>
      <c r="J520" s="94"/>
      <c r="K520" s="94"/>
      <c r="L520" s="94"/>
      <c r="M520" s="94"/>
      <c r="N520" s="94"/>
      <c r="O520" s="94"/>
      <c r="P520" s="58"/>
    </row>
    <row r="521" spans="1:16" ht="20.100000000000001" customHeight="1">
      <c r="A521" s="58"/>
      <c r="B521" s="95" t="s">
        <v>288</v>
      </c>
      <c r="C521" s="96"/>
      <c r="D521" s="96"/>
      <c r="E521" s="96"/>
      <c r="F521" s="76" t="s">
        <v>20</v>
      </c>
      <c r="G521" s="77" t="s">
        <v>556</v>
      </c>
      <c r="H521" s="78"/>
      <c r="I521" s="78"/>
      <c r="J521" s="78"/>
      <c r="K521" s="78"/>
      <c r="L521" s="78"/>
      <c r="M521" s="78"/>
      <c r="N521" s="78"/>
      <c r="O521" s="78"/>
      <c r="P521" s="58"/>
    </row>
    <row r="522" spans="1:16" ht="20.100000000000001" customHeight="1">
      <c r="A522" s="58"/>
      <c r="B522" s="79" t="s">
        <v>22</v>
      </c>
      <c r="C522" s="80"/>
      <c r="D522" s="80"/>
      <c r="E522" s="80"/>
      <c r="F522" s="80"/>
      <c r="G522" s="80"/>
      <c r="H522" s="80"/>
      <c r="I522" s="80"/>
      <c r="J522" s="81">
        <v>36450894</v>
      </c>
      <c r="K522" s="81">
        <v>0</v>
      </c>
      <c r="L522" s="81">
        <v>12386389</v>
      </c>
      <c r="M522" s="81">
        <v>11464548</v>
      </c>
      <c r="N522" s="82" t="s">
        <v>557</v>
      </c>
      <c r="O522" s="83" t="s">
        <v>24</v>
      </c>
      <c r="P522" s="58"/>
    </row>
    <row r="523" spans="1:16" ht="41.25">
      <c r="A523" s="58"/>
      <c r="B523" s="84" t="s">
        <v>558</v>
      </c>
      <c r="C523" s="85" t="s">
        <v>24</v>
      </c>
      <c r="D523" s="86" t="s">
        <v>559</v>
      </c>
      <c r="E523" s="86" t="s">
        <v>560</v>
      </c>
      <c r="F523" s="86" t="s">
        <v>28</v>
      </c>
      <c r="G523" s="86" t="s">
        <v>29</v>
      </c>
      <c r="H523" s="86" t="s">
        <v>30</v>
      </c>
      <c r="I523" s="85" t="s">
        <v>24</v>
      </c>
      <c r="J523" s="87">
        <v>8716538</v>
      </c>
      <c r="K523" s="87">
        <v>0</v>
      </c>
      <c r="L523" s="87">
        <v>7019057</v>
      </c>
      <c r="M523" s="87">
        <v>6097216</v>
      </c>
      <c r="N523" s="85" t="s">
        <v>24</v>
      </c>
      <c r="O523" s="88">
        <v>70</v>
      </c>
      <c r="P523" s="58"/>
    </row>
    <row r="524" spans="1:16" ht="49.5">
      <c r="A524" s="58"/>
      <c r="B524" s="89" t="s">
        <v>24</v>
      </c>
      <c r="C524" s="90"/>
      <c r="D524" s="90"/>
      <c r="E524" s="90"/>
      <c r="F524" s="90"/>
      <c r="G524" s="90"/>
      <c r="H524" s="90"/>
      <c r="I524" s="91" t="s">
        <v>345</v>
      </c>
      <c r="J524" s="92" t="s">
        <v>24</v>
      </c>
      <c r="K524" s="93">
        <v>0</v>
      </c>
      <c r="L524" s="93">
        <v>7019057</v>
      </c>
      <c r="M524" s="93">
        <v>6097216</v>
      </c>
      <c r="N524" s="1">
        <v>86.86</v>
      </c>
      <c r="O524" s="92" t="s">
        <v>24</v>
      </c>
      <c r="P524" s="58"/>
    </row>
    <row r="525" spans="1:16" ht="0.95" customHeight="1">
      <c r="A525" s="58"/>
      <c r="B525" s="94"/>
      <c r="C525" s="94"/>
      <c r="D525" s="94"/>
      <c r="E525" s="94"/>
      <c r="F525" s="94"/>
      <c r="G525" s="94"/>
      <c r="H525" s="94"/>
      <c r="I525" s="94"/>
      <c r="J525" s="94"/>
      <c r="K525" s="94"/>
      <c r="L525" s="94"/>
      <c r="M525" s="94"/>
      <c r="N525" s="94"/>
      <c r="O525" s="94"/>
      <c r="P525" s="58"/>
    </row>
    <row r="526" spans="1:16" ht="110.25" customHeight="1">
      <c r="A526" s="58"/>
      <c r="B526" s="84" t="s">
        <v>561</v>
      </c>
      <c r="C526" s="85" t="s">
        <v>24</v>
      </c>
      <c r="D526" s="86" t="s">
        <v>562</v>
      </c>
      <c r="E526" s="86" t="s">
        <v>563</v>
      </c>
      <c r="F526" s="86" t="s">
        <v>28</v>
      </c>
      <c r="G526" s="86" t="s">
        <v>29</v>
      </c>
      <c r="H526" s="86" t="s">
        <v>30</v>
      </c>
      <c r="I526" s="85" t="s">
        <v>24</v>
      </c>
      <c r="J526" s="87">
        <v>5857887</v>
      </c>
      <c r="K526" s="87">
        <v>0</v>
      </c>
      <c r="L526" s="87">
        <v>3820924</v>
      </c>
      <c r="M526" s="87">
        <v>3820924</v>
      </c>
      <c r="N526" s="85" t="s">
        <v>24</v>
      </c>
      <c r="O526" s="88">
        <v>65</v>
      </c>
      <c r="P526" s="58"/>
    </row>
    <row r="527" spans="1:16" ht="49.5">
      <c r="A527" s="58"/>
      <c r="B527" s="89" t="s">
        <v>24</v>
      </c>
      <c r="C527" s="90"/>
      <c r="D527" s="90"/>
      <c r="E527" s="90"/>
      <c r="F527" s="90"/>
      <c r="G527" s="90"/>
      <c r="H527" s="90"/>
      <c r="I527" s="91" t="s">
        <v>345</v>
      </c>
      <c r="J527" s="92" t="s">
        <v>24</v>
      </c>
      <c r="K527" s="93">
        <v>0</v>
      </c>
      <c r="L527" s="93">
        <v>3820924</v>
      </c>
      <c r="M527" s="93">
        <v>3820924</v>
      </c>
      <c r="N527" s="1">
        <v>100</v>
      </c>
      <c r="O527" s="92" t="s">
        <v>24</v>
      </c>
      <c r="P527" s="58"/>
    </row>
    <row r="528" spans="1:16" ht="0.95" customHeight="1">
      <c r="A528" s="58"/>
      <c r="B528" s="94"/>
      <c r="C528" s="94"/>
      <c r="D528" s="94"/>
      <c r="E528" s="94"/>
      <c r="F528" s="94"/>
      <c r="G528" s="94"/>
      <c r="H528" s="94"/>
      <c r="I528" s="94"/>
      <c r="J528" s="94"/>
      <c r="K528" s="94"/>
      <c r="L528" s="94"/>
      <c r="M528" s="94"/>
      <c r="N528" s="94"/>
      <c r="O528" s="94"/>
      <c r="P528" s="58"/>
    </row>
    <row r="529" spans="1:16" ht="41.25">
      <c r="A529" s="58"/>
      <c r="B529" s="84" t="s">
        <v>564</v>
      </c>
      <c r="C529" s="85" t="s">
        <v>24</v>
      </c>
      <c r="D529" s="86" t="s">
        <v>565</v>
      </c>
      <c r="E529" s="86" t="s">
        <v>565</v>
      </c>
      <c r="F529" s="86" t="s">
        <v>566</v>
      </c>
      <c r="G529" s="86" t="s">
        <v>29</v>
      </c>
      <c r="H529" s="86" t="s">
        <v>30</v>
      </c>
      <c r="I529" s="85" t="s">
        <v>24</v>
      </c>
      <c r="J529" s="87">
        <v>21876469</v>
      </c>
      <c r="K529" s="87">
        <v>0</v>
      </c>
      <c r="L529" s="87">
        <v>1546408</v>
      </c>
      <c r="M529" s="87">
        <v>1546408</v>
      </c>
      <c r="N529" s="85" t="s">
        <v>24</v>
      </c>
      <c r="O529" s="88">
        <v>7.01</v>
      </c>
      <c r="P529" s="58"/>
    </row>
    <row r="530" spans="1:16" ht="49.5">
      <c r="A530" s="58"/>
      <c r="B530" s="89" t="s">
        <v>24</v>
      </c>
      <c r="C530" s="90"/>
      <c r="D530" s="90"/>
      <c r="E530" s="90"/>
      <c r="F530" s="90"/>
      <c r="G530" s="90"/>
      <c r="H530" s="90"/>
      <c r="I530" s="91" t="s">
        <v>345</v>
      </c>
      <c r="J530" s="92" t="s">
        <v>24</v>
      </c>
      <c r="K530" s="93">
        <v>0</v>
      </c>
      <c r="L530" s="93">
        <v>1546408</v>
      </c>
      <c r="M530" s="93">
        <v>1546408</v>
      </c>
      <c r="N530" s="1">
        <v>100</v>
      </c>
      <c r="O530" s="92" t="s">
        <v>24</v>
      </c>
      <c r="P530" s="58"/>
    </row>
    <row r="531" spans="1:16" ht="0.95" customHeight="1">
      <c r="A531" s="58"/>
      <c r="B531" s="94"/>
      <c r="C531" s="94"/>
      <c r="D531" s="94"/>
      <c r="E531" s="94"/>
      <c r="F531" s="94"/>
      <c r="G531" s="94"/>
      <c r="H531" s="94"/>
      <c r="I531" s="94"/>
      <c r="J531" s="94"/>
      <c r="K531" s="94"/>
      <c r="L531" s="94"/>
      <c r="M531" s="94"/>
      <c r="N531" s="94"/>
      <c r="O531" s="94"/>
      <c r="P531" s="58"/>
    </row>
    <row r="532" spans="1:16" ht="20.100000000000001" customHeight="1">
      <c r="A532" s="58"/>
      <c r="B532" s="95" t="s">
        <v>288</v>
      </c>
      <c r="C532" s="96"/>
      <c r="D532" s="96"/>
      <c r="E532" s="96"/>
      <c r="F532" s="76" t="s">
        <v>20</v>
      </c>
      <c r="G532" s="77" t="s">
        <v>567</v>
      </c>
      <c r="H532" s="78"/>
      <c r="I532" s="78"/>
      <c r="J532" s="78"/>
      <c r="K532" s="78"/>
      <c r="L532" s="78"/>
      <c r="M532" s="78"/>
      <c r="N532" s="78"/>
      <c r="O532" s="78"/>
      <c r="P532" s="58"/>
    </row>
    <row r="533" spans="1:16" ht="20.100000000000001" customHeight="1">
      <c r="A533" s="58"/>
      <c r="B533" s="79" t="s">
        <v>22</v>
      </c>
      <c r="C533" s="80"/>
      <c r="D533" s="80"/>
      <c r="E533" s="80"/>
      <c r="F533" s="80"/>
      <c r="G533" s="80"/>
      <c r="H533" s="80"/>
      <c r="I533" s="80"/>
      <c r="J533" s="81">
        <v>1151737233</v>
      </c>
      <c r="K533" s="81">
        <v>0</v>
      </c>
      <c r="L533" s="81">
        <v>1011740</v>
      </c>
      <c r="M533" s="81">
        <v>1011740</v>
      </c>
      <c r="N533" s="82" t="s">
        <v>568</v>
      </c>
      <c r="O533" s="83" t="s">
        <v>24</v>
      </c>
      <c r="P533" s="58"/>
    </row>
    <row r="534" spans="1:16" ht="66">
      <c r="A534" s="58"/>
      <c r="B534" s="84" t="s">
        <v>569</v>
      </c>
      <c r="C534" s="85" t="s">
        <v>24</v>
      </c>
      <c r="D534" s="86" t="s">
        <v>570</v>
      </c>
      <c r="E534" s="86" t="s">
        <v>571</v>
      </c>
      <c r="F534" s="86" t="s">
        <v>28</v>
      </c>
      <c r="G534" s="86" t="s">
        <v>29</v>
      </c>
      <c r="H534" s="86" t="s">
        <v>30</v>
      </c>
      <c r="I534" s="85" t="s">
        <v>24</v>
      </c>
      <c r="J534" s="87">
        <v>137803416</v>
      </c>
      <c r="K534" s="87">
        <v>0</v>
      </c>
      <c r="L534" s="87">
        <v>0</v>
      </c>
      <c r="M534" s="87">
        <v>0</v>
      </c>
      <c r="N534" s="85" t="s">
        <v>24</v>
      </c>
      <c r="O534" s="88">
        <v>0</v>
      </c>
      <c r="P534" s="58"/>
    </row>
    <row r="535" spans="1:16" ht="49.5">
      <c r="A535" s="58"/>
      <c r="B535" s="89" t="s">
        <v>24</v>
      </c>
      <c r="C535" s="90"/>
      <c r="D535" s="90"/>
      <c r="E535" s="90"/>
      <c r="F535" s="90"/>
      <c r="G535" s="90"/>
      <c r="H535" s="90"/>
      <c r="I535" s="91" t="s">
        <v>345</v>
      </c>
      <c r="J535" s="92" t="s">
        <v>24</v>
      </c>
      <c r="K535" s="93">
        <v>0</v>
      </c>
      <c r="L535" s="93">
        <v>0</v>
      </c>
      <c r="M535" s="93">
        <v>0</v>
      </c>
      <c r="N535" s="1">
        <v>0</v>
      </c>
      <c r="O535" s="92" t="s">
        <v>24</v>
      </c>
      <c r="P535" s="58"/>
    </row>
    <row r="536" spans="1:16" ht="0.95" customHeight="1">
      <c r="A536" s="58"/>
      <c r="B536" s="94"/>
      <c r="C536" s="94"/>
      <c r="D536" s="94"/>
      <c r="E536" s="94"/>
      <c r="F536" s="94"/>
      <c r="G536" s="94"/>
      <c r="H536" s="94"/>
      <c r="I536" s="94"/>
      <c r="J536" s="94"/>
      <c r="K536" s="94"/>
      <c r="L536" s="94"/>
      <c r="M536" s="94"/>
      <c r="N536" s="94"/>
      <c r="O536" s="94"/>
      <c r="P536" s="58"/>
    </row>
    <row r="537" spans="1:16" ht="33">
      <c r="A537" s="58"/>
      <c r="B537" s="84" t="s">
        <v>572</v>
      </c>
      <c r="C537" s="85" t="s">
        <v>24</v>
      </c>
      <c r="D537" s="86" t="s">
        <v>573</v>
      </c>
      <c r="E537" s="86" t="s">
        <v>574</v>
      </c>
      <c r="F537" s="86" t="s">
        <v>28</v>
      </c>
      <c r="G537" s="86" t="s">
        <v>29</v>
      </c>
      <c r="H537" s="86" t="s">
        <v>30</v>
      </c>
      <c r="I537" s="85" t="s">
        <v>24</v>
      </c>
      <c r="J537" s="87">
        <v>122589680</v>
      </c>
      <c r="K537" s="87">
        <v>0</v>
      </c>
      <c r="L537" s="87">
        <v>0</v>
      </c>
      <c r="M537" s="87">
        <v>0</v>
      </c>
      <c r="N537" s="85" t="s">
        <v>24</v>
      </c>
      <c r="O537" s="88">
        <v>0</v>
      </c>
      <c r="P537" s="58"/>
    </row>
    <row r="538" spans="1:16" ht="49.5">
      <c r="A538" s="58"/>
      <c r="B538" s="89" t="s">
        <v>24</v>
      </c>
      <c r="C538" s="90"/>
      <c r="D538" s="90"/>
      <c r="E538" s="90"/>
      <c r="F538" s="90"/>
      <c r="G538" s="90"/>
      <c r="H538" s="90"/>
      <c r="I538" s="91" t="s">
        <v>345</v>
      </c>
      <c r="J538" s="92" t="s">
        <v>24</v>
      </c>
      <c r="K538" s="93">
        <v>0</v>
      </c>
      <c r="L538" s="93">
        <v>0</v>
      </c>
      <c r="M538" s="93">
        <v>0</v>
      </c>
      <c r="N538" s="1">
        <v>0</v>
      </c>
      <c r="O538" s="92" t="s">
        <v>24</v>
      </c>
      <c r="P538" s="58"/>
    </row>
    <row r="539" spans="1:16" ht="0.95" customHeight="1">
      <c r="A539" s="58"/>
      <c r="B539" s="94"/>
      <c r="C539" s="94"/>
      <c r="D539" s="94"/>
      <c r="E539" s="94"/>
      <c r="F539" s="94"/>
      <c r="G539" s="94"/>
      <c r="H539" s="94"/>
      <c r="I539" s="94"/>
      <c r="J539" s="94"/>
      <c r="K539" s="94"/>
      <c r="L539" s="94"/>
      <c r="M539" s="94"/>
      <c r="N539" s="94"/>
      <c r="O539" s="94"/>
      <c r="P539" s="58"/>
    </row>
    <row r="540" spans="1:16" ht="33">
      <c r="A540" s="58"/>
      <c r="B540" s="84" t="s">
        <v>575</v>
      </c>
      <c r="C540" s="85" t="s">
        <v>24</v>
      </c>
      <c r="D540" s="86" t="s">
        <v>576</v>
      </c>
      <c r="E540" s="86" t="s">
        <v>577</v>
      </c>
      <c r="F540" s="86" t="s">
        <v>303</v>
      </c>
      <c r="G540" s="86" t="s">
        <v>29</v>
      </c>
      <c r="H540" s="86" t="s">
        <v>30</v>
      </c>
      <c r="I540" s="85" t="s">
        <v>24</v>
      </c>
      <c r="J540" s="87">
        <v>126329540</v>
      </c>
      <c r="K540" s="87">
        <v>0</v>
      </c>
      <c r="L540" s="87">
        <v>0</v>
      </c>
      <c r="M540" s="87">
        <v>0</v>
      </c>
      <c r="N540" s="85" t="s">
        <v>24</v>
      </c>
      <c r="O540" s="88">
        <v>0</v>
      </c>
      <c r="P540" s="58"/>
    </row>
    <row r="541" spans="1:16" ht="49.5">
      <c r="A541" s="58"/>
      <c r="B541" s="89" t="s">
        <v>24</v>
      </c>
      <c r="C541" s="90"/>
      <c r="D541" s="90"/>
      <c r="E541" s="90"/>
      <c r="F541" s="90"/>
      <c r="G541" s="90"/>
      <c r="H541" s="90"/>
      <c r="I541" s="91" t="s">
        <v>345</v>
      </c>
      <c r="J541" s="92" t="s">
        <v>24</v>
      </c>
      <c r="K541" s="93">
        <v>0</v>
      </c>
      <c r="L541" s="93">
        <v>0</v>
      </c>
      <c r="M541" s="93">
        <v>0</v>
      </c>
      <c r="N541" s="1">
        <v>0</v>
      </c>
      <c r="O541" s="92" t="s">
        <v>24</v>
      </c>
      <c r="P541" s="58"/>
    </row>
    <row r="542" spans="1:16" ht="0.95" customHeight="1">
      <c r="A542" s="58"/>
      <c r="B542" s="94"/>
      <c r="C542" s="94"/>
      <c r="D542" s="94"/>
      <c r="E542" s="94"/>
      <c r="F542" s="94"/>
      <c r="G542" s="94"/>
      <c r="H542" s="94"/>
      <c r="I542" s="94"/>
      <c r="J542" s="94"/>
      <c r="K542" s="94"/>
      <c r="L542" s="94"/>
      <c r="M542" s="94"/>
      <c r="N542" s="94"/>
      <c r="O542" s="94"/>
      <c r="P542" s="58"/>
    </row>
    <row r="543" spans="1:16" ht="74.25">
      <c r="A543" s="58"/>
      <c r="B543" s="84" t="s">
        <v>578</v>
      </c>
      <c r="C543" s="85" t="s">
        <v>24</v>
      </c>
      <c r="D543" s="86" t="s">
        <v>579</v>
      </c>
      <c r="E543" s="86" t="s">
        <v>580</v>
      </c>
      <c r="F543" s="86" t="s">
        <v>303</v>
      </c>
      <c r="G543" s="86" t="s">
        <v>29</v>
      </c>
      <c r="H543" s="86" t="s">
        <v>30</v>
      </c>
      <c r="I543" s="85" t="s">
        <v>24</v>
      </c>
      <c r="J543" s="87">
        <v>60845975</v>
      </c>
      <c r="K543" s="87">
        <v>0</v>
      </c>
      <c r="L543" s="87">
        <v>0</v>
      </c>
      <c r="M543" s="87">
        <v>0</v>
      </c>
      <c r="N543" s="85" t="s">
        <v>24</v>
      </c>
      <c r="O543" s="88">
        <v>0</v>
      </c>
      <c r="P543" s="58"/>
    </row>
    <row r="544" spans="1:16" ht="49.5">
      <c r="A544" s="58"/>
      <c r="B544" s="89" t="s">
        <v>24</v>
      </c>
      <c r="C544" s="90"/>
      <c r="D544" s="90"/>
      <c r="E544" s="90"/>
      <c r="F544" s="90"/>
      <c r="G544" s="90"/>
      <c r="H544" s="90"/>
      <c r="I544" s="91" t="s">
        <v>345</v>
      </c>
      <c r="J544" s="92" t="s">
        <v>24</v>
      </c>
      <c r="K544" s="93">
        <v>0</v>
      </c>
      <c r="L544" s="93">
        <v>0</v>
      </c>
      <c r="M544" s="93">
        <v>0</v>
      </c>
      <c r="N544" s="1">
        <v>0</v>
      </c>
      <c r="O544" s="92" t="s">
        <v>24</v>
      </c>
      <c r="P544" s="58"/>
    </row>
    <row r="545" spans="1:16" ht="0.95" customHeight="1">
      <c r="A545" s="58"/>
      <c r="B545" s="94"/>
      <c r="C545" s="94"/>
      <c r="D545" s="94"/>
      <c r="E545" s="94"/>
      <c r="F545" s="94"/>
      <c r="G545" s="94"/>
      <c r="H545" s="94"/>
      <c r="I545" s="94"/>
      <c r="J545" s="94"/>
      <c r="K545" s="94"/>
      <c r="L545" s="94"/>
      <c r="M545" s="94"/>
      <c r="N545" s="94"/>
      <c r="O545" s="94"/>
      <c r="P545" s="58"/>
    </row>
    <row r="546" spans="1:16" ht="74.25">
      <c r="A546" s="58"/>
      <c r="B546" s="84" t="s">
        <v>581</v>
      </c>
      <c r="C546" s="85" t="s">
        <v>24</v>
      </c>
      <c r="D546" s="86" t="s">
        <v>582</v>
      </c>
      <c r="E546" s="86" t="s">
        <v>583</v>
      </c>
      <c r="F546" s="86" t="s">
        <v>418</v>
      </c>
      <c r="G546" s="86" t="s">
        <v>29</v>
      </c>
      <c r="H546" s="86" t="s">
        <v>30</v>
      </c>
      <c r="I546" s="85" t="s">
        <v>24</v>
      </c>
      <c r="J546" s="87">
        <v>60845975</v>
      </c>
      <c r="K546" s="87">
        <v>0</v>
      </c>
      <c r="L546" s="87">
        <v>0</v>
      </c>
      <c r="M546" s="87">
        <v>0</v>
      </c>
      <c r="N546" s="85" t="s">
        <v>24</v>
      </c>
      <c r="O546" s="88">
        <v>0</v>
      </c>
      <c r="P546" s="58"/>
    </row>
    <row r="547" spans="1:16" ht="49.5">
      <c r="A547" s="58"/>
      <c r="B547" s="89" t="s">
        <v>24</v>
      </c>
      <c r="C547" s="90"/>
      <c r="D547" s="90"/>
      <c r="E547" s="90"/>
      <c r="F547" s="90"/>
      <c r="G547" s="90"/>
      <c r="H547" s="90"/>
      <c r="I547" s="91" t="s">
        <v>345</v>
      </c>
      <c r="J547" s="92" t="s">
        <v>24</v>
      </c>
      <c r="K547" s="93">
        <v>0</v>
      </c>
      <c r="L547" s="93">
        <v>0</v>
      </c>
      <c r="M547" s="93">
        <v>0</v>
      </c>
      <c r="N547" s="1">
        <v>0</v>
      </c>
      <c r="O547" s="92" t="s">
        <v>24</v>
      </c>
      <c r="P547" s="58"/>
    </row>
    <row r="548" spans="1:16" ht="0.95" customHeight="1">
      <c r="A548" s="58"/>
      <c r="B548" s="94"/>
      <c r="C548" s="94"/>
      <c r="D548" s="94"/>
      <c r="E548" s="94"/>
      <c r="F548" s="94"/>
      <c r="G548" s="94"/>
      <c r="H548" s="94"/>
      <c r="I548" s="94"/>
      <c r="J548" s="94"/>
      <c r="K548" s="94"/>
      <c r="L548" s="94"/>
      <c r="M548" s="94"/>
      <c r="N548" s="94"/>
      <c r="O548" s="94"/>
      <c r="P548" s="58"/>
    </row>
    <row r="549" spans="1:16" ht="74.25">
      <c r="A549" s="58"/>
      <c r="B549" s="84" t="s">
        <v>584</v>
      </c>
      <c r="C549" s="85" t="s">
        <v>24</v>
      </c>
      <c r="D549" s="86" t="s">
        <v>585</v>
      </c>
      <c r="E549" s="86" t="s">
        <v>586</v>
      </c>
      <c r="F549" s="86" t="s">
        <v>408</v>
      </c>
      <c r="G549" s="86" t="s">
        <v>29</v>
      </c>
      <c r="H549" s="86" t="s">
        <v>30</v>
      </c>
      <c r="I549" s="85" t="s">
        <v>24</v>
      </c>
      <c r="J549" s="87">
        <v>60845975</v>
      </c>
      <c r="K549" s="87">
        <v>0</v>
      </c>
      <c r="L549" s="87">
        <v>0</v>
      </c>
      <c r="M549" s="87">
        <v>0</v>
      </c>
      <c r="N549" s="85" t="s">
        <v>24</v>
      </c>
      <c r="O549" s="88">
        <v>0</v>
      </c>
      <c r="P549" s="58"/>
    </row>
    <row r="550" spans="1:16" ht="49.5">
      <c r="A550" s="58"/>
      <c r="B550" s="89" t="s">
        <v>24</v>
      </c>
      <c r="C550" s="90"/>
      <c r="D550" s="90"/>
      <c r="E550" s="90"/>
      <c r="F550" s="90"/>
      <c r="G550" s="90"/>
      <c r="H550" s="90"/>
      <c r="I550" s="91" t="s">
        <v>345</v>
      </c>
      <c r="J550" s="92" t="s">
        <v>24</v>
      </c>
      <c r="K550" s="93">
        <v>0</v>
      </c>
      <c r="L550" s="93">
        <v>0</v>
      </c>
      <c r="M550" s="93">
        <v>0</v>
      </c>
      <c r="N550" s="1">
        <v>0</v>
      </c>
      <c r="O550" s="92" t="s">
        <v>24</v>
      </c>
      <c r="P550" s="58"/>
    </row>
    <row r="551" spans="1:16" ht="0.95" customHeight="1">
      <c r="A551" s="58"/>
      <c r="B551" s="94"/>
      <c r="C551" s="94"/>
      <c r="D551" s="94"/>
      <c r="E551" s="94"/>
      <c r="F551" s="94"/>
      <c r="G551" s="94"/>
      <c r="H551" s="94"/>
      <c r="I551" s="94"/>
      <c r="J551" s="94"/>
      <c r="K551" s="94"/>
      <c r="L551" s="94"/>
      <c r="M551" s="94"/>
      <c r="N551" s="94"/>
      <c r="O551" s="94"/>
      <c r="P551" s="58"/>
    </row>
    <row r="552" spans="1:16" ht="107.25">
      <c r="A552" s="58"/>
      <c r="B552" s="84" t="s">
        <v>587</v>
      </c>
      <c r="C552" s="85" t="s">
        <v>24</v>
      </c>
      <c r="D552" s="86" t="s">
        <v>588</v>
      </c>
      <c r="E552" s="86" t="s">
        <v>589</v>
      </c>
      <c r="F552" s="86" t="s">
        <v>28</v>
      </c>
      <c r="G552" s="86" t="s">
        <v>29</v>
      </c>
      <c r="H552" s="86" t="s">
        <v>30</v>
      </c>
      <c r="I552" s="85" t="s">
        <v>24</v>
      </c>
      <c r="J552" s="87">
        <v>117843837</v>
      </c>
      <c r="K552" s="87">
        <v>0</v>
      </c>
      <c r="L552" s="87">
        <v>0</v>
      </c>
      <c r="M552" s="87">
        <v>0</v>
      </c>
      <c r="N552" s="85" t="s">
        <v>24</v>
      </c>
      <c r="O552" s="88">
        <v>0</v>
      </c>
      <c r="P552" s="58"/>
    </row>
    <row r="553" spans="1:16" ht="49.5">
      <c r="A553" s="58"/>
      <c r="B553" s="89" t="s">
        <v>24</v>
      </c>
      <c r="C553" s="90"/>
      <c r="D553" s="90"/>
      <c r="E553" s="90"/>
      <c r="F553" s="90"/>
      <c r="G553" s="90"/>
      <c r="H553" s="90"/>
      <c r="I553" s="91" t="s">
        <v>345</v>
      </c>
      <c r="J553" s="92" t="s">
        <v>24</v>
      </c>
      <c r="K553" s="93">
        <v>0</v>
      </c>
      <c r="L553" s="93">
        <v>0</v>
      </c>
      <c r="M553" s="93">
        <v>0</v>
      </c>
      <c r="N553" s="1">
        <v>0</v>
      </c>
      <c r="O553" s="92" t="s">
        <v>24</v>
      </c>
      <c r="P553" s="58"/>
    </row>
    <row r="554" spans="1:16" ht="0.95" customHeight="1">
      <c r="A554" s="58"/>
      <c r="B554" s="94"/>
      <c r="C554" s="94"/>
      <c r="D554" s="94"/>
      <c r="E554" s="94"/>
      <c r="F554" s="94"/>
      <c r="G554" s="94"/>
      <c r="H554" s="94"/>
      <c r="I554" s="94"/>
      <c r="J554" s="94"/>
      <c r="K554" s="94"/>
      <c r="L554" s="94"/>
      <c r="M554" s="94"/>
      <c r="N554" s="94"/>
      <c r="O554" s="94"/>
      <c r="P554" s="58"/>
    </row>
    <row r="555" spans="1:16" ht="41.25">
      <c r="A555" s="58"/>
      <c r="B555" s="84" t="s">
        <v>590</v>
      </c>
      <c r="C555" s="85" t="s">
        <v>24</v>
      </c>
      <c r="D555" s="86" t="s">
        <v>591</v>
      </c>
      <c r="E555" s="86" t="s">
        <v>592</v>
      </c>
      <c r="F555" s="86" t="s">
        <v>28</v>
      </c>
      <c r="G555" s="86" t="s">
        <v>29</v>
      </c>
      <c r="H555" s="86" t="s">
        <v>30</v>
      </c>
      <c r="I555" s="85" t="s">
        <v>24</v>
      </c>
      <c r="J555" s="87">
        <v>86227534</v>
      </c>
      <c r="K555" s="87">
        <v>0</v>
      </c>
      <c r="L555" s="87">
        <v>1011740</v>
      </c>
      <c r="M555" s="87">
        <v>1011740</v>
      </c>
      <c r="N555" s="85" t="s">
        <v>24</v>
      </c>
      <c r="O555" s="88">
        <v>1</v>
      </c>
      <c r="P555" s="58"/>
    </row>
    <row r="556" spans="1:16" ht="49.5">
      <c r="A556" s="58"/>
      <c r="B556" s="89" t="s">
        <v>24</v>
      </c>
      <c r="C556" s="90"/>
      <c r="D556" s="90"/>
      <c r="E556" s="90"/>
      <c r="F556" s="90"/>
      <c r="G556" s="90"/>
      <c r="H556" s="90"/>
      <c r="I556" s="91" t="s">
        <v>345</v>
      </c>
      <c r="J556" s="92" t="s">
        <v>24</v>
      </c>
      <c r="K556" s="93">
        <v>0</v>
      </c>
      <c r="L556" s="93">
        <v>1011740</v>
      </c>
      <c r="M556" s="93">
        <v>1011740</v>
      </c>
      <c r="N556" s="1">
        <v>100</v>
      </c>
      <c r="O556" s="92" t="s">
        <v>24</v>
      </c>
      <c r="P556" s="58"/>
    </row>
    <row r="557" spans="1:16" ht="0.95" customHeight="1">
      <c r="A557" s="58"/>
      <c r="B557" s="94"/>
      <c r="C557" s="94"/>
      <c r="D557" s="94"/>
      <c r="E557" s="94"/>
      <c r="F557" s="94"/>
      <c r="G557" s="94"/>
      <c r="H557" s="94"/>
      <c r="I557" s="94"/>
      <c r="J557" s="94"/>
      <c r="K557" s="94"/>
      <c r="L557" s="94"/>
      <c r="M557" s="94"/>
      <c r="N557" s="94"/>
      <c r="O557" s="94"/>
      <c r="P557" s="58"/>
    </row>
    <row r="558" spans="1:16" ht="107.25">
      <c r="A558" s="58"/>
      <c r="B558" s="84" t="s">
        <v>593</v>
      </c>
      <c r="C558" s="85" t="s">
        <v>24</v>
      </c>
      <c r="D558" s="86" t="s">
        <v>594</v>
      </c>
      <c r="E558" s="86" t="s">
        <v>595</v>
      </c>
      <c r="F558" s="86" t="s">
        <v>303</v>
      </c>
      <c r="G558" s="86" t="s">
        <v>29</v>
      </c>
      <c r="H558" s="86" t="s">
        <v>30</v>
      </c>
      <c r="I558" s="85" t="s">
        <v>24</v>
      </c>
      <c r="J558" s="87">
        <v>112196785</v>
      </c>
      <c r="K558" s="87">
        <v>0</v>
      </c>
      <c r="L558" s="87">
        <v>0</v>
      </c>
      <c r="M558" s="87">
        <v>0</v>
      </c>
      <c r="N558" s="85" t="s">
        <v>24</v>
      </c>
      <c r="O558" s="88">
        <v>0</v>
      </c>
      <c r="P558" s="58"/>
    </row>
    <row r="559" spans="1:16" ht="49.5">
      <c r="A559" s="58"/>
      <c r="B559" s="89" t="s">
        <v>24</v>
      </c>
      <c r="C559" s="90"/>
      <c r="D559" s="90"/>
      <c r="E559" s="90"/>
      <c r="F559" s="90"/>
      <c r="G559" s="90"/>
      <c r="H559" s="90"/>
      <c r="I559" s="91" t="s">
        <v>345</v>
      </c>
      <c r="J559" s="92" t="s">
        <v>24</v>
      </c>
      <c r="K559" s="93">
        <v>0</v>
      </c>
      <c r="L559" s="93">
        <v>0</v>
      </c>
      <c r="M559" s="93">
        <v>0</v>
      </c>
      <c r="N559" s="1">
        <v>0</v>
      </c>
      <c r="O559" s="92" t="s">
        <v>24</v>
      </c>
      <c r="P559" s="58"/>
    </row>
    <row r="560" spans="1:16" ht="0.95" customHeight="1">
      <c r="A560" s="58"/>
      <c r="B560" s="94"/>
      <c r="C560" s="94"/>
      <c r="D560" s="94"/>
      <c r="E560" s="94"/>
      <c r="F560" s="94"/>
      <c r="G560" s="94"/>
      <c r="H560" s="94"/>
      <c r="I560" s="94"/>
      <c r="J560" s="94"/>
      <c r="K560" s="94"/>
      <c r="L560" s="94"/>
      <c r="M560" s="94"/>
      <c r="N560" s="94"/>
      <c r="O560" s="94"/>
      <c r="P560" s="58"/>
    </row>
    <row r="561" spans="1:16" ht="33">
      <c r="A561" s="58"/>
      <c r="B561" s="84" t="s">
        <v>596</v>
      </c>
      <c r="C561" s="85" t="s">
        <v>24</v>
      </c>
      <c r="D561" s="86" t="s">
        <v>597</v>
      </c>
      <c r="E561" s="86" t="s">
        <v>598</v>
      </c>
      <c r="F561" s="86" t="s">
        <v>28</v>
      </c>
      <c r="G561" s="86" t="s">
        <v>29</v>
      </c>
      <c r="H561" s="86" t="s">
        <v>30</v>
      </c>
      <c r="I561" s="85" t="s">
        <v>24</v>
      </c>
      <c r="J561" s="87">
        <v>142220988</v>
      </c>
      <c r="K561" s="87">
        <v>0</v>
      </c>
      <c r="L561" s="87">
        <v>0</v>
      </c>
      <c r="M561" s="87">
        <v>0</v>
      </c>
      <c r="N561" s="85" t="s">
        <v>24</v>
      </c>
      <c r="O561" s="88">
        <v>0</v>
      </c>
      <c r="P561" s="58"/>
    </row>
    <row r="562" spans="1:16" ht="49.5">
      <c r="A562" s="58"/>
      <c r="B562" s="89" t="s">
        <v>24</v>
      </c>
      <c r="C562" s="90"/>
      <c r="D562" s="90"/>
      <c r="E562" s="90"/>
      <c r="F562" s="90"/>
      <c r="G562" s="90"/>
      <c r="H562" s="90"/>
      <c r="I562" s="91" t="s">
        <v>345</v>
      </c>
      <c r="J562" s="92" t="s">
        <v>24</v>
      </c>
      <c r="K562" s="93">
        <v>0</v>
      </c>
      <c r="L562" s="93">
        <v>0</v>
      </c>
      <c r="M562" s="93">
        <v>0</v>
      </c>
      <c r="N562" s="1">
        <v>0</v>
      </c>
      <c r="O562" s="92" t="s">
        <v>24</v>
      </c>
      <c r="P562" s="58"/>
    </row>
    <row r="563" spans="1:16" ht="24.75">
      <c r="A563" s="58"/>
      <c r="B563" s="89" t="s">
        <v>24</v>
      </c>
      <c r="C563" s="90"/>
      <c r="D563" s="90"/>
      <c r="E563" s="90"/>
      <c r="F563" s="90"/>
      <c r="G563" s="90"/>
      <c r="H563" s="90"/>
      <c r="I563" s="91" t="s">
        <v>283</v>
      </c>
      <c r="J563" s="92" t="s">
        <v>24</v>
      </c>
      <c r="K563" s="93">
        <v>0</v>
      </c>
      <c r="L563" s="93">
        <v>0</v>
      </c>
      <c r="M563" s="93">
        <v>0</v>
      </c>
      <c r="N563" s="1">
        <v>0</v>
      </c>
      <c r="O563" s="92" t="s">
        <v>24</v>
      </c>
      <c r="P563" s="58"/>
    </row>
    <row r="564" spans="1:16" ht="0.95" customHeight="1">
      <c r="A564" s="58"/>
      <c r="B564" s="94"/>
      <c r="C564" s="94"/>
      <c r="D564" s="94"/>
      <c r="E564" s="94"/>
      <c r="F564" s="94"/>
      <c r="G564" s="94"/>
      <c r="H564" s="94"/>
      <c r="I564" s="94"/>
      <c r="J564" s="94"/>
      <c r="K564" s="94"/>
      <c r="L564" s="94"/>
      <c r="M564" s="94"/>
      <c r="N564" s="94"/>
      <c r="O564" s="94"/>
      <c r="P564" s="58"/>
    </row>
    <row r="565" spans="1:16" ht="33">
      <c r="A565" s="58"/>
      <c r="B565" s="84" t="s">
        <v>599</v>
      </c>
      <c r="C565" s="85" t="s">
        <v>24</v>
      </c>
      <c r="D565" s="86" t="s">
        <v>600</v>
      </c>
      <c r="E565" s="86" t="s">
        <v>601</v>
      </c>
      <c r="F565" s="86" t="s">
        <v>303</v>
      </c>
      <c r="G565" s="86" t="s">
        <v>29</v>
      </c>
      <c r="H565" s="86" t="s">
        <v>30</v>
      </c>
      <c r="I565" s="85" t="s">
        <v>24</v>
      </c>
      <c r="J565" s="87">
        <v>123987528</v>
      </c>
      <c r="K565" s="87">
        <v>0</v>
      </c>
      <c r="L565" s="87">
        <v>0</v>
      </c>
      <c r="M565" s="87">
        <v>0</v>
      </c>
      <c r="N565" s="85" t="s">
        <v>24</v>
      </c>
      <c r="O565" s="88">
        <v>0</v>
      </c>
      <c r="P565" s="58"/>
    </row>
    <row r="566" spans="1:16" ht="49.5">
      <c r="A566" s="58"/>
      <c r="B566" s="89" t="s">
        <v>24</v>
      </c>
      <c r="C566" s="90"/>
      <c r="D566" s="90"/>
      <c r="E566" s="90"/>
      <c r="F566" s="90"/>
      <c r="G566" s="90"/>
      <c r="H566" s="90"/>
      <c r="I566" s="91" t="s">
        <v>345</v>
      </c>
      <c r="J566" s="92" t="s">
        <v>24</v>
      </c>
      <c r="K566" s="93">
        <v>0</v>
      </c>
      <c r="L566" s="93">
        <v>0</v>
      </c>
      <c r="M566" s="93">
        <v>0</v>
      </c>
      <c r="N566" s="1">
        <v>0</v>
      </c>
      <c r="O566" s="92" t="s">
        <v>24</v>
      </c>
      <c r="P566" s="58"/>
    </row>
    <row r="567" spans="1:16" ht="24.75">
      <c r="A567" s="58"/>
      <c r="B567" s="89" t="s">
        <v>24</v>
      </c>
      <c r="C567" s="90"/>
      <c r="D567" s="90"/>
      <c r="E567" s="90"/>
      <c r="F567" s="90"/>
      <c r="G567" s="90"/>
      <c r="H567" s="90"/>
      <c r="I567" s="91" t="s">
        <v>283</v>
      </c>
      <c r="J567" s="92" t="s">
        <v>24</v>
      </c>
      <c r="K567" s="93">
        <v>0</v>
      </c>
      <c r="L567" s="93">
        <v>0</v>
      </c>
      <c r="M567" s="93">
        <v>0</v>
      </c>
      <c r="N567" s="1">
        <v>0</v>
      </c>
      <c r="O567" s="92" t="s">
        <v>24</v>
      </c>
      <c r="P567" s="58"/>
    </row>
    <row r="568" spans="1:16" ht="0.95" customHeight="1">
      <c r="A568" s="58"/>
      <c r="B568" s="94"/>
      <c r="C568" s="94"/>
      <c r="D568" s="94"/>
      <c r="E568" s="94"/>
      <c r="F568" s="94"/>
      <c r="G568" s="94"/>
      <c r="H568" s="94"/>
      <c r="I568" s="94"/>
      <c r="J568" s="94"/>
      <c r="K568" s="94"/>
      <c r="L568" s="94"/>
      <c r="M568" s="94"/>
      <c r="N568" s="94"/>
      <c r="O568" s="94"/>
      <c r="P568" s="58"/>
    </row>
    <row r="569" spans="1:16" ht="20.100000000000001" customHeight="1">
      <c r="A569" s="58"/>
      <c r="B569" s="95" t="s">
        <v>288</v>
      </c>
      <c r="C569" s="96"/>
      <c r="D569" s="96"/>
      <c r="E569" s="96"/>
      <c r="F569" s="76" t="s">
        <v>20</v>
      </c>
      <c r="G569" s="77" t="s">
        <v>602</v>
      </c>
      <c r="H569" s="78"/>
      <c r="I569" s="78"/>
      <c r="J569" s="78"/>
      <c r="K569" s="78"/>
      <c r="L569" s="78"/>
      <c r="M569" s="78"/>
      <c r="N569" s="78"/>
      <c r="O569" s="78"/>
      <c r="P569" s="58"/>
    </row>
    <row r="570" spans="1:16" ht="20.100000000000001" customHeight="1">
      <c r="A570" s="58"/>
      <c r="B570" s="79" t="s">
        <v>22</v>
      </c>
      <c r="C570" s="80"/>
      <c r="D570" s="80"/>
      <c r="E570" s="80"/>
      <c r="F570" s="80"/>
      <c r="G570" s="80"/>
      <c r="H570" s="80"/>
      <c r="I570" s="80"/>
      <c r="J570" s="81">
        <v>1024266843</v>
      </c>
      <c r="K570" s="81">
        <v>0</v>
      </c>
      <c r="L570" s="81">
        <v>14567466</v>
      </c>
      <c r="M570" s="81">
        <v>14567466</v>
      </c>
      <c r="N570" s="82" t="s">
        <v>568</v>
      </c>
      <c r="O570" s="83" t="s">
        <v>24</v>
      </c>
      <c r="P570" s="58"/>
    </row>
    <row r="571" spans="1:16" ht="57.75">
      <c r="A571" s="58"/>
      <c r="B571" s="84" t="s">
        <v>603</v>
      </c>
      <c r="C571" s="85" t="s">
        <v>24</v>
      </c>
      <c r="D571" s="86" t="s">
        <v>604</v>
      </c>
      <c r="E571" s="86" t="s">
        <v>605</v>
      </c>
      <c r="F571" s="86" t="s">
        <v>606</v>
      </c>
      <c r="G571" s="86" t="s">
        <v>29</v>
      </c>
      <c r="H571" s="86" t="s">
        <v>30</v>
      </c>
      <c r="I571" s="85" t="s">
        <v>24</v>
      </c>
      <c r="J571" s="87">
        <v>11479024</v>
      </c>
      <c r="K571" s="87">
        <v>0</v>
      </c>
      <c r="L571" s="87">
        <v>11479024</v>
      </c>
      <c r="M571" s="87">
        <v>11479024</v>
      </c>
      <c r="N571" s="85" t="s">
        <v>24</v>
      </c>
      <c r="O571" s="88">
        <v>5</v>
      </c>
      <c r="P571" s="58"/>
    </row>
    <row r="572" spans="1:16" ht="49.5">
      <c r="A572" s="58"/>
      <c r="B572" s="89" t="s">
        <v>24</v>
      </c>
      <c r="C572" s="90"/>
      <c r="D572" s="90"/>
      <c r="E572" s="90"/>
      <c r="F572" s="90"/>
      <c r="G572" s="90"/>
      <c r="H572" s="90"/>
      <c r="I572" s="91" t="s">
        <v>345</v>
      </c>
      <c r="J572" s="92" t="s">
        <v>24</v>
      </c>
      <c r="K572" s="93">
        <v>0</v>
      </c>
      <c r="L572" s="93">
        <v>11479024</v>
      </c>
      <c r="M572" s="93">
        <v>11479024</v>
      </c>
      <c r="N572" s="1">
        <v>100</v>
      </c>
      <c r="O572" s="92" t="s">
        <v>24</v>
      </c>
      <c r="P572" s="58"/>
    </row>
    <row r="573" spans="1:16" ht="0.95" customHeight="1">
      <c r="A573" s="58"/>
      <c r="B573" s="94"/>
      <c r="C573" s="94"/>
      <c r="D573" s="94"/>
      <c r="E573" s="94"/>
      <c r="F573" s="94"/>
      <c r="G573" s="94"/>
      <c r="H573" s="94"/>
      <c r="I573" s="94"/>
      <c r="J573" s="94"/>
      <c r="K573" s="94"/>
      <c r="L573" s="94"/>
      <c r="M573" s="94"/>
      <c r="N573" s="94"/>
      <c r="O573" s="94"/>
      <c r="P573" s="58"/>
    </row>
    <row r="574" spans="1:16" ht="41.25">
      <c r="A574" s="58"/>
      <c r="B574" s="84" t="s">
        <v>607</v>
      </c>
      <c r="C574" s="85" t="s">
        <v>24</v>
      </c>
      <c r="D574" s="86" t="s">
        <v>608</v>
      </c>
      <c r="E574" s="86" t="s">
        <v>609</v>
      </c>
      <c r="F574" s="86" t="s">
        <v>262</v>
      </c>
      <c r="G574" s="86" t="s">
        <v>29</v>
      </c>
      <c r="H574" s="86" t="s">
        <v>30</v>
      </c>
      <c r="I574" s="85" t="s">
        <v>24</v>
      </c>
      <c r="J574" s="87">
        <v>704740701</v>
      </c>
      <c r="K574" s="87">
        <v>0</v>
      </c>
      <c r="L574" s="87">
        <v>0</v>
      </c>
      <c r="M574" s="87">
        <v>0</v>
      </c>
      <c r="N574" s="85" t="s">
        <v>24</v>
      </c>
      <c r="O574" s="88">
        <v>0</v>
      </c>
      <c r="P574" s="58"/>
    </row>
    <row r="575" spans="1:16" ht="49.5">
      <c r="A575" s="58"/>
      <c r="B575" s="89" t="s">
        <v>24</v>
      </c>
      <c r="C575" s="90"/>
      <c r="D575" s="90"/>
      <c r="E575" s="90"/>
      <c r="F575" s="90"/>
      <c r="G575" s="90"/>
      <c r="H575" s="90"/>
      <c r="I575" s="91" t="s">
        <v>345</v>
      </c>
      <c r="J575" s="92" t="s">
        <v>24</v>
      </c>
      <c r="K575" s="93">
        <v>0</v>
      </c>
      <c r="L575" s="93">
        <v>0</v>
      </c>
      <c r="M575" s="93">
        <v>0</v>
      </c>
      <c r="N575" s="1">
        <v>0</v>
      </c>
      <c r="O575" s="92" t="s">
        <v>24</v>
      </c>
      <c r="P575" s="58"/>
    </row>
    <row r="576" spans="1:16" ht="41.25">
      <c r="A576" s="58"/>
      <c r="B576" s="89" t="s">
        <v>24</v>
      </c>
      <c r="C576" s="90"/>
      <c r="D576" s="90"/>
      <c r="E576" s="90"/>
      <c r="F576" s="90"/>
      <c r="G576" s="90"/>
      <c r="H576" s="90"/>
      <c r="I576" s="91" t="s">
        <v>610</v>
      </c>
      <c r="J576" s="92" t="s">
        <v>24</v>
      </c>
      <c r="K576" s="93">
        <v>0</v>
      </c>
      <c r="L576" s="93">
        <v>0</v>
      </c>
      <c r="M576" s="93">
        <v>0</v>
      </c>
      <c r="N576" s="1">
        <v>0</v>
      </c>
      <c r="O576" s="92" t="s">
        <v>24</v>
      </c>
      <c r="P576" s="58"/>
    </row>
    <row r="577" spans="1:16" ht="0.95" customHeight="1">
      <c r="A577" s="58"/>
      <c r="B577" s="94"/>
      <c r="C577" s="94"/>
      <c r="D577" s="94"/>
      <c r="E577" s="94"/>
      <c r="F577" s="94"/>
      <c r="G577" s="94"/>
      <c r="H577" s="94"/>
      <c r="I577" s="94"/>
      <c r="J577" s="94"/>
      <c r="K577" s="94"/>
      <c r="L577" s="94"/>
      <c r="M577" s="94"/>
      <c r="N577" s="94"/>
      <c r="O577" s="94"/>
      <c r="P577" s="58"/>
    </row>
    <row r="578" spans="1:16" ht="41.25">
      <c r="A578" s="58"/>
      <c r="B578" s="84" t="s">
        <v>611</v>
      </c>
      <c r="C578" s="85" t="s">
        <v>24</v>
      </c>
      <c r="D578" s="86" t="s">
        <v>612</v>
      </c>
      <c r="E578" s="86" t="s">
        <v>613</v>
      </c>
      <c r="F578" s="86" t="s">
        <v>28</v>
      </c>
      <c r="G578" s="86" t="s">
        <v>29</v>
      </c>
      <c r="H578" s="86" t="s">
        <v>30</v>
      </c>
      <c r="I578" s="85" t="s">
        <v>24</v>
      </c>
      <c r="J578" s="87">
        <v>27291893</v>
      </c>
      <c r="K578" s="87">
        <v>0</v>
      </c>
      <c r="L578" s="87">
        <v>3088442</v>
      </c>
      <c r="M578" s="87">
        <v>3088442</v>
      </c>
      <c r="N578" s="85" t="s">
        <v>24</v>
      </c>
      <c r="O578" s="88">
        <v>10.199999999999999</v>
      </c>
      <c r="P578" s="58"/>
    </row>
    <row r="579" spans="1:16" ht="49.5">
      <c r="A579" s="58"/>
      <c r="B579" s="89" t="s">
        <v>24</v>
      </c>
      <c r="C579" s="90"/>
      <c r="D579" s="90"/>
      <c r="E579" s="90"/>
      <c r="F579" s="90"/>
      <c r="G579" s="90"/>
      <c r="H579" s="90"/>
      <c r="I579" s="91" t="s">
        <v>345</v>
      </c>
      <c r="J579" s="92" t="s">
        <v>24</v>
      </c>
      <c r="K579" s="93">
        <v>0</v>
      </c>
      <c r="L579" s="93">
        <v>3088442</v>
      </c>
      <c r="M579" s="93">
        <v>3088442</v>
      </c>
      <c r="N579" s="1">
        <v>100</v>
      </c>
      <c r="O579" s="92" t="s">
        <v>24</v>
      </c>
      <c r="P579" s="58"/>
    </row>
    <row r="580" spans="1:16" ht="41.25">
      <c r="A580" s="58"/>
      <c r="B580" s="89" t="s">
        <v>24</v>
      </c>
      <c r="C580" s="90"/>
      <c r="D580" s="90"/>
      <c r="E580" s="90"/>
      <c r="F580" s="90"/>
      <c r="G580" s="90"/>
      <c r="H580" s="90"/>
      <c r="I580" s="91" t="s">
        <v>610</v>
      </c>
      <c r="J580" s="92" t="s">
        <v>24</v>
      </c>
      <c r="K580" s="93">
        <v>0</v>
      </c>
      <c r="L580" s="93">
        <v>0</v>
      </c>
      <c r="M580" s="93">
        <v>0</v>
      </c>
      <c r="N580" s="1">
        <v>0</v>
      </c>
      <c r="O580" s="92" t="s">
        <v>24</v>
      </c>
      <c r="P580" s="58"/>
    </row>
    <row r="581" spans="1:16" ht="0.95" customHeight="1">
      <c r="A581" s="58"/>
      <c r="B581" s="94"/>
      <c r="C581" s="94"/>
      <c r="D581" s="94"/>
      <c r="E581" s="94"/>
      <c r="F581" s="94"/>
      <c r="G581" s="94"/>
      <c r="H581" s="94"/>
      <c r="I581" s="94"/>
      <c r="J581" s="94"/>
      <c r="K581" s="94"/>
      <c r="L581" s="94"/>
      <c r="M581" s="94"/>
      <c r="N581" s="94"/>
      <c r="O581" s="94"/>
      <c r="P581" s="58"/>
    </row>
    <row r="582" spans="1:16" ht="57.75">
      <c r="A582" s="58"/>
      <c r="B582" s="84" t="s">
        <v>614</v>
      </c>
      <c r="C582" s="85" t="s">
        <v>24</v>
      </c>
      <c r="D582" s="86" t="s">
        <v>615</v>
      </c>
      <c r="E582" s="86" t="s">
        <v>616</v>
      </c>
      <c r="F582" s="86" t="s">
        <v>28</v>
      </c>
      <c r="G582" s="86" t="s">
        <v>29</v>
      </c>
      <c r="H582" s="86" t="s">
        <v>30</v>
      </c>
      <c r="I582" s="85" t="s">
        <v>24</v>
      </c>
      <c r="J582" s="87">
        <v>49076285</v>
      </c>
      <c r="K582" s="87">
        <v>0</v>
      </c>
      <c r="L582" s="87">
        <v>0</v>
      </c>
      <c r="M582" s="87">
        <v>0</v>
      </c>
      <c r="N582" s="85" t="s">
        <v>24</v>
      </c>
      <c r="O582" s="88">
        <v>0</v>
      </c>
      <c r="P582" s="58"/>
    </row>
    <row r="583" spans="1:16" ht="49.5">
      <c r="A583" s="58"/>
      <c r="B583" s="89" t="s">
        <v>24</v>
      </c>
      <c r="C583" s="90"/>
      <c r="D583" s="90"/>
      <c r="E583" s="90"/>
      <c r="F583" s="90"/>
      <c r="G583" s="90"/>
      <c r="H583" s="90"/>
      <c r="I583" s="91" t="s">
        <v>345</v>
      </c>
      <c r="J583" s="92" t="s">
        <v>24</v>
      </c>
      <c r="K583" s="93">
        <v>0</v>
      </c>
      <c r="L583" s="93">
        <v>0</v>
      </c>
      <c r="M583" s="93">
        <v>0</v>
      </c>
      <c r="N583" s="1">
        <v>0</v>
      </c>
      <c r="O583" s="92" t="s">
        <v>24</v>
      </c>
      <c r="P583" s="58"/>
    </row>
    <row r="584" spans="1:16" ht="41.25">
      <c r="A584" s="58"/>
      <c r="B584" s="89" t="s">
        <v>24</v>
      </c>
      <c r="C584" s="90"/>
      <c r="D584" s="90"/>
      <c r="E584" s="90"/>
      <c r="F584" s="90"/>
      <c r="G584" s="90"/>
      <c r="H584" s="90"/>
      <c r="I584" s="91" t="s">
        <v>610</v>
      </c>
      <c r="J584" s="92" t="s">
        <v>24</v>
      </c>
      <c r="K584" s="93">
        <v>0</v>
      </c>
      <c r="L584" s="93">
        <v>0</v>
      </c>
      <c r="M584" s="93">
        <v>0</v>
      </c>
      <c r="N584" s="1">
        <v>0</v>
      </c>
      <c r="O584" s="92" t="s">
        <v>24</v>
      </c>
      <c r="P584" s="58"/>
    </row>
    <row r="585" spans="1:16" ht="0.95" customHeight="1">
      <c r="A585" s="58"/>
      <c r="B585" s="94"/>
      <c r="C585" s="94"/>
      <c r="D585" s="94"/>
      <c r="E585" s="94"/>
      <c r="F585" s="94"/>
      <c r="G585" s="94"/>
      <c r="H585" s="94"/>
      <c r="I585" s="94"/>
      <c r="J585" s="94"/>
      <c r="K585" s="94"/>
      <c r="L585" s="94"/>
      <c r="M585" s="94"/>
      <c r="N585" s="94"/>
      <c r="O585" s="94"/>
      <c r="P585" s="58"/>
    </row>
    <row r="586" spans="1:16" ht="66">
      <c r="A586" s="58"/>
      <c r="B586" s="84" t="s">
        <v>617</v>
      </c>
      <c r="C586" s="85" t="s">
        <v>24</v>
      </c>
      <c r="D586" s="86" t="s">
        <v>618</v>
      </c>
      <c r="E586" s="86" t="s">
        <v>619</v>
      </c>
      <c r="F586" s="86" t="s">
        <v>28</v>
      </c>
      <c r="G586" s="86" t="s">
        <v>29</v>
      </c>
      <c r="H586" s="86" t="s">
        <v>30</v>
      </c>
      <c r="I586" s="85" t="s">
        <v>24</v>
      </c>
      <c r="J586" s="87">
        <v>68654440</v>
      </c>
      <c r="K586" s="87">
        <v>0</v>
      </c>
      <c r="L586" s="87">
        <v>0</v>
      </c>
      <c r="M586" s="87">
        <v>0</v>
      </c>
      <c r="N586" s="85" t="s">
        <v>24</v>
      </c>
      <c r="O586" s="88">
        <v>0</v>
      </c>
      <c r="P586" s="58"/>
    </row>
    <row r="587" spans="1:16" ht="49.5">
      <c r="A587" s="58"/>
      <c r="B587" s="89" t="s">
        <v>24</v>
      </c>
      <c r="C587" s="90"/>
      <c r="D587" s="90"/>
      <c r="E587" s="90"/>
      <c r="F587" s="90"/>
      <c r="G587" s="90"/>
      <c r="H587" s="90"/>
      <c r="I587" s="91" t="s">
        <v>345</v>
      </c>
      <c r="J587" s="92" t="s">
        <v>24</v>
      </c>
      <c r="K587" s="93">
        <v>0</v>
      </c>
      <c r="L587" s="93">
        <v>0</v>
      </c>
      <c r="M587" s="93">
        <v>0</v>
      </c>
      <c r="N587" s="1">
        <v>0</v>
      </c>
      <c r="O587" s="92" t="s">
        <v>24</v>
      </c>
      <c r="P587" s="58"/>
    </row>
    <row r="588" spans="1:16" ht="41.25">
      <c r="A588" s="58"/>
      <c r="B588" s="89" t="s">
        <v>24</v>
      </c>
      <c r="C588" s="90"/>
      <c r="D588" s="90"/>
      <c r="E588" s="90"/>
      <c r="F588" s="90"/>
      <c r="G588" s="90"/>
      <c r="H588" s="90"/>
      <c r="I588" s="91" t="s">
        <v>610</v>
      </c>
      <c r="J588" s="92" t="s">
        <v>24</v>
      </c>
      <c r="K588" s="93">
        <v>0</v>
      </c>
      <c r="L588" s="93">
        <v>0</v>
      </c>
      <c r="M588" s="93">
        <v>0</v>
      </c>
      <c r="N588" s="1">
        <v>0</v>
      </c>
      <c r="O588" s="92" t="s">
        <v>24</v>
      </c>
      <c r="P588" s="58"/>
    </row>
    <row r="589" spans="1:16" ht="0.95" customHeight="1">
      <c r="A589" s="58"/>
      <c r="B589" s="94"/>
      <c r="C589" s="94"/>
      <c r="D589" s="94"/>
      <c r="E589" s="94"/>
      <c r="F589" s="94"/>
      <c r="G589" s="94"/>
      <c r="H589" s="94"/>
      <c r="I589" s="94"/>
      <c r="J589" s="94"/>
      <c r="K589" s="94"/>
      <c r="L589" s="94"/>
      <c r="M589" s="94"/>
      <c r="N589" s="94"/>
      <c r="O589" s="94"/>
      <c r="P589" s="58"/>
    </row>
    <row r="590" spans="1:16" ht="49.5">
      <c r="A590" s="58"/>
      <c r="B590" s="84" t="s">
        <v>620</v>
      </c>
      <c r="C590" s="85" t="s">
        <v>24</v>
      </c>
      <c r="D590" s="86" t="s">
        <v>621</v>
      </c>
      <c r="E590" s="86" t="s">
        <v>622</v>
      </c>
      <c r="F590" s="86" t="s">
        <v>28</v>
      </c>
      <c r="G590" s="86" t="s">
        <v>29</v>
      </c>
      <c r="H590" s="86" t="s">
        <v>30</v>
      </c>
      <c r="I590" s="85" t="s">
        <v>24</v>
      </c>
      <c r="J590" s="87">
        <v>139324500</v>
      </c>
      <c r="K590" s="87">
        <v>0</v>
      </c>
      <c r="L590" s="87">
        <v>0</v>
      </c>
      <c r="M590" s="87">
        <v>0</v>
      </c>
      <c r="N590" s="85" t="s">
        <v>24</v>
      </c>
      <c r="O590" s="88">
        <v>0</v>
      </c>
      <c r="P590" s="58"/>
    </row>
    <row r="591" spans="1:16" ht="49.5">
      <c r="A591" s="58"/>
      <c r="B591" s="89" t="s">
        <v>24</v>
      </c>
      <c r="C591" s="90"/>
      <c r="D591" s="90"/>
      <c r="E591" s="90"/>
      <c r="F591" s="90"/>
      <c r="G591" s="90"/>
      <c r="H591" s="90"/>
      <c r="I591" s="91" t="s">
        <v>345</v>
      </c>
      <c r="J591" s="92" t="s">
        <v>24</v>
      </c>
      <c r="K591" s="93">
        <v>0</v>
      </c>
      <c r="L591" s="93">
        <v>0</v>
      </c>
      <c r="M591" s="93">
        <v>0</v>
      </c>
      <c r="N591" s="1">
        <v>0</v>
      </c>
      <c r="O591" s="92" t="s">
        <v>24</v>
      </c>
      <c r="P591" s="58"/>
    </row>
    <row r="592" spans="1:16" ht="41.25">
      <c r="A592" s="58"/>
      <c r="B592" s="89" t="s">
        <v>24</v>
      </c>
      <c r="C592" s="90"/>
      <c r="D592" s="90"/>
      <c r="E592" s="90"/>
      <c r="F592" s="90"/>
      <c r="G592" s="90"/>
      <c r="H592" s="90"/>
      <c r="I592" s="91" t="s">
        <v>610</v>
      </c>
      <c r="J592" s="92" t="s">
        <v>24</v>
      </c>
      <c r="K592" s="93">
        <v>0</v>
      </c>
      <c r="L592" s="93">
        <v>0</v>
      </c>
      <c r="M592" s="93">
        <v>0</v>
      </c>
      <c r="N592" s="1">
        <v>0</v>
      </c>
      <c r="O592" s="92" t="s">
        <v>24</v>
      </c>
      <c r="P592" s="58"/>
    </row>
    <row r="593" spans="1:16" ht="0.95" customHeight="1">
      <c r="A593" s="58"/>
      <c r="B593" s="94"/>
      <c r="C593" s="94"/>
      <c r="D593" s="94"/>
      <c r="E593" s="94"/>
      <c r="F593" s="94"/>
      <c r="G593" s="94"/>
      <c r="H593" s="94"/>
      <c r="I593" s="94"/>
      <c r="J593" s="94"/>
      <c r="K593" s="94"/>
      <c r="L593" s="94"/>
      <c r="M593" s="94"/>
      <c r="N593" s="94"/>
      <c r="O593" s="94"/>
      <c r="P593" s="58"/>
    </row>
    <row r="594" spans="1:16" ht="49.5">
      <c r="A594" s="58"/>
      <c r="B594" s="84" t="s">
        <v>623</v>
      </c>
      <c r="C594" s="85" t="s">
        <v>24</v>
      </c>
      <c r="D594" s="86" t="s">
        <v>624</v>
      </c>
      <c r="E594" s="86" t="s">
        <v>625</v>
      </c>
      <c r="F594" s="86" t="s">
        <v>125</v>
      </c>
      <c r="G594" s="86" t="s">
        <v>29</v>
      </c>
      <c r="H594" s="86" t="s">
        <v>30</v>
      </c>
      <c r="I594" s="85" t="s">
        <v>24</v>
      </c>
      <c r="J594" s="87">
        <v>23700000</v>
      </c>
      <c r="K594" s="87">
        <v>0</v>
      </c>
      <c r="L594" s="87">
        <v>0</v>
      </c>
      <c r="M594" s="87">
        <v>0</v>
      </c>
      <c r="N594" s="85" t="s">
        <v>24</v>
      </c>
      <c r="O594" s="88">
        <v>0</v>
      </c>
      <c r="P594" s="58"/>
    </row>
    <row r="595" spans="1:16" ht="88.5" customHeight="1">
      <c r="A595" s="58"/>
      <c r="B595" s="89" t="s">
        <v>24</v>
      </c>
      <c r="C595" s="90"/>
      <c r="D595" s="90"/>
      <c r="E595" s="90"/>
      <c r="F595" s="90"/>
      <c r="G595" s="90"/>
      <c r="H595" s="90"/>
      <c r="I595" s="91" t="s">
        <v>364</v>
      </c>
      <c r="J595" s="92" t="s">
        <v>24</v>
      </c>
      <c r="K595" s="93">
        <v>0</v>
      </c>
      <c r="L595" s="93">
        <v>0</v>
      </c>
      <c r="M595" s="93">
        <v>0</v>
      </c>
      <c r="N595" s="1">
        <v>0</v>
      </c>
      <c r="O595" s="92" t="s">
        <v>24</v>
      </c>
      <c r="P595" s="58"/>
    </row>
    <row r="596" spans="1:16" ht="0.95" customHeight="1">
      <c r="A596" s="58"/>
      <c r="B596" s="94"/>
      <c r="C596" s="94"/>
      <c r="D596" s="94"/>
      <c r="E596" s="94"/>
      <c r="F596" s="94"/>
      <c r="G596" s="94"/>
      <c r="H596" s="94"/>
      <c r="I596" s="94"/>
      <c r="J596" s="94"/>
      <c r="K596" s="94"/>
      <c r="L596" s="94"/>
      <c r="M596" s="94"/>
      <c r="N596" s="94"/>
      <c r="O596" s="94"/>
      <c r="P596" s="58"/>
    </row>
    <row r="597" spans="1:16" ht="20.100000000000001" customHeight="1">
      <c r="A597" s="58"/>
      <c r="B597" s="95" t="s">
        <v>626</v>
      </c>
      <c r="C597" s="96"/>
      <c r="D597" s="96"/>
      <c r="E597" s="96"/>
      <c r="F597" s="76" t="s">
        <v>20</v>
      </c>
      <c r="G597" s="77" t="s">
        <v>627</v>
      </c>
      <c r="H597" s="78"/>
      <c r="I597" s="78"/>
      <c r="J597" s="78"/>
      <c r="K597" s="78"/>
      <c r="L597" s="78"/>
      <c r="M597" s="78"/>
      <c r="N597" s="78"/>
      <c r="O597" s="78"/>
      <c r="P597" s="58"/>
    </row>
    <row r="598" spans="1:16" ht="20.100000000000001" customHeight="1">
      <c r="A598" s="58"/>
      <c r="B598" s="79" t="s">
        <v>22</v>
      </c>
      <c r="C598" s="80"/>
      <c r="D598" s="80"/>
      <c r="E598" s="80"/>
      <c r="F598" s="80"/>
      <c r="G598" s="80"/>
      <c r="H598" s="80"/>
      <c r="I598" s="80"/>
      <c r="J598" s="81">
        <v>369362502</v>
      </c>
      <c r="K598" s="81">
        <v>0</v>
      </c>
      <c r="L598" s="81">
        <v>0</v>
      </c>
      <c r="M598" s="81">
        <v>0</v>
      </c>
      <c r="N598" s="82" t="s">
        <v>23</v>
      </c>
      <c r="O598" s="83" t="s">
        <v>24</v>
      </c>
      <c r="P598" s="58"/>
    </row>
    <row r="599" spans="1:16" ht="57.75">
      <c r="A599" s="58"/>
      <c r="B599" s="84" t="s">
        <v>628</v>
      </c>
      <c r="C599" s="85" t="s">
        <v>24</v>
      </c>
      <c r="D599" s="86" t="s">
        <v>629</v>
      </c>
      <c r="E599" s="86" t="s">
        <v>630</v>
      </c>
      <c r="F599" s="86" t="s">
        <v>401</v>
      </c>
      <c r="G599" s="86" t="s">
        <v>438</v>
      </c>
      <c r="H599" s="86" t="s">
        <v>30</v>
      </c>
      <c r="I599" s="85" t="s">
        <v>24</v>
      </c>
      <c r="J599" s="87">
        <v>25716547</v>
      </c>
      <c r="K599" s="87">
        <v>0</v>
      </c>
      <c r="L599" s="87">
        <v>0</v>
      </c>
      <c r="M599" s="87">
        <v>0</v>
      </c>
      <c r="N599" s="85" t="s">
        <v>24</v>
      </c>
      <c r="O599" s="88">
        <v>0</v>
      </c>
      <c r="P599" s="58"/>
    </row>
    <row r="600" spans="1:16" ht="24.75">
      <c r="A600" s="58"/>
      <c r="B600" s="89" t="s">
        <v>24</v>
      </c>
      <c r="C600" s="90"/>
      <c r="D600" s="90"/>
      <c r="E600" s="90"/>
      <c r="F600" s="90"/>
      <c r="G600" s="90"/>
      <c r="H600" s="90"/>
      <c r="I600" s="91" t="s">
        <v>439</v>
      </c>
      <c r="J600" s="92" t="s">
        <v>24</v>
      </c>
      <c r="K600" s="93">
        <v>0</v>
      </c>
      <c r="L600" s="93">
        <v>0</v>
      </c>
      <c r="M600" s="93">
        <v>0</v>
      </c>
      <c r="N600" s="1">
        <v>0</v>
      </c>
      <c r="O600" s="92" t="s">
        <v>24</v>
      </c>
      <c r="P600" s="58"/>
    </row>
    <row r="601" spans="1:16" ht="0.95" customHeight="1">
      <c r="A601" s="58"/>
      <c r="B601" s="94"/>
      <c r="C601" s="94"/>
      <c r="D601" s="94"/>
      <c r="E601" s="94"/>
      <c r="F601" s="94"/>
      <c r="G601" s="94"/>
      <c r="H601" s="94"/>
      <c r="I601" s="94"/>
      <c r="J601" s="94"/>
      <c r="K601" s="94"/>
      <c r="L601" s="94"/>
      <c r="M601" s="94"/>
      <c r="N601" s="94"/>
      <c r="O601" s="94"/>
      <c r="P601" s="58"/>
    </row>
    <row r="602" spans="1:16" ht="66">
      <c r="A602" s="58"/>
      <c r="B602" s="84" t="s">
        <v>631</v>
      </c>
      <c r="C602" s="85" t="s">
        <v>24</v>
      </c>
      <c r="D602" s="86" t="s">
        <v>632</v>
      </c>
      <c r="E602" s="86" t="s">
        <v>633</v>
      </c>
      <c r="F602" s="86" t="s">
        <v>434</v>
      </c>
      <c r="G602" s="86" t="s">
        <v>270</v>
      </c>
      <c r="H602" s="86" t="s">
        <v>30</v>
      </c>
      <c r="I602" s="85" t="s">
        <v>24</v>
      </c>
      <c r="J602" s="87">
        <v>205616323</v>
      </c>
      <c r="K602" s="87">
        <v>0</v>
      </c>
      <c r="L602" s="87">
        <v>0</v>
      </c>
      <c r="M602" s="87">
        <v>0</v>
      </c>
      <c r="N602" s="85" t="s">
        <v>24</v>
      </c>
      <c r="O602" s="88">
        <v>0</v>
      </c>
      <c r="P602" s="58"/>
    </row>
    <row r="603" spans="1:16" ht="33">
      <c r="A603" s="58"/>
      <c r="B603" s="89" t="s">
        <v>24</v>
      </c>
      <c r="C603" s="90"/>
      <c r="D603" s="90"/>
      <c r="E603" s="90"/>
      <c r="F603" s="90"/>
      <c r="G603" s="90"/>
      <c r="H603" s="90"/>
      <c r="I603" s="91" t="s">
        <v>90</v>
      </c>
      <c r="J603" s="92" t="s">
        <v>24</v>
      </c>
      <c r="K603" s="93">
        <v>0</v>
      </c>
      <c r="L603" s="93">
        <v>0</v>
      </c>
      <c r="M603" s="93">
        <v>0</v>
      </c>
      <c r="N603" s="1">
        <v>0</v>
      </c>
      <c r="O603" s="92" t="s">
        <v>24</v>
      </c>
      <c r="P603" s="58"/>
    </row>
    <row r="604" spans="1:16" ht="0.95" customHeight="1">
      <c r="A604" s="58"/>
      <c r="B604" s="94"/>
      <c r="C604" s="94"/>
      <c r="D604" s="94"/>
      <c r="E604" s="94"/>
      <c r="F604" s="94"/>
      <c r="G604" s="94"/>
      <c r="H604" s="94"/>
      <c r="I604" s="94"/>
      <c r="J604" s="94"/>
      <c r="K604" s="94"/>
      <c r="L604" s="94"/>
      <c r="M604" s="94"/>
      <c r="N604" s="94"/>
      <c r="O604" s="94"/>
      <c r="P604" s="58"/>
    </row>
    <row r="605" spans="1:16" ht="82.5">
      <c r="A605" s="58"/>
      <c r="B605" s="84" t="s">
        <v>634</v>
      </c>
      <c r="C605" s="85" t="s">
        <v>24</v>
      </c>
      <c r="D605" s="86" t="s">
        <v>635</v>
      </c>
      <c r="E605" s="86" t="s">
        <v>636</v>
      </c>
      <c r="F605" s="86" t="s">
        <v>434</v>
      </c>
      <c r="G605" s="86" t="s">
        <v>438</v>
      </c>
      <c r="H605" s="86" t="s">
        <v>30</v>
      </c>
      <c r="I605" s="85" t="s">
        <v>24</v>
      </c>
      <c r="J605" s="87">
        <v>11021378</v>
      </c>
      <c r="K605" s="87">
        <v>0</v>
      </c>
      <c r="L605" s="87">
        <v>0</v>
      </c>
      <c r="M605" s="87">
        <v>0</v>
      </c>
      <c r="N605" s="85" t="s">
        <v>24</v>
      </c>
      <c r="O605" s="88">
        <v>0</v>
      </c>
      <c r="P605" s="58"/>
    </row>
    <row r="606" spans="1:16" ht="24.75">
      <c r="A606" s="58"/>
      <c r="B606" s="89" t="s">
        <v>24</v>
      </c>
      <c r="C606" s="90"/>
      <c r="D606" s="90"/>
      <c r="E606" s="90"/>
      <c r="F606" s="90"/>
      <c r="G606" s="90"/>
      <c r="H606" s="90"/>
      <c r="I606" s="91" t="s">
        <v>439</v>
      </c>
      <c r="J606" s="92" t="s">
        <v>24</v>
      </c>
      <c r="K606" s="93">
        <v>0</v>
      </c>
      <c r="L606" s="93">
        <v>0</v>
      </c>
      <c r="M606" s="93">
        <v>0</v>
      </c>
      <c r="N606" s="1">
        <v>0</v>
      </c>
      <c r="O606" s="92" t="s">
        <v>24</v>
      </c>
      <c r="P606" s="58"/>
    </row>
    <row r="607" spans="1:16" ht="0.95" customHeight="1">
      <c r="A607" s="58"/>
      <c r="B607" s="94"/>
      <c r="C607" s="94"/>
      <c r="D607" s="94"/>
      <c r="E607" s="94"/>
      <c r="F607" s="94"/>
      <c r="G607" s="94"/>
      <c r="H607" s="94"/>
      <c r="I607" s="94"/>
      <c r="J607" s="94"/>
      <c r="K607" s="94"/>
      <c r="L607" s="94"/>
      <c r="M607" s="94"/>
      <c r="N607" s="94"/>
      <c r="O607" s="94"/>
      <c r="P607" s="58"/>
    </row>
    <row r="608" spans="1:16" ht="74.25">
      <c r="A608" s="58"/>
      <c r="B608" s="84" t="s">
        <v>637</v>
      </c>
      <c r="C608" s="85" t="s">
        <v>24</v>
      </c>
      <c r="D608" s="86" t="s">
        <v>638</v>
      </c>
      <c r="E608" s="86" t="s">
        <v>639</v>
      </c>
      <c r="F608" s="86" t="s">
        <v>287</v>
      </c>
      <c r="G608" s="86" t="s">
        <v>438</v>
      </c>
      <c r="H608" s="86" t="s">
        <v>30</v>
      </c>
      <c r="I608" s="85" t="s">
        <v>24</v>
      </c>
      <c r="J608" s="87">
        <v>3673792</v>
      </c>
      <c r="K608" s="87">
        <v>0</v>
      </c>
      <c r="L608" s="87">
        <v>0</v>
      </c>
      <c r="M608" s="87">
        <v>0</v>
      </c>
      <c r="N608" s="85" t="s">
        <v>24</v>
      </c>
      <c r="O608" s="88">
        <v>0</v>
      </c>
      <c r="P608" s="58"/>
    </row>
    <row r="609" spans="1:16" ht="24.75">
      <c r="A609" s="58"/>
      <c r="B609" s="89" t="s">
        <v>24</v>
      </c>
      <c r="C609" s="90"/>
      <c r="D609" s="90"/>
      <c r="E609" s="90"/>
      <c r="F609" s="90"/>
      <c r="G609" s="90"/>
      <c r="H609" s="90"/>
      <c r="I609" s="91" t="s">
        <v>439</v>
      </c>
      <c r="J609" s="92" t="s">
        <v>24</v>
      </c>
      <c r="K609" s="93">
        <v>0</v>
      </c>
      <c r="L609" s="93">
        <v>0</v>
      </c>
      <c r="M609" s="93">
        <v>0</v>
      </c>
      <c r="N609" s="1">
        <v>0</v>
      </c>
      <c r="O609" s="92" t="s">
        <v>24</v>
      </c>
      <c r="P609" s="58"/>
    </row>
    <row r="610" spans="1:16" ht="0.95" customHeight="1">
      <c r="A610" s="58"/>
      <c r="B610" s="94"/>
      <c r="C610" s="94"/>
      <c r="D610" s="94"/>
      <c r="E610" s="94"/>
      <c r="F610" s="94"/>
      <c r="G610" s="94"/>
      <c r="H610" s="94"/>
      <c r="I610" s="94"/>
      <c r="J610" s="94"/>
      <c r="K610" s="94"/>
      <c r="L610" s="94"/>
      <c r="M610" s="94"/>
      <c r="N610" s="94"/>
      <c r="O610" s="94"/>
      <c r="P610" s="58"/>
    </row>
    <row r="611" spans="1:16" ht="66">
      <c r="A611" s="58"/>
      <c r="B611" s="84" t="s">
        <v>640</v>
      </c>
      <c r="C611" s="85" t="s">
        <v>24</v>
      </c>
      <c r="D611" s="86" t="s">
        <v>641</v>
      </c>
      <c r="E611" s="86" t="s">
        <v>642</v>
      </c>
      <c r="F611" s="86" t="s">
        <v>287</v>
      </c>
      <c r="G611" s="86" t="s">
        <v>438</v>
      </c>
      <c r="H611" s="86" t="s">
        <v>30</v>
      </c>
      <c r="I611" s="85" t="s">
        <v>24</v>
      </c>
      <c r="J611" s="87">
        <v>3673792</v>
      </c>
      <c r="K611" s="87">
        <v>0</v>
      </c>
      <c r="L611" s="87">
        <v>0</v>
      </c>
      <c r="M611" s="87">
        <v>0</v>
      </c>
      <c r="N611" s="85" t="s">
        <v>24</v>
      </c>
      <c r="O611" s="88">
        <v>0</v>
      </c>
      <c r="P611" s="58"/>
    </row>
    <row r="612" spans="1:16" ht="24.75">
      <c r="A612" s="58"/>
      <c r="B612" s="89" t="s">
        <v>24</v>
      </c>
      <c r="C612" s="90"/>
      <c r="D612" s="90"/>
      <c r="E612" s="90"/>
      <c r="F612" s="90"/>
      <c r="G612" s="90"/>
      <c r="H612" s="90"/>
      <c r="I612" s="91" t="s">
        <v>439</v>
      </c>
      <c r="J612" s="92" t="s">
        <v>24</v>
      </c>
      <c r="K612" s="93">
        <v>0</v>
      </c>
      <c r="L612" s="93">
        <v>0</v>
      </c>
      <c r="M612" s="93">
        <v>0</v>
      </c>
      <c r="N612" s="1">
        <v>0</v>
      </c>
      <c r="O612" s="92" t="s">
        <v>24</v>
      </c>
      <c r="P612" s="58"/>
    </row>
    <row r="613" spans="1:16" ht="0.95" customHeight="1">
      <c r="A613" s="58"/>
      <c r="B613" s="94"/>
      <c r="C613" s="94"/>
      <c r="D613" s="94"/>
      <c r="E613" s="94"/>
      <c r="F613" s="94"/>
      <c r="G613" s="94"/>
      <c r="H613" s="94"/>
      <c r="I613" s="94"/>
      <c r="J613" s="94"/>
      <c r="K613" s="94"/>
      <c r="L613" s="94"/>
      <c r="M613" s="94"/>
      <c r="N613" s="94"/>
      <c r="O613" s="94"/>
      <c r="P613" s="58"/>
    </row>
    <row r="614" spans="1:16" ht="82.5">
      <c r="A614" s="58"/>
      <c r="B614" s="84" t="s">
        <v>643</v>
      </c>
      <c r="C614" s="85" t="s">
        <v>24</v>
      </c>
      <c r="D614" s="86" t="s">
        <v>644</v>
      </c>
      <c r="E614" s="86" t="s">
        <v>645</v>
      </c>
      <c r="F614" s="86" t="s">
        <v>646</v>
      </c>
      <c r="G614" s="86" t="s">
        <v>438</v>
      </c>
      <c r="H614" s="86" t="s">
        <v>30</v>
      </c>
      <c r="I614" s="85" t="s">
        <v>24</v>
      </c>
      <c r="J614" s="87">
        <v>47759302</v>
      </c>
      <c r="K614" s="87">
        <v>0</v>
      </c>
      <c r="L614" s="87">
        <v>0</v>
      </c>
      <c r="M614" s="87">
        <v>0</v>
      </c>
      <c r="N614" s="85" t="s">
        <v>24</v>
      </c>
      <c r="O614" s="88">
        <v>0</v>
      </c>
      <c r="P614" s="58"/>
    </row>
    <row r="615" spans="1:16" ht="24.75">
      <c r="A615" s="58"/>
      <c r="B615" s="89" t="s">
        <v>24</v>
      </c>
      <c r="C615" s="90"/>
      <c r="D615" s="90"/>
      <c r="E615" s="90"/>
      <c r="F615" s="90"/>
      <c r="G615" s="90"/>
      <c r="H615" s="90"/>
      <c r="I615" s="91" t="s">
        <v>439</v>
      </c>
      <c r="J615" s="92" t="s">
        <v>24</v>
      </c>
      <c r="K615" s="93">
        <v>0</v>
      </c>
      <c r="L615" s="93">
        <v>0</v>
      </c>
      <c r="M615" s="93">
        <v>0</v>
      </c>
      <c r="N615" s="1">
        <v>0</v>
      </c>
      <c r="O615" s="92" t="s">
        <v>24</v>
      </c>
      <c r="P615" s="58"/>
    </row>
    <row r="616" spans="1:16" ht="0.95" customHeight="1">
      <c r="A616" s="58"/>
      <c r="B616" s="94"/>
      <c r="C616" s="94"/>
      <c r="D616" s="94"/>
      <c r="E616" s="94"/>
      <c r="F616" s="94"/>
      <c r="G616" s="94"/>
      <c r="H616" s="94"/>
      <c r="I616" s="94"/>
      <c r="J616" s="94"/>
      <c r="K616" s="94"/>
      <c r="L616" s="94"/>
      <c r="M616" s="94"/>
      <c r="N616" s="94"/>
      <c r="O616" s="94"/>
      <c r="P616" s="58"/>
    </row>
    <row r="617" spans="1:16" ht="66">
      <c r="A617" s="58"/>
      <c r="B617" s="84" t="s">
        <v>647</v>
      </c>
      <c r="C617" s="85" t="s">
        <v>24</v>
      </c>
      <c r="D617" s="86" t="s">
        <v>648</v>
      </c>
      <c r="E617" s="86" t="s">
        <v>649</v>
      </c>
      <c r="F617" s="86" t="s">
        <v>650</v>
      </c>
      <c r="G617" s="86" t="s">
        <v>438</v>
      </c>
      <c r="H617" s="86" t="s">
        <v>30</v>
      </c>
      <c r="I617" s="85" t="s">
        <v>24</v>
      </c>
      <c r="J617" s="87">
        <v>18893790</v>
      </c>
      <c r="K617" s="87">
        <v>0</v>
      </c>
      <c r="L617" s="87">
        <v>0</v>
      </c>
      <c r="M617" s="87">
        <v>0</v>
      </c>
      <c r="N617" s="85" t="s">
        <v>24</v>
      </c>
      <c r="O617" s="88">
        <v>0</v>
      </c>
      <c r="P617" s="58"/>
    </row>
    <row r="618" spans="1:16" ht="24.75">
      <c r="A618" s="58"/>
      <c r="B618" s="89" t="s">
        <v>24</v>
      </c>
      <c r="C618" s="90"/>
      <c r="D618" s="90"/>
      <c r="E618" s="90"/>
      <c r="F618" s="90"/>
      <c r="G618" s="90"/>
      <c r="H618" s="90"/>
      <c r="I618" s="91" t="s">
        <v>439</v>
      </c>
      <c r="J618" s="92" t="s">
        <v>24</v>
      </c>
      <c r="K618" s="93">
        <v>0</v>
      </c>
      <c r="L618" s="93">
        <v>0</v>
      </c>
      <c r="M618" s="93">
        <v>0</v>
      </c>
      <c r="N618" s="1">
        <v>0</v>
      </c>
      <c r="O618" s="92" t="s">
        <v>24</v>
      </c>
      <c r="P618" s="58"/>
    </row>
    <row r="619" spans="1:16" ht="0.95" customHeight="1">
      <c r="A619" s="58"/>
      <c r="B619" s="94"/>
      <c r="C619" s="94"/>
      <c r="D619" s="94"/>
      <c r="E619" s="94"/>
      <c r="F619" s="94"/>
      <c r="G619" s="94"/>
      <c r="H619" s="94"/>
      <c r="I619" s="94"/>
      <c r="J619" s="94"/>
      <c r="K619" s="94"/>
      <c r="L619" s="94"/>
      <c r="M619" s="94"/>
      <c r="N619" s="94"/>
      <c r="O619" s="94"/>
      <c r="P619" s="58"/>
    </row>
    <row r="620" spans="1:16" ht="74.25">
      <c r="A620" s="58"/>
      <c r="B620" s="84" t="s">
        <v>651</v>
      </c>
      <c r="C620" s="85" t="s">
        <v>24</v>
      </c>
      <c r="D620" s="86" t="s">
        <v>652</v>
      </c>
      <c r="E620" s="86" t="s">
        <v>653</v>
      </c>
      <c r="F620" s="86" t="s">
        <v>654</v>
      </c>
      <c r="G620" s="86" t="s">
        <v>438</v>
      </c>
      <c r="H620" s="86" t="s">
        <v>30</v>
      </c>
      <c r="I620" s="85" t="s">
        <v>24</v>
      </c>
      <c r="J620" s="87">
        <v>11021378</v>
      </c>
      <c r="K620" s="87">
        <v>0</v>
      </c>
      <c r="L620" s="87">
        <v>0</v>
      </c>
      <c r="M620" s="87">
        <v>0</v>
      </c>
      <c r="N620" s="85" t="s">
        <v>24</v>
      </c>
      <c r="O620" s="88">
        <v>0</v>
      </c>
      <c r="P620" s="58"/>
    </row>
    <row r="621" spans="1:16" ht="24.75">
      <c r="A621" s="58"/>
      <c r="B621" s="89" t="s">
        <v>24</v>
      </c>
      <c r="C621" s="90"/>
      <c r="D621" s="90"/>
      <c r="E621" s="90"/>
      <c r="F621" s="90"/>
      <c r="G621" s="90"/>
      <c r="H621" s="90"/>
      <c r="I621" s="91" t="s">
        <v>439</v>
      </c>
      <c r="J621" s="92" t="s">
        <v>24</v>
      </c>
      <c r="K621" s="93">
        <v>0</v>
      </c>
      <c r="L621" s="93">
        <v>0</v>
      </c>
      <c r="M621" s="93">
        <v>0</v>
      </c>
      <c r="N621" s="1">
        <v>0</v>
      </c>
      <c r="O621" s="92" t="s">
        <v>24</v>
      </c>
      <c r="P621" s="58"/>
    </row>
    <row r="622" spans="1:16" ht="0.95" customHeight="1">
      <c r="A622" s="58"/>
      <c r="B622" s="94"/>
      <c r="C622" s="94"/>
      <c r="D622" s="94"/>
      <c r="E622" s="94"/>
      <c r="F622" s="94"/>
      <c r="G622" s="94"/>
      <c r="H622" s="94"/>
      <c r="I622" s="94"/>
      <c r="J622" s="94"/>
      <c r="K622" s="94"/>
      <c r="L622" s="94"/>
      <c r="M622" s="94"/>
      <c r="N622" s="94"/>
      <c r="O622" s="94"/>
      <c r="P622" s="58"/>
    </row>
    <row r="623" spans="1:16" ht="74.25">
      <c r="A623" s="58"/>
      <c r="B623" s="84" t="s">
        <v>655</v>
      </c>
      <c r="C623" s="85" t="s">
        <v>24</v>
      </c>
      <c r="D623" s="86" t="s">
        <v>656</v>
      </c>
      <c r="E623" s="86" t="s">
        <v>657</v>
      </c>
      <c r="F623" s="86" t="s">
        <v>658</v>
      </c>
      <c r="G623" s="86" t="s">
        <v>438</v>
      </c>
      <c r="H623" s="86" t="s">
        <v>30</v>
      </c>
      <c r="I623" s="85" t="s">
        <v>24</v>
      </c>
      <c r="J623" s="87">
        <v>29390340</v>
      </c>
      <c r="K623" s="87">
        <v>0</v>
      </c>
      <c r="L623" s="87">
        <v>0</v>
      </c>
      <c r="M623" s="87">
        <v>0</v>
      </c>
      <c r="N623" s="85" t="s">
        <v>24</v>
      </c>
      <c r="O623" s="88">
        <v>0</v>
      </c>
      <c r="P623" s="58"/>
    </row>
    <row r="624" spans="1:16" ht="24.75">
      <c r="A624" s="58"/>
      <c r="B624" s="89" t="s">
        <v>24</v>
      </c>
      <c r="C624" s="90"/>
      <c r="D624" s="90"/>
      <c r="E624" s="90"/>
      <c r="F624" s="90"/>
      <c r="G624" s="90"/>
      <c r="H624" s="90"/>
      <c r="I624" s="91" t="s">
        <v>439</v>
      </c>
      <c r="J624" s="92" t="s">
        <v>24</v>
      </c>
      <c r="K624" s="93">
        <v>0</v>
      </c>
      <c r="L624" s="93">
        <v>0</v>
      </c>
      <c r="M624" s="93">
        <v>0</v>
      </c>
      <c r="N624" s="1">
        <v>0</v>
      </c>
      <c r="O624" s="92" t="s">
        <v>24</v>
      </c>
      <c r="P624" s="58"/>
    </row>
    <row r="625" spans="1:16" ht="0.95" customHeight="1">
      <c r="A625" s="58"/>
      <c r="B625" s="94"/>
      <c r="C625" s="94"/>
      <c r="D625" s="94"/>
      <c r="E625" s="94"/>
      <c r="F625" s="94"/>
      <c r="G625" s="94"/>
      <c r="H625" s="94"/>
      <c r="I625" s="94"/>
      <c r="J625" s="94"/>
      <c r="K625" s="94"/>
      <c r="L625" s="94"/>
      <c r="M625" s="94"/>
      <c r="N625" s="94"/>
      <c r="O625" s="94"/>
      <c r="P625" s="58"/>
    </row>
    <row r="626" spans="1:16" ht="74.25">
      <c r="A626" s="58"/>
      <c r="B626" s="84" t="s">
        <v>659</v>
      </c>
      <c r="C626" s="85" t="s">
        <v>24</v>
      </c>
      <c r="D626" s="86" t="s">
        <v>660</v>
      </c>
      <c r="E626" s="86" t="s">
        <v>661</v>
      </c>
      <c r="F626" s="86" t="s">
        <v>424</v>
      </c>
      <c r="G626" s="86" t="s">
        <v>438</v>
      </c>
      <c r="H626" s="86" t="s">
        <v>30</v>
      </c>
      <c r="I626" s="85" t="s">
        <v>24</v>
      </c>
      <c r="J626" s="87">
        <v>4198620</v>
      </c>
      <c r="K626" s="87">
        <v>0</v>
      </c>
      <c r="L626" s="87">
        <v>0</v>
      </c>
      <c r="M626" s="87">
        <v>0</v>
      </c>
      <c r="N626" s="85" t="s">
        <v>24</v>
      </c>
      <c r="O626" s="88">
        <v>0</v>
      </c>
      <c r="P626" s="58"/>
    </row>
    <row r="627" spans="1:16" ht="24.75">
      <c r="A627" s="58"/>
      <c r="B627" s="89" t="s">
        <v>24</v>
      </c>
      <c r="C627" s="90"/>
      <c r="D627" s="90"/>
      <c r="E627" s="90"/>
      <c r="F627" s="90"/>
      <c r="G627" s="90"/>
      <c r="H627" s="90"/>
      <c r="I627" s="91" t="s">
        <v>439</v>
      </c>
      <c r="J627" s="92" t="s">
        <v>24</v>
      </c>
      <c r="K627" s="93">
        <v>0</v>
      </c>
      <c r="L627" s="93">
        <v>0</v>
      </c>
      <c r="M627" s="93">
        <v>0</v>
      </c>
      <c r="N627" s="1">
        <v>0</v>
      </c>
      <c r="O627" s="92" t="s">
        <v>24</v>
      </c>
      <c r="P627" s="58"/>
    </row>
    <row r="628" spans="1:16" ht="0.95" customHeight="1">
      <c r="A628" s="58"/>
      <c r="B628" s="94"/>
      <c r="C628" s="94"/>
      <c r="D628" s="94"/>
      <c r="E628" s="94"/>
      <c r="F628" s="94"/>
      <c r="G628" s="94"/>
      <c r="H628" s="94"/>
      <c r="I628" s="94"/>
      <c r="J628" s="94"/>
      <c r="K628" s="94"/>
      <c r="L628" s="94"/>
      <c r="M628" s="94"/>
      <c r="N628" s="94"/>
      <c r="O628" s="94"/>
      <c r="P628" s="58"/>
    </row>
    <row r="629" spans="1:16" ht="66">
      <c r="A629" s="58"/>
      <c r="B629" s="84" t="s">
        <v>662</v>
      </c>
      <c r="C629" s="85" t="s">
        <v>24</v>
      </c>
      <c r="D629" s="86" t="s">
        <v>663</v>
      </c>
      <c r="E629" s="86" t="s">
        <v>664</v>
      </c>
      <c r="F629" s="86" t="s">
        <v>401</v>
      </c>
      <c r="G629" s="86" t="s">
        <v>438</v>
      </c>
      <c r="H629" s="86" t="s">
        <v>30</v>
      </c>
      <c r="I629" s="85" t="s">
        <v>24</v>
      </c>
      <c r="J629" s="87">
        <v>4198620</v>
      </c>
      <c r="K629" s="87">
        <v>0</v>
      </c>
      <c r="L629" s="87">
        <v>0</v>
      </c>
      <c r="M629" s="87">
        <v>0</v>
      </c>
      <c r="N629" s="85" t="s">
        <v>24</v>
      </c>
      <c r="O629" s="88">
        <v>0</v>
      </c>
      <c r="P629" s="58"/>
    </row>
    <row r="630" spans="1:16" ht="24.75">
      <c r="A630" s="58"/>
      <c r="B630" s="89" t="s">
        <v>24</v>
      </c>
      <c r="C630" s="90"/>
      <c r="D630" s="90"/>
      <c r="E630" s="90"/>
      <c r="F630" s="90"/>
      <c r="G630" s="90"/>
      <c r="H630" s="90"/>
      <c r="I630" s="91" t="s">
        <v>439</v>
      </c>
      <c r="J630" s="92" t="s">
        <v>24</v>
      </c>
      <c r="K630" s="93">
        <v>0</v>
      </c>
      <c r="L630" s="93">
        <v>0</v>
      </c>
      <c r="M630" s="93">
        <v>0</v>
      </c>
      <c r="N630" s="1">
        <v>0</v>
      </c>
      <c r="O630" s="92" t="s">
        <v>24</v>
      </c>
      <c r="P630" s="58"/>
    </row>
    <row r="631" spans="1:16" ht="0.95" customHeight="1">
      <c r="A631" s="58"/>
      <c r="B631" s="94"/>
      <c r="C631" s="94"/>
      <c r="D631" s="94"/>
      <c r="E631" s="94"/>
      <c r="F631" s="94"/>
      <c r="G631" s="94"/>
      <c r="H631" s="94"/>
      <c r="I631" s="94"/>
      <c r="J631" s="94"/>
      <c r="K631" s="94"/>
      <c r="L631" s="94"/>
      <c r="M631" s="94"/>
      <c r="N631" s="94"/>
      <c r="O631" s="94"/>
      <c r="P631" s="58"/>
    </row>
    <row r="632" spans="1:16" ht="66">
      <c r="A632" s="58"/>
      <c r="B632" s="84" t="s">
        <v>665</v>
      </c>
      <c r="C632" s="85" t="s">
        <v>24</v>
      </c>
      <c r="D632" s="86" t="s">
        <v>666</v>
      </c>
      <c r="E632" s="86" t="s">
        <v>667</v>
      </c>
      <c r="F632" s="86" t="s">
        <v>668</v>
      </c>
      <c r="G632" s="86" t="s">
        <v>438</v>
      </c>
      <c r="H632" s="86" t="s">
        <v>30</v>
      </c>
      <c r="I632" s="85" t="s">
        <v>24</v>
      </c>
      <c r="J632" s="87">
        <v>4198620</v>
      </c>
      <c r="K632" s="87">
        <v>0</v>
      </c>
      <c r="L632" s="87">
        <v>0</v>
      </c>
      <c r="M632" s="87">
        <v>0</v>
      </c>
      <c r="N632" s="85" t="s">
        <v>24</v>
      </c>
      <c r="O632" s="88">
        <v>0</v>
      </c>
      <c r="P632" s="58"/>
    </row>
    <row r="633" spans="1:16" ht="24.75">
      <c r="A633" s="58"/>
      <c r="B633" s="89" t="s">
        <v>24</v>
      </c>
      <c r="C633" s="90"/>
      <c r="D633" s="90"/>
      <c r="E633" s="90"/>
      <c r="F633" s="90"/>
      <c r="G633" s="90"/>
      <c r="H633" s="90"/>
      <c r="I633" s="91" t="s">
        <v>439</v>
      </c>
      <c r="J633" s="92" t="s">
        <v>24</v>
      </c>
      <c r="K633" s="93">
        <v>0</v>
      </c>
      <c r="L633" s="93">
        <v>0</v>
      </c>
      <c r="M633" s="93">
        <v>0</v>
      </c>
      <c r="N633" s="1">
        <v>0</v>
      </c>
      <c r="O633" s="92" t="s">
        <v>24</v>
      </c>
      <c r="P633" s="58"/>
    </row>
    <row r="634" spans="1:16" ht="0.95" customHeight="1">
      <c r="A634" s="58"/>
      <c r="B634" s="94"/>
      <c r="C634" s="94"/>
      <c r="D634" s="94"/>
      <c r="E634" s="94"/>
      <c r="F634" s="94"/>
      <c r="G634" s="94"/>
      <c r="H634" s="94"/>
      <c r="I634" s="94"/>
      <c r="J634" s="94"/>
      <c r="K634" s="94"/>
      <c r="L634" s="94"/>
      <c r="M634" s="94"/>
      <c r="N634" s="94"/>
      <c r="O634" s="94"/>
      <c r="P634" s="58"/>
    </row>
    <row r="635" spans="1:16" ht="20.100000000000001" customHeight="1">
      <c r="A635" s="58"/>
      <c r="B635" s="95" t="s">
        <v>626</v>
      </c>
      <c r="C635" s="96"/>
      <c r="D635" s="96"/>
      <c r="E635" s="96"/>
      <c r="F635" s="76" t="s">
        <v>20</v>
      </c>
      <c r="G635" s="77" t="s">
        <v>669</v>
      </c>
      <c r="H635" s="78"/>
      <c r="I635" s="78"/>
      <c r="J635" s="78"/>
      <c r="K635" s="78"/>
      <c r="L635" s="78"/>
      <c r="M635" s="78"/>
      <c r="N635" s="78"/>
      <c r="O635" s="78"/>
      <c r="P635" s="58"/>
    </row>
    <row r="636" spans="1:16" ht="20.100000000000001" customHeight="1">
      <c r="A636" s="58"/>
      <c r="B636" s="79" t="s">
        <v>22</v>
      </c>
      <c r="C636" s="80"/>
      <c r="D636" s="80"/>
      <c r="E636" s="80"/>
      <c r="F636" s="80"/>
      <c r="G636" s="80"/>
      <c r="H636" s="80"/>
      <c r="I636" s="80"/>
      <c r="J636" s="81">
        <v>4348500</v>
      </c>
      <c r="K636" s="81">
        <v>0</v>
      </c>
      <c r="L636" s="81">
        <v>0</v>
      </c>
      <c r="M636" s="81">
        <v>0</v>
      </c>
      <c r="N636" s="82" t="s">
        <v>23</v>
      </c>
      <c r="O636" s="83" t="s">
        <v>24</v>
      </c>
      <c r="P636" s="58"/>
    </row>
    <row r="637" spans="1:16" ht="115.5">
      <c r="A637" s="58"/>
      <c r="B637" s="84" t="s">
        <v>670</v>
      </c>
      <c r="C637" s="85" t="s">
        <v>24</v>
      </c>
      <c r="D637" s="86" t="s">
        <v>671</v>
      </c>
      <c r="E637" s="86" t="s">
        <v>672</v>
      </c>
      <c r="F637" s="86" t="s">
        <v>673</v>
      </c>
      <c r="G637" s="86" t="s">
        <v>29</v>
      </c>
      <c r="H637" s="86" t="s">
        <v>30</v>
      </c>
      <c r="I637" s="85" t="s">
        <v>24</v>
      </c>
      <c r="J637" s="87">
        <v>4348500</v>
      </c>
      <c r="K637" s="87">
        <v>0</v>
      </c>
      <c r="L637" s="87">
        <v>0</v>
      </c>
      <c r="M637" s="87">
        <v>0</v>
      </c>
      <c r="N637" s="85" t="s">
        <v>24</v>
      </c>
      <c r="O637" s="88">
        <v>0</v>
      </c>
      <c r="P637" s="58"/>
    </row>
    <row r="638" spans="1:16" ht="24.75">
      <c r="A638" s="58"/>
      <c r="B638" s="89" t="s">
        <v>24</v>
      </c>
      <c r="C638" s="90"/>
      <c r="D638" s="90"/>
      <c r="E638" s="90"/>
      <c r="F638" s="90"/>
      <c r="G638" s="90"/>
      <c r="H638" s="90"/>
      <c r="I638" s="91" t="s">
        <v>283</v>
      </c>
      <c r="J638" s="92" t="s">
        <v>24</v>
      </c>
      <c r="K638" s="93">
        <v>0</v>
      </c>
      <c r="L638" s="93">
        <v>0</v>
      </c>
      <c r="M638" s="93">
        <v>0</v>
      </c>
      <c r="N638" s="1">
        <v>0</v>
      </c>
      <c r="O638" s="92" t="s">
        <v>24</v>
      </c>
      <c r="P638" s="58"/>
    </row>
    <row r="639" spans="1:16" ht="0.95" customHeight="1">
      <c r="A639" s="58"/>
      <c r="B639" s="94"/>
      <c r="C639" s="94"/>
      <c r="D639" s="94"/>
      <c r="E639" s="94"/>
      <c r="F639" s="94"/>
      <c r="G639" s="94"/>
      <c r="H639" s="94"/>
      <c r="I639" s="94"/>
      <c r="J639" s="94"/>
      <c r="K639" s="94"/>
      <c r="L639" s="94"/>
      <c r="M639" s="94"/>
      <c r="N639" s="94"/>
      <c r="O639" s="94"/>
      <c r="P639" s="58"/>
    </row>
    <row r="640" spans="1:16" ht="20.100000000000001" customHeight="1">
      <c r="A640" s="58"/>
      <c r="B640" s="95" t="s">
        <v>626</v>
      </c>
      <c r="C640" s="96"/>
      <c r="D640" s="96"/>
      <c r="E640" s="96"/>
      <c r="F640" s="76" t="s">
        <v>20</v>
      </c>
      <c r="G640" s="77" t="s">
        <v>674</v>
      </c>
      <c r="H640" s="78"/>
      <c r="I640" s="78"/>
      <c r="J640" s="78"/>
      <c r="K640" s="78"/>
      <c r="L640" s="78"/>
      <c r="M640" s="78"/>
      <c r="N640" s="78"/>
      <c r="O640" s="78"/>
      <c r="P640" s="58"/>
    </row>
    <row r="641" spans="1:16" ht="20.100000000000001" customHeight="1">
      <c r="A641" s="58"/>
      <c r="B641" s="79" t="s">
        <v>22</v>
      </c>
      <c r="C641" s="80"/>
      <c r="D641" s="80"/>
      <c r="E641" s="80"/>
      <c r="F641" s="80"/>
      <c r="G641" s="80"/>
      <c r="H641" s="80"/>
      <c r="I641" s="80"/>
      <c r="J641" s="81">
        <v>148438423</v>
      </c>
      <c r="K641" s="81">
        <v>0</v>
      </c>
      <c r="L641" s="81">
        <v>81025754</v>
      </c>
      <c r="M641" s="81">
        <v>51374674</v>
      </c>
      <c r="N641" s="82" t="s">
        <v>675</v>
      </c>
      <c r="O641" s="83" t="s">
        <v>24</v>
      </c>
      <c r="P641" s="58"/>
    </row>
    <row r="642" spans="1:16" ht="107.25">
      <c r="A642" s="58"/>
      <c r="B642" s="84" t="s">
        <v>676</v>
      </c>
      <c r="C642" s="85" t="s">
        <v>24</v>
      </c>
      <c r="D642" s="86" t="s">
        <v>677</v>
      </c>
      <c r="E642" s="86" t="s">
        <v>678</v>
      </c>
      <c r="F642" s="86" t="s">
        <v>491</v>
      </c>
      <c r="G642" s="86" t="s">
        <v>69</v>
      </c>
      <c r="H642" s="86" t="s">
        <v>30</v>
      </c>
      <c r="I642" s="85" t="s">
        <v>24</v>
      </c>
      <c r="J642" s="87">
        <v>148438423</v>
      </c>
      <c r="K642" s="87">
        <v>0</v>
      </c>
      <c r="L642" s="87">
        <v>81025754</v>
      </c>
      <c r="M642" s="87">
        <v>51374674</v>
      </c>
      <c r="N642" s="85" t="s">
        <v>24</v>
      </c>
      <c r="O642" s="88">
        <v>90</v>
      </c>
      <c r="P642" s="58"/>
    </row>
    <row r="643" spans="1:16" ht="24.75">
      <c r="A643" s="58"/>
      <c r="B643" s="89" t="s">
        <v>24</v>
      </c>
      <c r="C643" s="90"/>
      <c r="D643" s="90"/>
      <c r="E643" s="90"/>
      <c r="F643" s="90"/>
      <c r="G643" s="90"/>
      <c r="H643" s="90"/>
      <c r="I643" s="91" t="s">
        <v>70</v>
      </c>
      <c r="J643" s="92" t="s">
        <v>24</v>
      </c>
      <c r="K643" s="93">
        <v>0</v>
      </c>
      <c r="L643" s="93">
        <v>81025754</v>
      </c>
      <c r="M643" s="93">
        <v>51374674</v>
      </c>
      <c r="N643" s="1">
        <v>63.4</v>
      </c>
      <c r="O643" s="92" t="s">
        <v>24</v>
      </c>
      <c r="P643" s="58"/>
    </row>
    <row r="644" spans="1:16" ht="0.95" customHeight="1">
      <c r="A644" s="58"/>
      <c r="B644" s="94"/>
      <c r="C644" s="94"/>
      <c r="D644" s="94"/>
      <c r="E644" s="94"/>
      <c r="F644" s="94"/>
      <c r="G644" s="94"/>
      <c r="H644" s="94"/>
      <c r="I644" s="94"/>
      <c r="J644" s="94"/>
      <c r="K644" s="94"/>
      <c r="L644" s="94"/>
      <c r="M644" s="94"/>
      <c r="N644" s="94"/>
      <c r="O644" s="94"/>
      <c r="P644" s="58"/>
    </row>
    <row r="645" spans="1:16" ht="20.100000000000001" customHeight="1">
      <c r="A645" s="58"/>
      <c r="B645" s="95" t="s">
        <v>626</v>
      </c>
      <c r="C645" s="96"/>
      <c r="D645" s="96"/>
      <c r="E645" s="96"/>
      <c r="F645" s="76" t="s">
        <v>20</v>
      </c>
      <c r="G645" s="77" t="s">
        <v>679</v>
      </c>
      <c r="H645" s="78"/>
      <c r="I645" s="78"/>
      <c r="J645" s="78"/>
      <c r="K645" s="78"/>
      <c r="L645" s="78"/>
      <c r="M645" s="78"/>
      <c r="N645" s="78"/>
      <c r="O645" s="78"/>
      <c r="P645" s="58"/>
    </row>
    <row r="646" spans="1:16" ht="20.100000000000001" customHeight="1">
      <c r="A646" s="58"/>
      <c r="B646" s="79" t="s">
        <v>22</v>
      </c>
      <c r="C646" s="80"/>
      <c r="D646" s="80"/>
      <c r="E646" s="80"/>
      <c r="F646" s="80"/>
      <c r="G646" s="80"/>
      <c r="H646" s="80"/>
      <c r="I646" s="80"/>
      <c r="J646" s="81">
        <v>258605802</v>
      </c>
      <c r="K646" s="81">
        <v>0</v>
      </c>
      <c r="L646" s="81">
        <v>222936038</v>
      </c>
      <c r="M646" s="81">
        <v>0</v>
      </c>
      <c r="N646" s="82" t="s">
        <v>23</v>
      </c>
      <c r="O646" s="83" t="s">
        <v>24</v>
      </c>
      <c r="P646" s="58"/>
    </row>
    <row r="647" spans="1:16" ht="33">
      <c r="A647" s="58"/>
      <c r="B647" s="84" t="s">
        <v>680</v>
      </c>
      <c r="C647" s="85" t="s">
        <v>24</v>
      </c>
      <c r="D647" s="86" t="s">
        <v>681</v>
      </c>
      <c r="E647" s="86" t="s">
        <v>682</v>
      </c>
      <c r="F647" s="86" t="s">
        <v>683</v>
      </c>
      <c r="G647" s="86" t="s">
        <v>29</v>
      </c>
      <c r="H647" s="86" t="s">
        <v>30</v>
      </c>
      <c r="I647" s="85" t="s">
        <v>24</v>
      </c>
      <c r="J647" s="87">
        <v>45233857</v>
      </c>
      <c r="K647" s="87">
        <v>0</v>
      </c>
      <c r="L647" s="87">
        <v>38994705</v>
      </c>
      <c r="M647" s="87">
        <v>0</v>
      </c>
      <c r="N647" s="85" t="s">
        <v>24</v>
      </c>
      <c r="O647" s="88">
        <v>0</v>
      </c>
      <c r="P647" s="58"/>
    </row>
    <row r="648" spans="1:16" ht="41.25">
      <c r="A648" s="58"/>
      <c r="B648" s="89" t="s">
        <v>24</v>
      </c>
      <c r="C648" s="90"/>
      <c r="D648" s="90"/>
      <c r="E648" s="90"/>
      <c r="F648" s="90"/>
      <c r="G648" s="90"/>
      <c r="H648" s="90"/>
      <c r="I648" s="91" t="s">
        <v>684</v>
      </c>
      <c r="J648" s="92" t="s">
        <v>24</v>
      </c>
      <c r="K648" s="93">
        <v>0</v>
      </c>
      <c r="L648" s="93">
        <v>38994705</v>
      </c>
      <c r="M648" s="93">
        <v>0</v>
      </c>
      <c r="N648" s="1">
        <v>0</v>
      </c>
      <c r="O648" s="92" t="s">
        <v>24</v>
      </c>
      <c r="P648" s="58"/>
    </row>
    <row r="649" spans="1:16" ht="0.95" customHeight="1">
      <c r="A649" s="58"/>
      <c r="B649" s="94"/>
      <c r="C649" s="94"/>
      <c r="D649" s="94"/>
      <c r="E649" s="94"/>
      <c r="F649" s="94"/>
      <c r="G649" s="94"/>
      <c r="H649" s="94"/>
      <c r="I649" s="94"/>
      <c r="J649" s="94"/>
      <c r="K649" s="94"/>
      <c r="L649" s="94"/>
      <c r="M649" s="94"/>
      <c r="N649" s="94"/>
      <c r="O649" s="94"/>
      <c r="P649" s="58"/>
    </row>
    <row r="650" spans="1:16" ht="69" customHeight="1">
      <c r="A650" s="58"/>
      <c r="B650" s="84" t="s">
        <v>685</v>
      </c>
      <c r="C650" s="85" t="s">
        <v>24</v>
      </c>
      <c r="D650" s="86" t="s">
        <v>686</v>
      </c>
      <c r="E650" s="86" t="s">
        <v>687</v>
      </c>
      <c r="F650" s="86" t="s">
        <v>688</v>
      </c>
      <c r="G650" s="86" t="s">
        <v>29</v>
      </c>
      <c r="H650" s="86" t="s">
        <v>30</v>
      </c>
      <c r="I650" s="85" t="s">
        <v>24</v>
      </c>
      <c r="J650" s="87">
        <v>63970485</v>
      </c>
      <c r="K650" s="87">
        <v>0</v>
      </c>
      <c r="L650" s="87">
        <v>55146971</v>
      </c>
      <c r="M650" s="87">
        <v>0</v>
      </c>
      <c r="N650" s="85" t="s">
        <v>24</v>
      </c>
      <c r="O650" s="88">
        <v>0</v>
      </c>
      <c r="P650" s="58"/>
    </row>
    <row r="651" spans="1:16" ht="41.25">
      <c r="A651" s="58"/>
      <c r="B651" s="89" t="s">
        <v>24</v>
      </c>
      <c r="C651" s="90"/>
      <c r="D651" s="90"/>
      <c r="E651" s="90"/>
      <c r="F651" s="90"/>
      <c r="G651" s="90"/>
      <c r="H651" s="90"/>
      <c r="I651" s="91" t="s">
        <v>684</v>
      </c>
      <c r="J651" s="92" t="s">
        <v>24</v>
      </c>
      <c r="K651" s="93">
        <v>0</v>
      </c>
      <c r="L651" s="93">
        <v>55146971</v>
      </c>
      <c r="M651" s="93">
        <v>0</v>
      </c>
      <c r="N651" s="1">
        <v>0</v>
      </c>
      <c r="O651" s="92" t="s">
        <v>24</v>
      </c>
      <c r="P651" s="58"/>
    </row>
    <row r="652" spans="1:16" ht="0.95" customHeight="1">
      <c r="A652" s="58"/>
      <c r="B652" s="94"/>
      <c r="C652" s="94"/>
      <c r="D652" s="94"/>
      <c r="E652" s="94"/>
      <c r="F652" s="94"/>
      <c r="G652" s="94"/>
      <c r="H652" s="94"/>
      <c r="I652" s="94"/>
      <c r="J652" s="94"/>
      <c r="K652" s="94"/>
      <c r="L652" s="94"/>
      <c r="M652" s="94"/>
      <c r="N652" s="94"/>
      <c r="O652" s="94"/>
      <c r="P652" s="58"/>
    </row>
    <row r="653" spans="1:16" ht="33">
      <c r="A653" s="58"/>
      <c r="B653" s="84" t="s">
        <v>689</v>
      </c>
      <c r="C653" s="85" t="s">
        <v>24</v>
      </c>
      <c r="D653" s="86" t="s">
        <v>690</v>
      </c>
      <c r="E653" s="86" t="s">
        <v>691</v>
      </c>
      <c r="F653" s="86" t="s">
        <v>692</v>
      </c>
      <c r="G653" s="86" t="s">
        <v>29</v>
      </c>
      <c r="H653" s="86" t="s">
        <v>30</v>
      </c>
      <c r="I653" s="85" t="s">
        <v>24</v>
      </c>
      <c r="J653" s="87">
        <v>149401460</v>
      </c>
      <c r="K653" s="87">
        <v>0</v>
      </c>
      <c r="L653" s="87">
        <v>128794362</v>
      </c>
      <c r="M653" s="87">
        <v>0</v>
      </c>
      <c r="N653" s="85" t="s">
        <v>24</v>
      </c>
      <c r="O653" s="88">
        <v>0</v>
      </c>
      <c r="P653" s="58"/>
    </row>
    <row r="654" spans="1:16" ht="41.25">
      <c r="A654" s="58"/>
      <c r="B654" s="89" t="s">
        <v>24</v>
      </c>
      <c r="C654" s="90"/>
      <c r="D654" s="90"/>
      <c r="E654" s="90"/>
      <c r="F654" s="90"/>
      <c r="G654" s="90"/>
      <c r="H654" s="90"/>
      <c r="I654" s="91" t="s">
        <v>684</v>
      </c>
      <c r="J654" s="92" t="s">
        <v>24</v>
      </c>
      <c r="K654" s="93">
        <v>0</v>
      </c>
      <c r="L654" s="93">
        <v>128794362</v>
      </c>
      <c r="M654" s="93">
        <v>0</v>
      </c>
      <c r="N654" s="1">
        <v>0</v>
      </c>
      <c r="O654" s="92" t="s">
        <v>24</v>
      </c>
      <c r="P654" s="58"/>
    </row>
    <row r="655" spans="1:16" ht="0.95" customHeight="1">
      <c r="A655" s="58"/>
      <c r="B655" s="94"/>
      <c r="C655" s="94"/>
      <c r="D655" s="94"/>
      <c r="E655" s="94"/>
      <c r="F655" s="94"/>
      <c r="G655" s="94"/>
      <c r="H655" s="94"/>
      <c r="I655" s="94"/>
      <c r="J655" s="94"/>
      <c r="K655" s="94"/>
      <c r="L655" s="94"/>
      <c r="M655" s="94"/>
      <c r="N655" s="94"/>
      <c r="O655" s="94"/>
      <c r="P655" s="58"/>
    </row>
    <row r="656" spans="1:16" ht="20.100000000000001" customHeight="1">
      <c r="A656" s="58"/>
      <c r="B656" s="95" t="s">
        <v>626</v>
      </c>
      <c r="C656" s="96"/>
      <c r="D656" s="96"/>
      <c r="E656" s="96"/>
      <c r="F656" s="76" t="s">
        <v>20</v>
      </c>
      <c r="G656" s="77" t="s">
        <v>693</v>
      </c>
      <c r="H656" s="78"/>
      <c r="I656" s="78"/>
      <c r="J656" s="78"/>
      <c r="K656" s="78"/>
      <c r="L656" s="78"/>
      <c r="M656" s="78"/>
      <c r="N656" s="78"/>
      <c r="O656" s="78"/>
      <c r="P656" s="58"/>
    </row>
    <row r="657" spans="1:16" ht="20.100000000000001" customHeight="1">
      <c r="A657" s="58"/>
      <c r="B657" s="79" t="s">
        <v>22</v>
      </c>
      <c r="C657" s="80"/>
      <c r="D657" s="80"/>
      <c r="E657" s="80"/>
      <c r="F657" s="80"/>
      <c r="G657" s="80"/>
      <c r="H657" s="80"/>
      <c r="I657" s="80"/>
      <c r="J657" s="81">
        <v>31104533</v>
      </c>
      <c r="K657" s="81">
        <v>0</v>
      </c>
      <c r="L657" s="81">
        <v>2462695</v>
      </c>
      <c r="M657" s="81">
        <v>2462695</v>
      </c>
      <c r="N657" s="82" t="s">
        <v>568</v>
      </c>
      <c r="O657" s="83" t="s">
        <v>24</v>
      </c>
      <c r="P657" s="58"/>
    </row>
    <row r="658" spans="1:16" ht="160.5" customHeight="1">
      <c r="A658" s="58"/>
      <c r="B658" s="84" t="s">
        <v>694</v>
      </c>
      <c r="C658" s="85" t="s">
        <v>24</v>
      </c>
      <c r="D658" s="86" t="s">
        <v>695</v>
      </c>
      <c r="E658" s="86" t="s">
        <v>696</v>
      </c>
      <c r="F658" s="86" t="s">
        <v>28</v>
      </c>
      <c r="G658" s="86" t="s">
        <v>89</v>
      </c>
      <c r="H658" s="86" t="s">
        <v>30</v>
      </c>
      <c r="I658" s="85" t="s">
        <v>24</v>
      </c>
      <c r="J658" s="87">
        <v>31104533</v>
      </c>
      <c r="K658" s="87">
        <v>0</v>
      </c>
      <c r="L658" s="87">
        <v>2462695</v>
      </c>
      <c r="M658" s="87">
        <v>2462695</v>
      </c>
      <c r="N658" s="85" t="s">
        <v>24</v>
      </c>
      <c r="O658" s="88">
        <v>100</v>
      </c>
      <c r="P658" s="58"/>
    </row>
    <row r="659" spans="1:16" ht="33">
      <c r="A659" s="58"/>
      <c r="B659" s="89" t="s">
        <v>24</v>
      </c>
      <c r="C659" s="90"/>
      <c r="D659" s="90"/>
      <c r="E659" s="90"/>
      <c r="F659" s="90"/>
      <c r="G659" s="90"/>
      <c r="H659" s="90"/>
      <c r="I659" s="91" t="s">
        <v>90</v>
      </c>
      <c r="J659" s="92" t="s">
        <v>24</v>
      </c>
      <c r="K659" s="93">
        <v>0</v>
      </c>
      <c r="L659" s="93">
        <v>2462695</v>
      </c>
      <c r="M659" s="93">
        <v>2462695</v>
      </c>
      <c r="N659" s="1">
        <v>100</v>
      </c>
      <c r="O659" s="92" t="s">
        <v>24</v>
      </c>
      <c r="P659" s="58"/>
    </row>
    <row r="660" spans="1:16" ht="0.95" customHeight="1">
      <c r="A660" s="58"/>
      <c r="B660" s="94"/>
      <c r="C660" s="94"/>
      <c r="D660" s="94"/>
      <c r="E660" s="94"/>
      <c r="F660" s="94"/>
      <c r="G660" s="94"/>
      <c r="H660" s="94"/>
      <c r="I660" s="94"/>
      <c r="J660" s="94"/>
      <c r="K660" s="94"/>
      <c r="L660" s="94"/>
      <c r="M660" s="94"/>
      <c r="N660" s="94"/>
      <c r="O660" s="94"/>
      <c r="P660" s="58"/>
    </row>
    <row r="661" spans="1:16" ht="20.100000000000001" customHeight="1">
      <c r="A661" s="58"/>
      <c r="B661" s="95" t="s">
        <v>697</v>
      </c>
      <c r="C661" s="96"/>
      <c r="D661" s="96"/>
      <c r="E661" s="96"/>
      <c r="F661" s="76" t="s">
        <v>20</v>
      </c>
      <c r="G661" s="77" t="s">
        <v>698</v>
      </c>
      <c r="H661" s="78"/>
      <c r="I661" s="78"/>
      <c r="J661" s="78"/>
      <c r="K661" s="78"/>
      <c r="L661" s="78"/>
      <c r="M661" s="78"/>
      <c r="N661" s="78"/>
      <c r="O661" s="78"/>
      <c r="P661" s="58"/>
    </row>
    <row r="662" spans="1:16" ht="20.100000000000001" customHeight="1">
      <c r="A662" s="58"/>
      <c r="B662" s="79" t="s">
        <v>22</v>
      </c>
      <c r="C662" s="80"/>
      <c r="D662" s="80"/>
      <c r="E662" s="80"/>
      <c r="F662" s="80"/>
      <c r="G662" s="80"/>
      <c r="H662" s="80"/>
      <c r="I662" s="80"/>
      <c r="J662" s="81">
        <v>969196990</v>
      </c>
      <c r="K662" s="81">
        <v>0</v>
      </c>
      <c r="L662" s="81">
        <v>0</v>
      </c>
      <c r="M662" s="81">
        <v>0</v>
      </c>
      <c r="N662" s="82" t="s">
        <v>23</v>
      </c>
      <c r="O662" s="83" t="s">
        <v>24</v>
      </c>
      <c r="P662" s="58"/>
    </row>
    <row r="663" spans="1:16" ht="49.5">
      <c r="A663" s="58"/>
      <c r="B663" s="84" t="s">
        <v>699</v>
      </c>
      <c r="C663" s="85" t="s">
        <v>24</v>
      </c>
      <c r="D663" s="86" t="s">
        <v>700</v>
      </c>
      <c r="E663" s="86" t="s">
        <v>701</v>
      </c>
      <c r="F663" s="86" t="s">
        <v>79</v>
      </c>
      <c r="G663" s="86" t="s">
        <v>154</v>
      </c>
      <c r="H663" s="86" t="s">
        <v>702</v>
      </c>
      <c r="I663" s="85" t="s">
        <v>24</v>
      </c>
      <c r="J663" s="87">
        <v>957860456</v>
      </c>
      <c r="K663" s="87">
        <v>0</v>
      </c>
      <c r="L663" s="87">
        <v>0</v>
      </c>
      <c r="M663" s="87">
        <v>0</v>
      </c>
      <c r="N663" s="85" t="s">
        <v>24</v>
      </c>
      <c r="O663" s="88">
        <v>97</v>
      </c>
      <c r="P663" s="58"/>
    </row>
    <row r="664" spans="1:16" ht="33">
      <c r="A664" s="58"/>
      <c r="B664" s="89" t="s">
        <v>24</v>
      </c>
      <c r="C664" s="90"/>
      <c r="D664" s="90"/>
      <c r="E664" s="90"/>
      <c r="F664" s="90"/>
      <c r="G664" s="90"/>
      <c r="H664" s="90"/>
      <c r="I664" s="91" t="s">
        <v>703</v>
      </c>
      <c r="J664" s="92" t="s">
        <v>24</v>
      </c>
      <c r="K664" s="93">
        <v>0</v>
      </c>
      <c r="L664" s="93">
        <v>0</v>
      </c>
      <c r="M664" s="93">
        <v>0</v>
      </c>
      <c r="N664" s="1">
        <v>0</v>
      </c>
      <c r="O664" s="92" t="s">
        <v>24</v>
      </c>
      <c r="P664" s="58"/>
    </row>
    <row r="665" spans="1:16" ht="0.95" customHeight="1">
      <c r="A665" s="58"/>
      <c r="B665" s="94"/>
      <c r="C665" s="94"/>
      <c r="D665" s="94"/>
      <c r="E665" s="94"/>
      <c r="F665" s="94"/>
      <c r="G665" s="94"/>
      <c r="H665" s="94"/>
      <c r="I665" s="94"/>
      <c r="J665" s="94"/>
      <c r="K665" s="94"/>
      <c r="L665" s="94"/>
      <c r="M665" s="94"/>
      <c r="N665" s="94"/>
      <c r="O665" s="94"/>
      <c r="P665" s="58"/>
    </row>
    <row r="666" spans="1:16" ht="57.75">
      <c r="A666" s="58"/>
      <c r="B666" s="84" t="s">
        <v>704</v>
      </c>
      <c r="C666" s="85" t="s">
        <v>24</v>
      </c>
      <c r="D666" s="86" t="s">
        <v>705</v>
      </c>
      <c r="E666" s="86" t="s">
        <v>706</v>
      </c>
      <c r="F666" s="86" t="s">
        <v>79</v>
      </c>
      <c r="G666" s="86" t="s">
        <v>29</v>
      </c>
      <c r="H666" s="86" t="s">
        <v>702</v>
      </c>
      <c r="I666" s="85" t="s">
        <v>24</v>
      </c>
      <c r="J666" s="87">
        <v>11336534</v>
      </c>
      <c r="K666" s="87">
        <v>0</v>
      </c>
      <c r="L666" s="87">
        <v>0</v>
      </c>
      <c r="M666" s="87">
        <v>0</v>
      </c>
      <c r="N666" s="85" t="s">
        <v>24</v>
      </c>
      <c r="O666" s="88">
        <v>0</v>
      </c>
      <c r="P666" s="58"/>
    </row>
    <row r="667" spans="1:16" ht="41.25">
      <c r="A667" s="58"/>
      <c r="B667" s="89" t="s">
        <v>24</v>
      </c>
      <c r="C667" s="90"/>
      <c r="D667" s="90"/>
      <c r="E667" s="90"/>
      <c r="F667" s="90"/>
      <c r="G667" s="90"/>
      <c r="H667" s="90"/>
      <c r="I667" s="91" t="s">
        <v>707</v>
      </c>
      <c r="J667" s="92" t="s">
        <v>24</v>
      </c>
      <c r="K667" s="93">
        <v>0</v>
      </c>
      <c r="L667" s="93">
        <v>0</v>
      </c>
      <c r="M667" s="93">
        <v>0</v>
      </c>
      <c r="N667" s="1">
        <v>0</v>
      </c>
      <c r="O667" s="92" t="s">
        <v>24</v>
      </c>
      <c r="P667" s="58"/>
    </row>
    <row r="668" spans="1:16" ht="0.95" customHeight="1">
      <c r="A668" s="58"/>
      <c r="B668" s="94"/>
      <c r="C668" s="94"/>
      <c r="D668" s="94"/>
      <c r="E668" s="94"/>
      <c r="F668" s="94"/>
      <c r="G668" s="94"/>
      <c r="H668" s="94"/>
      <c r="I668" s="94"/>
      <c r="J668" s="94"/>
      <c r="K668" s="94"/>
      <c r="L668" s="94"/>
      <c r="M668" s="94"/>
      <c r="N668" s="94"/>
      <c r="O668" s="94"/>
      <c r="P668" s="58"/>
    </row>
    <row r="669" spans="1:16" ht="20.100000000000001" customHeight="1">
      <c r="A669" s="58"/>
      <c r="B669" s="95" t="s">
        <v>697</v>
      </c>
      <c r="C669" s="96"/>
      <c r="D669" s="96"/>
      <c r="E669" s="96"/>
      <c r="F669" s="76" t="s">
        <v>20</v>
      </c>
      <c r="G669" s="77" t="s">
        <v>708</v>
      </c>
      <c r="H669" s="78"/>
      <c r="I669" s="78"/>
      <c r="J669" s="78"/>
      <c r="K669" s="78"/>
      <c r="L669" s="78"/>
      <c r="M669" s="78"/>
      <c r="N669" s="78"/>
      <c r="O669" s="78"/>
      <c r="P669" s="58"/>
    </row>
    <row r="670" spans="1:16" ht="20.100000000000001" customHeight="1">
      <c r="A670" s="58"/>
      <c r="B670" s="79" t="s">
        <v>22</v>
      </c>
      <c r="C670" s="80"/>
      <c r="D670" s="80"/>
      <c r="E670" s="80"/>
      <c r="F670" s="80"/>
      <c r="G670" s="80"/>
      <c r="H670" s="80"/>
      <c r="I670" s="80"/>
      <c r="J670" s="81">
        <v>1535729000</v>
      </c>
      <c r="K670" s="81">
        <v>0</v>
      </c>
      <c r="L670" s="81">
        <v>55091513</v>
      </c>
      <c r="M670" s="81">
        <v>0</v>
      </c>
      <c r="N670" s="82" t="s">
        <v>23</v>
      </c>
      <c r="O670" s="83" t="s">
        <v>24</v>
      </c>
      <c r="P670" s="58"/>
    </row>
    <row r="671" spans="1:16" ht="123.75">
      <c r="A671" s="58"/>
      <c r="B671" s="84" t="s">
        <v>709</v>
      </c>
      <c r="C671" s="85" t="s">
        <v>24</v>
      </c>
      <c r="D671" s="86" t="s">
        <v>710</v>
      </c>
      <c r="E671" s="86" t="s">
        <v>711</v>
      </c>
      <c r="F671" s="86" t="s">
        <v>712</v>
      </c>
      <c r="G671" s="86" t="s">
        <v>29</v>
      </c>
      <c r="H671" s="86" t="s">
        <v>713</v>
      </c>
      <c r="I671" s="85" t="s">
        <v>24</v>
      </c>
      <c r="J671" s="87">
        <v>364602963</v>
      </c>
      <c r="K671" s="87">
        <v>0</v>
      </c>
      <c r="L671" s="87">
        <v>0</v>
      </c>
      <c r="M671" s="87">
        <v>0</v>
      </c>
      <c r="N671" s="85" t="s">
        <v>24</v>
      </c>
      <c r="O671" s="88">
        <v>0</v>
      </c>
      <c r="P671" s="58"/>
    </row>
    <row r="672" spans="1:16" ht="33">
      <c r="A672" s="58"/>
      <c r="B672" s="89" t="s">
        <v>24</v>
      </c>
      <c r="C672" s="90"/>
      <c r="D672" s="90"/>
      <c r="E672" s="90"/>
      <c r="F672" s="90"/>
      <c r="G672" s="90"/>
      <c r="H672" s="90"/>
      <c r="I672" s="91" t="s">
        <v>714</v>
      </c>
      <c r="J672" s="92" t="s">
        <v>24</v>
      </c>
      <c r="K672" s="93">
        <v>0</v>
      </c>
      <c r="L672" s="93">
        <v>0</v>
      </c>
      <c r="M672" s="93">
        <v>0</v>
      </c>
      <c r="N672" s="1">
        <v>0</v>
      </c>
      <c r="O672" s="92" t="s">
        <v>24</v>
      </c>
      <c r="P672" s="58"/>
    </row>
    <row r="673" spans="1:16" ht="0.95" customHeight="1">
      <c r="A673" s="58"/>
      <c r="B673" s="94"/>
      <c r="C673" s="94"/>
      <c r="D673" s="94"/>
      <c r="E673" s="94"/>
      <c r="F673" s="94"/>
      <c r="G673" s="94"/>
      <c r="H673" s="94"/>
      <c r="I673" s="94"/>
      <c r="J673" s="94"/>
      <c r="K673" s="94"/>
      <c r="L673" s="94"/>
      <c r="M673" s="94"/>
      <c r="N673" s="94"/>
      <c r="O673" s="94"/>
      <c r="P673" s="58"/>
    </row>
    <row r="674" spans="1:16" ht="66">
      <c r="A674" s="58"/>
      <c r="B674" s="84" t="s">
        <v>715</v>
      </c>
      <c r="C674" s="85" t="s">
        <v>24</v>
      </c>
      <c r="D674" s="86" t="s">
        <v>716</v>
      </c>
      <c r="E674" s="86" t="s">
        <v>717</v>
      </c>
      <c r="F674" s="86" t="s">
        <v>718</v>
      </c>
      <c r="G674" s="86" t="s">
        <v>29</v>
      </c>
      <c r="H674" s="86" t="s">
        <v>713</v>
      </c>
      <c r="I674" s="85" t="s">
        <v>24</v>
      </c>
      <c r="J674" s="87">
        <v>223071436</v>
      </c>
      <c r="K674" s="87">
        <v>0</v>
      </c>
      <c r="L674" s="87">
        <v>0</v>
      </c>
      <c r="M674" s="87">
        <v>0</v>
      </c>
      <c r="N674" s="85" t="s">
        <v>24</v>
      </c>
      <c r="O674" s="88">
        <v>0.7</v>
      </c>
      <c r="P674" s="58"/>
    </row>
    <row r="675" spans="1:16" ht="33">
      <c r="A675" s="58"/>
      <c r="B675" s="89" t="s">
        <v>24</v>
      </c>
      <c r="C675" s="90"/>
      <c r="D675" s="90"/>
      <c r="E675" s="90"/>
      <c r="F675" s="90"/>
      <c r="G675" s="90"/>
      <c r="H675" s="90"/>
      <c r="I675" s="91" t="s">
        <v>714</v>
      </c>
      <c r="J675" s="92" t="s">
        <v>24</v>
      </c>
      <c r="K675" s="93">
        <v>0</v>
      </c>
      <c r="L675" s="93">
        <v>0</v>
      </c>
      <c r="M675" s="93">
        <v>0</v>
      </c>
      <c r="N675" s="1">
        <v>0</v>
      </c>
      <c r="O675" s="92" t="s">
        <v>24</v>
      </c>
      <c r="P675" s="58"/>
    </row>
    <row r="676" spans="1:16" ht="0.95" customHeight="1">
      <c r="A676" s="58"/>
      <c r="B676" s="94"/>
      <c r="C676" s="94"/>
      <c r="D676" s="94"/>
      <c r="E676" s="94"/>
      <c r="F676" s="94"/>
      <c r="G676" s="94"/>
      <c r="H676" s="94"/>
      <c r="I676" s="94"/>
      <c r="J676" s="94"/>
      <c r="K676" s="94"/>
      <c r="L676" s="94"/>
      <c r="M676" s="94"/>
      <c r="N676" s="94"/>
      <c r="O676" s="94"/>
      <c r="P676" s="58"/>
    </row>
    <row r="677" spans="1:16" ht="33">
      <c r="A677" s="58"/>
      <c r="B677" s="84" t="s">
        <v>719</v>
      </c>
      <c r="C677" s="85" t="s">
        <v>24</v>
      </c>
      <c r="D677" s="86" t="s">
        <v>720</v>
      </c>
      <c r="E677" s="86" t="s">
        <v>721</v>
      </c>
      <c r="F677" s="86" t="s">
        <v>491</v>
      </c>
      <c r="G677" s="86" t="s">
        <v>29</v>
      </c>
      <c r="H677" s="86" t="s">
        <v>713</v>
      </c>
      <c r="I677" s="85" t="s">
        <v>24</v>
      </c>
      <c r="J677" s="87">
        <v>38952630</v>
      </c>
      <c r="K677" s="87">
        <v>0</v>
      </c>
      <c r="L677" s="87">
        <v>38952630</v>
      </c>
      <c r="M677" s="87">
        <v>0</v>
      </c>
      <c r="N677" s="85" t="s">
        <v>24</v>
      </c>
      <c r="O677" s="88">
        <v>0</v>
      </c>
      <c r="P677" s="58"/>
    </row>
    <row r="678" spans="1:16" ht="33">
      <c r="A678" s="58"/>
      <c r="B678" s="89" t="s">
        <v>24</v>
      </c>
      <c r="C678" s="90"/>
      <c r="D678" s="90"/>
      <c r="E678" s="90"/>
      <c r="F678" s="90"/>
      <c r="G678" s="90"/>
      <c r="H678" s="90"/>
      <c r="I678" s="91" t="s">
        <v>714</v>
      </c>
      <c r="J678" s="92" t="s">
        <v>24</v>
      </c>
      <c r="K678" s="93">
        <v>0</v>
      </c>
      <c r="L678" s="93">
        <v>38952630</v>
      </c>
      <c r="M678" s="93">
        <v>0</v>
      </c>
      <c r="N678" s="1">
        <v>0</v>
      </c>
      <c r="O678" s="92" t="s">
        <v>24</v>
      </c>
      <c r="P678" s="58"/>
    </row>
    <row r="679" spans="1:16" ht="24.75">
      <c r="A679" s="58"/>
      <c r="B679" s="89" t="s">
        <v>24</v>
      </c>
      <c r="C679" s="90"/>
      <c r="D679" s="90"/>
      <c r="E679" s="90"/>
      <c r="F679" s="90"/>
      <c r="G679" s="90"/>
      <c r="H679" s="90"/>
      <c r="I679" s="91" t="s">
        <v>70</v>
      </c>
      <c r="J679" s="92" t="s">
        <v>24</v>
      </c>
      <c r="K679" s="93">
        <v>0</v>
      </c>
      <c r="L679" s="93">
        <v>0</v>
      </c>
      <c r="M679" s="93">
        <v>0</v>
      </c>
      <c r="N679" s="1">
        <v>0</v>
      </c>
      <c r="O679" s="92" t="s">
        <v>24</v>
      </c>
      <c r="P679" s="58"/>
    </row>
    <row r="680" spans="1:16" ht="0.95" customHeight="1">
      <c r="A680" s="58"/>
      <c r="B680" s="94"/>
      <c r="C680" s="94"/>
      <c r="D680" s="94"/>
      <c r="E680" s="94"/>
      <c r="F680" s="94"/>
      <c r="G680" s="94"/>
      <c r="H680" s="94"/>
      <c r="I680" s="94"/>
      <c r="J680" s="94"/>
      <c r="K680" s="94"/>
      <c r="L680" s="94"/>
      <c r="M680" s="94"/>
      <c r="N680" s="94"/>
      <c r="O680" s="94"/>
      <c r="P680" s="58"/>
    </row>
    <row r="681" spans="1:16" ht="90.75">
      <c r="A681" s="58"/>
      <c r="B681" s="84" t="s">
        <v>722</v>
      </c>
      <c r="C681" s="85" t="s">
        <v>24</v>
      </c>
      <c r="D681" s="86" t="s">
        <v>723</v>
      </c>
      <c r="E681" s="86" t="s">
        <v>724</v>
      </c>
      <c r="F681" s="86" t="s">
        <v>491</v>
      </c>
      <c r="G681" s="86" t="s">
        <v>29</v>
      </c>
      <c r="H681" s="86" t="s">
        <v>713</v>
      </c>
      <c r="I681" s="85" t="s">
        <v>24</v>
      </c>
      <c r="J681" s="87">
        <v>16138883</v>
      </c>
      <c r="K681" s="87">
        <v>0</v>
      </c>
      <c r="L681" s="87">
        <v>16138883</v>
      </c>
      <c r="M681" s="87">
        <v>0</v>
      </c>
      <c r="N681" s="85" t="s">
        <v>24</v>
      </c>
      <c r="O681" s="88">
        <v>0</v>
      </c>
      <c r="P681" s="58"/>
    </row>
    <row r="682" spans="1:16" ht="33">
      <c r="A682" s="58"/>
      <c r="B682" s="89" t="s">
        <v>24</v>
      </c>
      <c r="C682" s="90"/>
      <c r="D682" s="90"/>
      <c r="E682" s="90"/>
      <c r="F682" s="90"/>
      <c r="G682" s="90"/>
      <c r="H682" s="90"/>
      <c r="I682" s="91" t="s">
        <v>714</v>
      </c>
      <c r="J682" s="92" t="s">
        <v>24</v>
      </c>
      <c r="K682" s="93">
        <v>0</v>
      </c>
      <c r="L682" s="93">
        <v>16138883</v>
      </c>
      <c r="M682" s="93">
        <v>0</v>
      </c>
      <c r="N682" s="1">
        <v>0</v>
      </c>
      <c r="O682" s="92" t="s">
        <v>24</v>
      </c>
      <c r="P682" s="58"/>
    </row>
    <row r="683" spans="1:16" ht="0.95" customHeight="1">
      <c r="A683" s="58"/>
      <c r="B683" s="94"/>
      <c r="C683" s="94"/>
      <c r="D683" s="94"/>
      <c r="E683" s="94"/>
      <c r="F683" s="94"/>
      <c r="G683" s="94"/>
      <c r="H683" s="94"/>
      <c r="I683" s="94"/>
      <c r="J683" s="94"/>
      <c r="K683" s="94"/>
      <c r="L683" s="94"/>
      <c r="M683" s="94"/>
      <c r="N683" s="94"/>
      <c r="O683" s="94"/>
      <c r="P683" s="58"/>
    </row>
    <row r="684" spans="1:16" ht="173.25">
      <c r="A684" s="58"/>
      <c r="B684" s="84" t="s">
        <v>725</v>
      </c>
      <c r="C684" s="85" t="s">
        <v>24</v>
      </c>
      <c r="D684" s="86" t="s">
        <v>726</v>
      </c>
      <c r="E684" s="86" t="s">
        <v>727</v>
      </c>
      <c r="F684" s="86" t="s">
        <v>491</v>
      </c>
      <c r="G684" s="86" t="s">
        <v>29</v>
      </c>
      <c r="H684" s="86" t="s">
        <v>713</v>
      </c>
      <c r="I684" s="85" t="s">
        <v>24</v>
      </c>
      <c r="J684" s="87">
        <v>780646665</v>
      </c>
      <c r="K684" s="87">
        <v>0</v>
      </c>
      <c r="L684" s="87">
        <v>0</v>
      </c>
      <c r="M684" s="87">
        <v>0</v>
      </c>
      <c r="N684" s="85" t="s">
        <v>24</v>
      </c>
      <c r="O684" s="88">
        <v>0</v>
      </c>
      <c r="P684" s="58"/>
    </row>
    <row r="685" spans="1:16" ht="33">
      <c r="A685" s="58"/>
      <c r="B685" s="89" t="s">
        <v>24</v>
      </c>
      <c r="C685" s="90"/>
      <c r="D685" s="90"/>
      <c r="E685" s="90"/>
      <c r="F685" s="90"/>
      <c r="G685" s="90"/>
      <c r="H685" s="90"/>
      <c r="I685" s="91" t="s">
        <v>714</v>
      </c>
      <c r="J685" s="92" t="s">
        <v>24</v>
      </c>
      <c r="K685" s="93">
        <v>0</v>
      </c>
      <c r="L685" s="93">
        <v>0</v>
      </c>
      <c r="M685" s="93">
        <v>0</v>
      </c>
      <c r="N685" s="1">
        <v>0</v>
      </c>
      <c r="O685" s="92" t="s">
        <v>24</v>
      </c>
      <c r="P685" s="58"/>
    </row>
    <row r="686" spans="1:16" ht="24.75">
      <c r="A686" s="58"/>
      <c r="B686" s="89" t="s">
        <v>24</v>
      </c>
      <c r="C686" s="90"/>
      <c r="D686" s="90"/>
      <c r="E686" s="90"/>
      <c r="F686" s="90"/>
      <c r="G686" s="90"/>
      <c r="H686" s="90"/>
      <c r="I686" s="91" t="s">
        <v>70</v>
      </c>
      <c r="J686" s="92" t="s">
        <v>24</v>
      </c>
      <c r="K686" s="93">
        <v>0</v>
      </c>
      <c r="L686" s="93">
        <v>0</v>
      </c>
      <c r="M686" s="93">
        <v>0</v>
      </c>
      <c r="N686" s="1">
        <v>0</v>
      </c>
      <c r="O686" s="92" t="s">
        <v>24</v>
      </c>
      <c r="P686" s="58"/>
    </row>
    <row r="687" spans="1:16" ht="0.95" customHeight="1">
      <c r="A687" s="58"/>
      <c r="B687" s="94"/>
      <c r="C687" s="94"/>
      <c r="D687" s="94"/>
      <c r="E687" s="94"/>
      <c r="F687" s="94"/>
      <c r="G687" s="94"/>
      <c r="H687" s="94"/>
      <c r="I687" s="94"/>
      <c r="J687" s="94"/>
      <c r="K687" s="94"/>
      <c r="L687" s="94"/>
      <c r="M687" s="94"/>
      <c r="N687" s="94"/>
      <c r="O687" s="94"/>
      <c r="P687" s="58"/>
    </row>
    <row r="688" spans="1:16" ht="82.5">
      <c r="A688" s="58"/>
      <c r="B688" s="84" t="s">
        <v>728</v>
      </c>
      <c r="C688" s="85" t="s">
        <v>24</v>
      </c>
      <c r="D688" s="86" t="s">
        <v>729</v>
      </c>
      <c r="E688" s="86" t="s">
        <v>730</v>
      </c>
      <c r="F688" s="86" t="s">
        <v>491</v>
      </c>
      <c r="G688" s="86" t="s">
        <v>29</v>
      </c>
      <c r="H688" s="86" t="s">
        <v>713</v>
      </c>
      <c r="I688" s="85" t="s">
        <v>24</v>
      </c>
      <c r="J688" s="87">
        <v>92896012</v>
      </c>
      <c r="K688" s="87">
        <v>0</v>
      </c>
      <c r="L688" s="87">
        <v>0</v>
      </c>
      <c r="M688" s="87">
        <v>0</v>
      </c>
      <c r="N688" s="85" t="s">
        <v>24</v>
      </c>
      <c r="O688" s="88">
        <v>0</v>
      </c>
      <c r="P688" s="58"/>
    </row>
    <row r="689" spans="1:16" ht="33">
      <c r="A689" s="58"/>
      <c r="B689" s="89" t="s">
        <v>24</v>
      </c>
      <c r="C689" s="90"/>
      <c r="D689" s="90"/>
      <c r="E689" s="90"/>
      <c r="F689" s="90"/>
      <c r="G689" s="90"/>
      <c r="H689" s="90"/>
      <c r="I689" s="91" t="s">
        <v>714</v>
      </c>
      <c r="J689" s="92" t="s">
        <v>24</v>
      </c>
      <c r="K689" s="93">
        <v>0</v>
      </c>
      <c r="L689" s="93">
        <v>0</v>
      </c>
      <c r="M689" s="93">
        <v>0</v>
      </c>
      <c r="N689" s="1">
        <v>0</v>
      </c>
      <c r="O689" s="92" t="s">
        <v>24</v>
      </c>
      <c r="P689" s="58"/>
    </row>
    <row r="690" spans="1:16" ht="24.75">
      <c r="A690" s="58"/>
      <c r="B690" s="89" t="s">
        <v>24</v>
      </c>
      <c r="C690" s="90"/>
      <c r="D690" s="90"/>
      <c r="E690" s="90"/>
      <c r="F690" s="90"/>
      <c r="G690" s="90"/>
      <c r="H690" s="90"/>
      <c r="I690" s="91" t="s">
        <v>70</v>
      </c>
      <c r="J690" s="92" t="s">
        <v>24</v>
      </c>
      <c r="K690" s="93">
        <v>0</v>
      </c>
      <c r="L690" s="93">
        <v>0</v>
      </c>
      <c r="M690" s="93">
        <v>0</v>
      </c>
      <c r="N690" s="1">
        <v>0</v>
      </c>
      <c r="O690" s="92" t="s">
        <v>24</v>
      </c>
      <c r="P690" s="58"/>
    </row>
    <row r="691" spans="1:16" ht="0.95" customHeight="1">
      <c r="A691" s="58"/>
      <c r="B691" s="94"/>
      <c r="C691" s="94"/>
      <c r="D691" s="94"/>
      <c r="E691" s="94"/>
      <c r="F691" s="94"/>
      <c r="G691" s="94"/>
      <c r="H691" s="94"/>
      <c r="I691" s="94"/>
      <c r="J691" s="94"/>
      <c r="K691" s="94"/>
      <c r="L691" s="94"/>
      <c r="M691" s="94"/>
      <c r="N691" s="94"/>
      <c r="O691" s="94"/>
      <c r="P691" s="58"/>
    </row>
    <row r="692" spans="1:16" ht="57.75">
      <c r="A692" s="58"/>
      <c r="B692" s="84" t="s">
        <v>731</v>
      </c>
      <c r="C692" s="85" t="s">
        <v>24</v>
      </c>
      <c r="D692" s="86" t="s">
        <v>732</v>
      </c>
      <c r="E692" s="86" t="s">
        <v>733</v>
      </c>
      <c r="F692" s="86" t="s">
        <v>28</v>
      </c>
      <c r="G692" s="86" t="s">
        <v>734</v>
      </c>
      <c r="H692" s="86" t="s">
        <v>713</v>
      </c>
      <c r="I692" s="85" t="s">
        <v>24</v>
      </c>
      <c r="J692" s="87">
        <v>15587431</v>
      </c>
      <c r="K692" s="87">
        <v>0</v>
      </c>
      <c r="L692" s="87">
        <v>0</v>
      </c>
      <c r="M692" s="87">
        <v>0</v>
      </c>
      <c r="N692" s="85" t="s">
        <v>24</v>
      </c>
      <c r="O692" s="88">
        <v>0</v>
      </c>
      <c r="P692" s="58"/>
    </row>
    <row r="693" spans="1:16" ht="33">
      <c r="A693" s="58"/>
      <c r="B693" s="89" t="s">
        <v>24</v>
      </c>
      <c r="C693" s="90"/>
      <c r="D693" s="90"/>
      <c r="E693" s="90"/>
      <c r="F693" s="90"/>
      <c r="G693" s="90"/>
      <c r="H693" s="90"/>
      <c r="I693" s="91" t="s">
        <v>735</v>
      </c>
      <c r="J693" s="92" t="s">
        <v>24</v>
      </c>
      <c r="K693" s="93">
        <v>0</v>
      </c>
      <c r="L693" s="93">
        <v>0</v>
      </c>
      <c r="M693" s="93">
        <v>0</v>
      </c>
      <c r="N693" s="1">
        <v>0</v>
      </c>
      <c r="O693" s="92" t="s">
        <v>24</v>
      </c>
      <c r="P693" s="58"/>
    </row>
    <row r="694" spans="1:16" ht="0.95" customHeight="1">
      <c r="A694" s="58"/>
      <c r="B694" s="94"/>
      <c r="C694" s="94"/>
      <c r="D694" s="94"/>
      <c r="E694" s="94"/>
      <c r="F694" s="94"/>
      <c r="G694" s="94"/>
      <c r="H694" s="94"/>
      <c r="I694" s="94"/>
      <c r="J694" s="94"/>
      <c r="K694" s="94"/>
      <c r="L694" s="94"/>
      <c r="M694" s="94"/>
      <c r="N694" s="94"/>
      <c r="O694" s="94"/>
      <c r="P694" s="58"/>
    </row>
    <row r="695" spans="1:16" ht="41.25">
      <c r="A695" s="58"/>
      <c r="B695" s="84" t="s">
        <v>736</v>
      </c>
      <c r="C695" s="85" t="s">
        <v>24</v>
      </c>
      <c r="D695" s="86" t="s">
        <v>737</v>
      </c>
      <c r="E695" s="86" t="s">
        <v>738</v>
      </c>
      <c r="F695" s="86" t="s">
        <v>79</v>
      </c>
      <c r="G695" s="86" t="s">
        <v>734</v>
      </c>
      <c r="H695" s="86" t="s">
        <v>713</v>
      </c>
      <c r="I695" s="85" t="s">
        <v>24</v>
      </c>
      <c r="J695" s="87">
        <v>1827147</v>
      </c>
      <c r="K695" s="87">
        <v>0</v>
      </c>
      <c r="L695" s="87">
        <v>0</v>
      </c>
      <c r="M695" s="87">
        <v>0</v>
      </c>
      <c r="N695" s="85" t="s">
        <v>24</v>
      </c>
      <c r="O695" s="88">
        <v>0</v>
      </c>
      <c r="P695" s="58"/>
    </row>
    <row r="696" spans="1:16" ht="33">
      <c r="A696" s="58"/>
      <c r="B696" s="89" t="s">
        <v>24</v>
      </c>
      <c r="C696" s="90"/>
      <c r="D696" s="90"/>
      <c r="E696" s="90"/>
      <c r="F696" s="90"/>
      <c r="G696" s="90"/>
      <c r="H696" s="90"/>
      <c r="I696" s="91" t="s">
        <v>735</v>
      </c>
      <c r="J696" s="92" t="s">
        <v>24</v>
      </c>
      <c r="K696" s="93">
        <v>0</v>
      </c>
      <c r="L696" s="93">
        <v>0</v>
      </c>
      <c r="M696" s="93">
        <v>0</v>
      </c>
      <c r="N696" s="1">
        <v>0</v>
      </c>
      <c r="O696" s="92" t="s">
        <v>24</v>
      </c>
      <c r="P696" s="58"/>
    </row>
    <row r="697" spans="1:16" ht="0.95" customHeight="1">
      <c r="A697" s="58"/>
      <c r="B697" s="94"/>
      <c r="C697" s="94"/>
      <c r="D697" s="94"/>
      <c r="E697" s="94"/>
      <c r="F697" s="94"/>
      <c r="G697" s="94"/>
      <c r="H697" s="94"/>
      <c r="I697" s="94"/>
      <c r="J697" s="94"/>
      <c r="K697" s="94"/>
      <c r="L697" s="94"/>
      <c r="M697" s="94"/>
      <c r="N697" s="94"/>
      <c r="O697" s="94"/>
      <c r="P697" s="58"/>
    </row>
    <row r="698" spans="1:16" ht="73.5" customHeight="1">
      <c r="A698" s="58"/>
      <c r="B698" s="84" t="s">
        <v>739</v>
      </c>
      <c r="C698" s="85" t="s">
        <v>24</v>
      </c>
      <c r="D698" s="86" t="s">
        <v>740</v>
      </c>
      <c r="E698" s="86" t="s">
        <v>741</v>
      </c>
      <c r="F698" s="86" t="s">
        <v>125</v>
      </c>
      <c r="G698" s="86" t="s">
        <v>734</v>
      </c>
      <c r="H698" s="86" t="s">
        <v>713</v>
      </c>
      <c r="I698" s="85" t="s">
        <v>24</v>
      </c>
      <c r="J698" s="87">
        <v>2005833</v>
      </c>
      <c r="K698" s="87">
        <v>0</v>
      </c>
      <c r="L698" s="87">
        <v>0</v>
      </c>
      <c r="M698" s="87">
        <v>0</v>
      </c>
      <c r="N698" s="85" t="s">
        <v>24</v>
      </c>
      <c r="O698" s="88">
        <v>0</v>
      </c>
      <c r="P698" s="58"/>
    </row>
    <row r="699" spans="1:16" ht="33">
      <c r="A699" s="58"/>
      <c r="B699" s="89" t="s">
        <v>24</v>
      </c>
      <c r="C699" s="90"/>
      <c r="D699" s="90"/>
      <c r="E699" s="90"/>
      <c r="F699" s="90"/>
      <c r="G699" s="90"/>
      <c r="H699" s="90"/>
      <c r="I699" s="91" t="s">
        <v>735</v>
      </c>
      <c r="J699" s="92" t="s">
        <v>24</v>
      </c>
      <c r="K699" s="93">
        <v>0</v>
      </c>
      <c r="L699" s="93">
        <v>0</v>
      </c>
      <c r="M699" s="93">
        <v>0</v>
      </c>
      <c r="N699" s="1">
        <v>0</v>
      </c>
      <c r="O699" s="92" t="s">
        <v>24</v>
      </c>
      <c r="P699" s="58"/>
    </row>
    <row r="700" spans="1:16" ht="0.95" customHeight="1">
      <c r="A700" s="58"/>
      <c r="B700" s="94"/>
      <c r="C700" s="94"/>
      <c r="D700" s="94"/>
      <c r="E700" s="94"/>
      <c r="F700" s="94"/>
      <c r="G700" s="94"/>
      <c r="H700" s="94"/>
      <c r="I700" s="94"/>
      <c r="J700" s="94"/>
      <c r="K700" s="94"/>
      <c r="L700" s="94"/>
      <c r="M700" s="94"/>
      <c r="N700" s="94"/>
      <c r="O700" s="94"/>
      <c r="P700" s="58"/>
    </row>
    <row r="701" spans="1:16" ht="20.100000000000001" customHeight="1">
      <c r="A701" s="58"/>
      <c r="B701" s="95" t="s">
        <v>697</v>
      </c>
      <c r="C701" s="96"/>
      <c r="D701" s="96"/>
      <c r="E701" s="96"/>
      <c r="F701" s="76" t="s">
        <v>20</v>
      </c>
      <c r="G701" s="77" t="s">
        <v>742</v>
      </c>
      <c r="H701" s="78"/>
      <c r="I701" s="78"/>
      <c r="J701" s="78"/>
      <c r="K701" s="78"/>
      <c r="L701" s="78"/>
      <c r="M701" s="78"/>
      <c r="N701" s="78"/>
      <c r="O701" s="78"/>
      <c r="P701" s="58"/>
    </row>
    <row r="702" spans="1:16" ht="20.100000000000001" customHeight="1">
      <c r="A702" s="58"/>
      <c r="B702" s="79" t="s">
        <v>22</v>
      </c>
      <c r="C702" s="80"/>
      <c r="D702" s="80"/>
      <c r="E702" s="80"/>
      <c r="F702" s="80"/>
      <c r="G702" s="80"/>
      <c r="H702" s="80"/>
      <c r="I702" s="80"/>
      <c r="J702" s="81">
        <v>32570459</v>
      </c>
      <c r="K702" s="81">
        <v>0</v>
      </c>
      <c r="L702" s="81">
        <v>0</v>
      </c>
      <c r="M702" s="81">
        <v>0</v>
      </c>
      <c r="N702" s="82" t="s">
        <v>23</v>
      </c>
      <c r="O702" s="83" t="s">
        <v>24</v>
      </c>
      <c r="P702" s="58"/>
    </row>
    <row r="703" spans="1:16" ht="66">
      <c r="A703" s="58"/>
      <c r="B703" s="84" t="s">
        <v>743</v>
      </c>
      <c r="C703" s="85" t="s">
        <v>24</v>
      </c>
      <c r="D703" s="86" t="s">
        <v>744</v>
      </c>
      <c r="E703" s="86" t="s">
        <v>745</v>
      </c>
      <c r="F703" s="86" t="s">
        <v>336</v>
      </c>
      <c r="G703" s="86" t="s">
        <v>438</v>
      </c>
      <c r="H703" s="86" t="s">
        <v>746</v>
      </c>
      <c r="I703" s="85" t="s">
        <v>24</v>
      </c>
      <c r="J703" s="87">
        <v>32570459</v>
      </c>
      <c r="K703" s="87">
        <v>0</v>
      </c>
      <c r="L703" s="87">
        <v>0</v>
      </c>
      <c r="M703" s="87">
        <v>0</v>
      </c>
      <c r="N703" s="85" t="s">
        <v>24</v>
      </c>
      <c r="O703" s="88">
        <v>0</v>
      </c>
      <c r="P703" s="58"/>
    </row>
    <row r="704" spans="1:16" ht="24.75">
      <c r="A704" s="58"/>
      <c r="B704" s="89" t="s">
        <v>24</v>
      </c>
      <c r="C704" s="90"/>
      <c r="D704" s="90"/>
      <c r="E704" s="90"/>
      <c r="F704" s="90"/>
      <c r="G704" s="90"/>
      <c r="H704" s="90"/>
      <c r="I704" s="91" t="s">
        <v>439</v>
      </c>
      <c r="J704" s="92" t="s">
        <v>24</v>
      </c>
      <c r="K704" s="93">
        <v>0</v>
      </c>
      <c r="L704" s="93">
        <v>0</v>
      </c>
      <c r="M704" s="93">
        <v>0</v>
      </c>
      <c r="N704" s="1">
        <v>0</v>
      </c>
      <c r="O704" s="92" t="s">
        <v>24</v>
      </c>
      <c r="P704" s="58"/>
    </row>
    <row r="705" spans="1:16" ht="0.95" customHeight="1">
      <c r="A705" s="58"/>
      <c r="B705" s="94"/>
      <c r="C705" s="94"/>
      <c r="D705" s="94"/>
      <c r="E705" s="94"/>
      <c r="F705" s="94"/>
      <c r="G705" s="94"/>
      <c r="H705" s="94"/>
      <c r="I705" s="94"/>
      <c r="J705" s="94"/>
      <c r="K705" s="94"/>
      <c r="L705" s="94"/>
      <c r="M705" s="94"/>
      <c r="N705" s="94"/>
      <c r="O705" s="94"/>
      <c r="P705" s="58"/>
    </row>
    <row r="706" spans="1:16" ht="20.100000000000001" customHeight="1">
      <c r="A706" s="58"/>
      <c r="B706" s="95" t="s">
        <v>697</v>
      </c>
      <c r="C706" s="96"/>
      <c r="D706" s="96"/>
      <c r="E706" s="96"/>
      <c r="F706" s="76" t="s">
        <v>20</v>
      </c>
      <c r="G706" s="77" t="s">
        <v>747</v>
      </c>
      <c r="H706" s="78"/>
      <c r="I706" s="78"/>
      <c r="J706" s="78"/>
      <c r="K706" s="78"/>
      <c r="L706" s="78"/>
      <c r="M706" s="78"/>
      <c r="N706" s="78"/>
      <c r="O706" s="78"/>
      <c r="P706" s="58"/>
    </row>
    <row r="707" spans="1:16" ht="20.100000000000001" customHeight="1">
      <c r="A707" s="58"/>
      <c r="B707" s="79" t="s">
        <v>22</v>
      </c>
      <c r="C707" s="80"/>
      <c r="D707" s="80"/>
      <c r="E707" s="80"/>
      <c r="F707" s="80"/>
      <c r="G707" s="80"/>
      <c r="H707" s="80"/>
      <c r="I707" s="80"/>
      <c r="J707" s="81">
        <v>708444214</v>
      </c>
      <c r="K707" s="81">
        <v>0</v>
      </c>
      <c r="L707" s="81">
        <v>0</v>
      </c>
      <c r="M707" s="81">
        <v>0</v>
      </c>
      <c r="N707" s="82" t="s">
        <v>23</v>
      </c>
      <c r="O707" s="83" t="s">
        <v>24</v>
      </c>
      <c r="P707" s="58"/>
    </row>
    <row r="708" spans="1:16" ht="74.25">
      <c r="A708" s="58"/>
      <c r="B708" s="84" t="s">
        <v>748</v>
      </c>
      <c r="C708" s="85" t="s">
        <v>24</v>
      </c>
      <c r="D708" s="86" t="s">
        <v>749</v>
      </c>
      <c r="E708" s="86" t="s">
        <v>750</v>
      </c>
      <c r="F708" s="86" t="s">
        <v>28</v>
      </c>
      <c r="G708" s="86" t="s">
        <v>43</v>
      </c>
      <c r="H708" s="86" t="s">
        <v>713</v>
      </c>
      <c r="I708" s="85" t="s">
        <v>24</v>
      </c>
      <c r="J708" s="87">
        <v>486839693</v>
      </c>
      <c r="K708" s="87">
        <v>0</v>
      </c>
      <c r="L708" s="87">
        <v>0</v>
      </c>
      <c r="M708" s="87">
        <v>0</v>
      </c>
      <c r="N708" s="85" t="s">
        <v>24</v>
      </c>
      <c r="O708" s="88">
        <v>0</v>
      </c>
      <c r="P708" s="58"/>
    </row>
    <row r="709" spans="1:16" ht="33">
      <c r="A709" s="58"/>
      <c r="B709" s="89" t="s">
        <v>24</v>
      </c>
      <c r="C709" s="90"/>
      <c r="D709" s="90"/>
      <c r="E709" s="90"/>
      <c r="F709" s="90"/>
      <c r="G709" s="90"/>
      <c r="H709" s="90"/>
      <c r="I709" s="91" t="s">
        <v>44</v>
      </c>
      <c r="J709" s="92" t="s">
        <v>24</v>
      </c>
      <c r="K709" s="93">
        <v>0</v>
      </c>
      <c r="L709" s="93">
        <v>0</v>
      </c>
      <c r="M709" s="93">
        <v>0</v>
      </c>
      <c r="N709" s="1">
        <v>0</v>
      </c>
      <c r="O709" s="92" t="s">
        <v>24</v>
      </c>
      <c r="P709" s="58"/>
    </row>
    <row r="710" spans="1:16" ht="0.95" customHeight="1">
      <c r="A710" s="58"/>
      <c r="B710" s="94"/>
      <c r="C710" s="94"/>
      <c r="D710" s="94"/>
      <c r="E710" s="94"/>
      <c r="F710" s="94"/>
      <c r="G710" s="94"/>
      <c r="H710" s="94"/>
      <c r="I710" s="94"/>
      <c r="J710" s="94"/>
      <c r="K710" s="94"/>
      <c r="L710" s="94"/>
      <c r="M710" s="94"/>
      <c r="N710" s="94"/>
      <c r="O710" s="94"/>
      <c r="P710" s="58"/>
    </row>
    <row r="711" spans="1:16" ht="63" customHeight="1">
      <c r="A711" s="58"/>
      <c r="B711" s="84" t="s">
        <v>751</v>
      </c>
      <c r="C711" s="85" t="s">
        <v>24</v>
      </c>
      <c r="D711" s="86" t="s">
        <v>752</v>
      </c>
      <c r="E711" s="86" t="s">
        <v>753</v>
      </c>
      <c r="F711" s="86" t="s">
        <v>28</v>
      </c>
      <c r="G711" s="86" t="s">
        <v>43</v>
      </c>
      <c r="H711" s="86" t="s">
        <v>713</v>
      </c>
      <c r="I711" s="85" t="s">
        <v>24</v>
      </c>
      <c r="J711" s="87">
        <v>59172022</v>
      </c>
      <c r="K711" s="87">
        <v>0</v>
      </c>
      <c r="L711" s="87">
        <v>0</v>
      </c>
      <c r="M711" s="87">
        <v>0</v>
      </c>
      <c r="N711" s="85" t="s">
        <v>24</v>
      </c>
      <c r="O711" s="88">
        <v>0</v>
      </c>
      <c r="P711" s="58"/>
    </row>
    <row r="712" spans="1:16" ht="33">
      <c r="A712" s="58"/>
      <c r="B712" s="89" t="s">
        <v>24</v>
      </c>
      <c r="C712" s="90"/>
      <c r="D712" s="90"/>
      <c r="E712" s="90"/>
      <c r="F712" s="90"/>
      <c r="G712" s="90"/>
      <c r="H712" s="90"/>
      <c r="I712" s="91" t="s">
        <v>44</v>
      </c>
      <c r="J712" s="92" t="s">
        <v>24</v>
      </c>
      <c r="K712" s="93">
        <v>0</v>
      </c>
      <c r="L712" s="93">
        <v>0</v>
      </c>
      <c r="M712" s="93">
        <v>0</v>
      </c>
      <c r="N712" s="1">
        <v>0</v>
      </c>
      <c r="O712" s="92" t="s">
        <v>24</v>
      </c>
      <c r="P712" s="58"/>
    </row>
    <row r="713" spans="1:16" ht="0.95" customHeight="1">
      <c r="A713" s="58"/>
      <c r="B713" s="94"/>
      <c r="C713" s="94"/>
      <c r="D713" s="94"/>
      <c r="E713" s="94"/>
      <c r="F713" s="94"/>
      <c r="G713" s="94"/>
      <c r="H713" s="94"/>
      <c r="I713" s="94"/>
      <c r="J713" s="94"/>
      <c r="K713" s="94"/>
      <c r="L713" s="94"/>
      <c r="M713" s="94"/>
      <c r="N713" s="94"/>
      <c r="O713" s="94"/>
      <c r="P713" s="58"/>
    </row>
    <row r="714" spans="1:16" ht="83.25" customHeight="1">
      <c r="A714" s="58"/>
      <c r="B714" s="84" t="s">
        <v>754</v>
      </c>
      <c r="C714" s="85" t="s">
        <v>24</v>
      </c>
      <c r="D714" s="86" t="s">
        <v>755</v>
      </c>
      <c r="E714" s="86" t="s">
        <v>756</v>
      </c>
      <c r="F714" s="86" t="s">
        <v>332</v>
      </c>
      <c r="G714" s="86" t="s">
        <v>43</v>
      </c>
      <c r="H714" s="86" t="s">
        <v>713</v>
      </c>
      <c r="I714" s="85" t="s">
        <v>24</v>
      </c>
      <c r="J714" s="87">
        <v>162432499</v>
      </c>
      <c r="K714" s="87">
        <v>0</v>
      </c>
      <c r="L714" s="87">
        <v>0</v>
      </c>
      <c r="M714" s="87">
        <v>0</v>
      </c>
      <c r="N714" s="85" t="s">
        <v>24</v>
      </c>
      <c r="O714" s="88">
        <v>0</v>
      </c>
      <c r="P714" s="58"/>
    </row>
    <row r="715" spans="1:16" ht="33">
      <c r="A715" s="58"/>
      <c r="B715" s="89" t="s">
        <v>24</v>
      </c>
      <c r="C715" s="90"/>
      <c r="D715" s="90"/>
      <c r="E715" s="90"/>
      <c r="F715" s="90"/>
      <c r="G715" s="90"/>
      <c r="H715" s="90"/>
      <c r="I715" s="91" t="s">
        <v>44</v>
      </c>
      <c r="J715" s="92" t="s">
        <v>24</v>
      </c>
      <c r="K715" s="93">
        <v>0</v>
      </c>
      <c r="L715" s="93">
        <v>0</v>
      </c>
      <c r="M715" s="93">
        <v>0</v>
      </c>
      <c r="N715" s="1">
        <v>0</v>
      </c>
      <c r="O715" s="92" t="s">
        <v>24</v>
      </c>
      <c r="P715" s="58"/>
    </row>
    <row r="716" spans="1:16" ht="0.95" customHeight="1">
      <c r="A716" s="58"/>
      <c r="B716" s="94"/>
      <c r="C716" s="94"/>
      <c r="D716" s="94"/>
      <c r="E716" s="94"/>
      <c r="F716" s="94"/>
      <c r="G716" s="94"/>
      <c r="H716" s="94"/>
      <c r="I716" s="94"/>
      <c r="J716" s="94"/>
      <c r="K716" s="94"/>
      <c r="L716" s="94"/>
      <c r="M716" s="94"/>
      <c r="N716" s="94"/>
      <c r="O716" s="94"/>
      <c r="P716" s="58"/>
    </row>
    <row r="717" spans="1:16" ht="20.100000000000001" customHeight="1">
      <c r="A717" s="58"/>
      <c r="B717" s="95" t="s">
        <v>697</v>
      </c>
      <c r="C717" s="96"/>
      <c r="D717" s="96"/>
      <c r="E717" s="96"/>
      <c r="F717" s="76" t="s">
        <v>20</v>
      </c>
      <c r="G717" s="77" t="s">
        <v>757</v>
      </c>
      <c r="H717" s="78"/>
      <c r="I717" s="78"/>
      <c r="J717" s="78"/>
      <c r="K717" s="78"/>
      <c r="L717" s="78"/>
      <c r="M717" s="78"/>
      <c r="N717" s="78"/>
      <c r="O717" s="78"/>
      <c r="P717" s="58"/>
    </row>
    <row r="718" spans="1:16" ht="20.100000000000001" customHeight="1">
      <c r="A718" s="58"/>
      <c r="B718" s="79" t="s">
        <v>22</v>
      </c>
      <c r="C718" s="80"/>
      <c r="D718" s="80"/>
      <c r="E718" s="80"/>
      <c r="F718" s="80"/>
      <c r="G718" s="80"/>
      <c r="H718" s="80"/>
      <c r="I718" s="80"/>
      <c r="J718" s="81">
        <v>2908167341</v>
      </c>
      <c r="K718" s="81">
        <v>718457948</v>
      </c>
      <c r="L718" s="81">
        <v>1066511568</v>
      </c>
      <c r="M718" s="81">
        <v>221511689</v>
      </c>
      <c r="N718" s="82" t="s">
        <v>758</v>
      </c>
      <c r="O718" s="83" t="s">
        <v>24</v>
      </c>
      <c r="P718" s="58"/>
    </row>
    <row r="719" spans="1:16" ht="49.5">
      <c r="A719" s="58"/>
      <c r="B719" s="84" t="s">
        <v>759</v>
      </c>
      <c r="C719" s="85" t="s">
        <v>24</v>
      </c>
      <c r="D719" s="86" t="s">
        <v>760</v>
      </c>
      <c r="E719" s="86" t="s">
        <v>761</v>
      </c>
      <c r="F719" s="86" t="s">
        <v>491</v>
      </c>
      <c r="G719" s="86" t="s">
        <v>29</v>
      </c>
      <c r="H719" s="86" t="s">
        <v>713</v>
      </c>
      <c r="I719" s="85" t="s">
        <v>24</v>
      </c>
      <c r="J719" s="87">
        <v>78155172</v>
      </c>
      <c r="K719" s="87">
        <v>0</v>
      </c>
      <c r="L719" s="87">
        <v>0</v>
      </c>
      <c r="M719" s="87">
        <v>0</v>
      </c>
      <c r="N719" s="85" t="s">
        <v>24</v>
      </c>
      <c r="O719" s="88">
        <v>80</v>
      </c>
      <c r="P719" s="58"/>
    </row>
    <row r="720" spans="1:16" ht="49.5">
      <c r="A720" s="58"/>
      <c r="B720" s="89" t="s">
        <v>24</v>
      </c>
      <c r="C720" s="90"/>
      <c r="D720" s="90"/>
      <c r="E720" s="90"/>
      <c r="F720" s="90"/>
      <c r="G720" s="90"/>
      <c r="H720" s="90"/>
      <c r="I720" s="91" t="s">
        <v>762</v>
      </c>
      <c r="J720" s="92" t="s">
        <v>24</v>
      </c>
      <c r="K720" s="93">
        <v>0</v>
      </c>
      <c r="L720" s="93">
        <v>0</v>
      </c>
      <c r="M720" s="93">
        <v>0</v>
      </c>
      <c r="N720" s="1">
        <v>0</v>
      </c>
      <c r="O720" s="92" t="s">
        <v>24</v>
      </c>
      <c r="P720" s="58"/>
    </row>
    <row r="721" spans="1:16" ht="0.95" customHeight="1">
      <c r="A721" s="58"/>
      <c r="B721" s="94"/>
      <c r="C721" s="94"/>
      <c r="D721" s="94"/>
      <c r="E721" s="94"/>
      <c r="F721" s="94"/>
      <c r="G721" s="94"/>
      <c r="H721" s="94"/>
      <c r="I721" s="94"/>
      <c r="J721" s="94"/>
      <c r="K721" s="94"/>
      <c r="L721" s="94"/>
      <c r="M721" s="94"/>
      <c r="N721" s="94"/>
      <c r="O721" s="94"/>
      <c r="P721" s="58"/>
    </row>
    <row r="722" spans="1:16" ht="39.75" customHeight="1">
      <c r="A722" s="58"/>
      <c r="B722" s="84" t="s">
        <v>763</v>
      </c>
      <c r="C722" s="85" t="s">
        <v>24</v>
      </c>
      <c r="D722" s="86" t="s">
        <v>764</v>
      </c>
      <c r="E722" s="86" t="s">
        <v>765</v>
      </c>
      <c r="F722" s="86" t="s">
        <v>766</v>
      </c>
      <c r="G722" s="86" t="s">
        <v>29</v>
      </c>
      <c r="H722" s="86" t="s">
        <v>713</v>
      </c>
      <c r="I722" s="85" t="s">
        <v>24</v>
      </c>
      <c r="J722" s="87">
        <v>41415805</v>
      </c>
      <c r="K722" s="87">
        <v>0</v>
      </c>
      <c r="L722" s="87">
        <v>24569292</v>
      </c>
      <c r="M722" s="87">
        <v>24569292</v>
      </c>
      <c r="N722" s="85" t="s">
        <v>24</v>
      </c>
      <c r="O722" s="88">
        <v>100</v>
      </c>
      <c r="P722" s="58"/>
    </row>
    <row r="723" spans="1:16" ht="49.5">
      <c r="A723" s="58"/>
      <c r="B723" s="89" t="s">
        <v>24</v>
      </c>
      <c r="C723" s="90"/>
      <c r="D723" s="90"/>
      <c r="E723" s="90"/>
      <c r="F723" s="90"/>
      <c r="G723" s="90"/>
      <c r="H723" s="90"/>
      <c r="I723" s="91" t="s">
        <v>762</v>
      </c>
      <c r="J723" s="92" t="s">
        <v>24</v>
      </c>
      <c r="K723" s="93">
        <v>0</v>
      </c>
      <c r="L723" s="93">
        <v>24569292</v>
      </c>
      <c r="M723" s="93">
        <v>24569292</v>
      </c>
      <c r="N723" s="1">
        <v>100</v>
      </c>
      <c r="O723" s="92" t="s">
        <v>24</v>
      </c>
      <c r="P723" s="58"/>
    </row>
    <row r="724" spans="1:16" ht="0.95" customHeight="1">
      <c r="A724" s="58"/>
      <c r="B724" s="94"/>
      <c r="C724" s="94"/>
      <c r="D724" s="94"/>
      <c r="E724" s="94"/>
      <c r="F724" s="94"/>
      <c r="G724" s="94"/>
      <c r="H724" s="94"/>
      <c r="I724" s="94"/>
      <c r="J724" s="94"/>
      <c r="K724" s="94"/>
      <c r="L724" s="94"/>
      <c r="M724" s="94"/>
      <c r="N724" s="94"/>
      <c r="O724" s="94"/>
      <c r="P724" s="58"/>
    </row>
    <row r="725" spans="1:16" ht="98.25" customHeight="1">
      <c r="A725" s="58"/>
      <c r="B725" s="84" t="s">
        <v>767</v>
      </c>
      <c r="C725" s="85" t="s">
        <v>24</v>
      </c>
      <c r="D725" s="86" t="s">
        <v>768</v>
      </c>
      <c r="E725" s="86" t="s">
        <v>769</v>
      </c>
      <c r="F725" s="86" t="s">
        <v>668</v>
      </c>
      <c r="G725" s="86" t="s">
        <v>734</v>
      </c>
      <c r="H725" s="86" t="s">
        <v>713</v>
      </c>
      <c r="I725" s="85" t="s">
        <v>24</v>
      </c>
      <c r="J725" s="87">
        <v>204242257</v>
      </c>
      <c r="K725" s="87">
        <v>79585843</v>
      </c>
      <c r="L725" s="87">
        <v>83537675</v>
      </c>
      <c r="M725" s="87">
        <v>51079434</v>
      </c>
      <c r="N725" s="85" t="s">
        <v>24</v>
      </c>
      <c r="O725" s="88">
        <v>34.61</v>
      </c>
      <c r="P725" s="58"/>
    </row>
    <row r="726" spans="1:16" ht="33">
      <c r="A726" s="58"/>
      <c r="B726" s="89" t="s">
        <v>24</v>
      </c>
      <c r="C726" s="90"/>
      <c r="D726" s="90"/>
      <c r="E726" s="90"/>
      <c r="F726" s="90"/>
      <c r="G726" s="90"/>
      <c r="H726" s="90"/>
      <c r="I726" s="91" t="s">
        <v>735</v>
      </c>
      <c r="J726" s="92" t="s">
        <v>24</v>
      </c>
      <c r="K726" s="93">
        <v>79585843</v>
      </c>
      <c r="L726" s="93">
        <v>83537675</v>
      </c>
      <c r="M726" s="93">
        <v>51079434</v>
      </c>
      <c r="N726" s="1">
        <v>61.14</v>
      </c>
      <c r="O726" s="92" t="s">
        <v>24</v>
      </c>
      <c r="P726" s="58"/>
    </row>
    <row r="727" spans="1:16" ht="0.95" customHeight="1">
      <c r="A727" s="58"/>
      <c r="B727" s="94"/>
      <c r="C727" s="94"/>
      <c r="D727" s="94"/>
      <c r="E727" s="94"/>
      <c r="F727" s="94"/>
      <c r="G727" s="94"/>
      <c r="H727" s="94"/>
      <c r="I727" s="94"/>
      <c r="J727" s="94"/>
      <c r="K727" s="94"/>
      <c r="L727" s="94"/>
      <c r="M727" s="94"/>
      <c r="N727" s="94"/>
      <c r="O727" s="94"/>
      <c r="P727" s="58"/>
    </row>
    <row r="728" spans="1:16" ht="49.5">
      <c r="A728" s="58"/>
      <c r="B728" s="84" t="s">
        <v>770</v>
      </c>
      <c r="C728" s="85" t="s">
        <v>24</v>
      </c>
      <c r="D728" s="86" t="s">
        <v>771</v>
      </c>
      <c r="E728" s="86" t="s">
        <v>772</v>
      </c>
      <c r="F728" s="86" t="s">
        <v>324</v>
      </c>
      <c r="G728" s="86" t="s">
        <v>734</v>
      </c>
      <c r="H728" s="86" t="s">
        <v>713</v>
      </c>
      <c r="I728" s="85" t="s">
        <v>24</v>
      </c>
      <c r="J728" s="87">
        <v>390184046</v>
      </c>
      <c r="K728" s="87">
        <v>79660000</v>
      </c>
      <c r="L728" s="87">
        <v>162369717</v>
      </c>
      <c r="M728" s="87">
        <v>42222214</v>
      </c>
      <c r="N728" s="85" t="s">
        <v>24</v>
      </c>
      <c r="O728" s="88">
        <v>14.76</v>
      </c>
      <c r="P728" s="58"/>
    </row>
    <row r="729" spans="1:16" ht="33">
      <c r="A729" s="58"/>
      <c r="B729" s="89" t="s">
        <v>24</v>
      </c>
      <c r="C729" s="90"/>
      <c r="D729" s="90"/>
      <c r="E729" s="90"/>
      <c r="F729" s="90"/>
      <c r="G729" s="90"/>
      <c r="H729" s="90"/>
      <c r="I729" s="91" t="s">
        <v>735</v>
      </c>
      <c r="J729" s="92" t="s">
        <v>24</v>
      </c>
      <c r="K729" s="93">
        <v>79660000</v>
      </c>
      <c r="L729" s="93">
        <v>162369717</v>
      </c>
      <c r="M729" s="93">
        <v>42222214</v>
      </c>
      <c r="N729" s="1">
        <v>26</v>
      </c>
      <c r="O729" s="92" t="s">
        <v>24</v>
      </c>
      <c r="P729" s="58"/>
    </row>
    <row r="730" spans="1:16" ht="0.95" customHeight="1">
      <c r="A730" s="58"/>
      <c r="B730" s="94"/>
      <c r="C730" s="94"/>
      <c r="D730" s="94"/>
      <c r="E730" s="94"/>
      <c r="F730" s="94"/>
      <c r="G730" s="94"/>
      <c r="H730" s="94"/>
      <c r="I730" s="94"/>
      <c r="J730" s="94"/>
      <c r="K730" s="94"/>
      <c r="L730" s="94"/>
      <c r="M730" s="94"/>
      <c r="N730" s="94"/>
      <c r="O730" s="94"/>
      <c r="P730" s="58"/>
    </row>
    <row r="731" spans="1:16" ht="107.25">
      <c r="A731" s="58"/>
      <c r="B731" s="84" t="s">
        <v>773</v>
      </c>
      <c r="C731" s="85" t="s">
        <v>24</v>
      </c>
      <c r="D731" s="86" t="s">
        <v>774</v>
      </c>
      <c r="E731" s="86" t="s">
        <v>775</v>
      </c>
      <c r="F731" s="86" t="s">
        <v>336</v>
      </c>
      <c r="G731" s="86" t="s">
        <v>734</v>
      </c>
      <c r="H731" s="86" t="s">
        <v>713</v>
      </c>
      <c r="I731" s="85" t="s">
        <v>24</v>
      </c>
      <c r="J731" s="87">
        <v>465665229</v>
      </c>
      <c r="K731" s="87">
        <v>217328370</v>
      </c>
      <c r="L731" s="87">
        <v>228221774</v>
      </c>
      <c r="M731" s="87">
        <v>88914936</v>
      </c>
      <c r="N731" s="85" t="s">
        <v>24</v>
      </c>
      <c r="O731" s="88">
        <v>26.1</v>
      </c>
      <c r="P731" s="58"/>
    </row>
    <row r="732" spans="1:16" ht="33">
      <c r="A732" s="58"/>
      <c r="B732" s="89" t="s">
        <v>24</v>
      </c>
      <c r="C732" s="90"/>
      <c r="D732" s="90"/>
      <c r="E732" s="90"/>
      <c r="F732" s="90"/>
      <c r="G732" s="90"/>
      <c r="H732" s="90"/>
      <c r="I732" s="91" t="s">
        <v>735</v>
      </c>
      <c r="J732" s="92" t="s">
        <v>24</v>
      </c>
      <c r="K732" s="93">
        <v>217328370</v>
      </c>
      <c r="L732" s="93">
        <v>228221774</v>
      </c>
      <c r="M732" s="93">
        <v>88914936</v>
      </c>
      <c r="N732" s="1">
        <v>38.950000000000003</v>
      </c>
      <c r="O732" s="92" t="s">
        <v>24</v>
      </c>
      <c r="P732" s="58"/>
    </row>
    <row r="733" spans="1:16" ht="0.95" customHeight="1">
      <c r="A733" s="58"/>
      <c r="B733" s="94"/>
      <c r="C733" s="94"/>
      <c r="D733" s="94"/>
      <c r="E733" s="94"/>
      <c r="F733" s="94"/>
      <c r="G733" s="94"/>
      <c r="H733" s="94"/>
      <c r="I733" s="94"/>
      <c r="J733" s="94"/>
      <c r="K733" s="94"/>
      <c r="L733" s="94"/>
      <c r="M733" s="94"/>
      <c r="N733" s="94"/>
      <c r="O733" s="94"/>
      <c r="P733" s="58"/>
    </row>
    <row r="734" spans="1:16" ht="82.5">
      <c r="A734" s="58"/>
      <c r="B734" s="84" t="s">
        <v>776</v>
      </c>
      <c r="C734" s="85" t="s">
        <v>24</v>
      </c>
      <c r="D734" s="86" t="s">
        <v>777</v>
      </c>
      <c r="E734" s="86" t="s">
        <v>778</v>
      </c>
      <c r="F734" s="86" t="s">
        <v>535</v>
      </c>
      <c r="G734" s="86" t="s">
        <v>734</v>
      </c>
      <c r="H734" s="86" t="s">
        <v>713</v>
      </c>
      <c r="I734" s="85" t="s">
        <v>24</v>
      </c>
      <c r="J734" s="87">
        <v>10598045</v>
      </c>
      <c r="K734" s="87">
        <v>0</v>
      </c>
      <c r="L734" s="87">
        <v>4088836</v>
      </c>
      <c r="M734" s="87">
        <v>1765279</v>
      </c>
      <c r="N734" s="85" t="s">
        <v>24</v>
      </c>
      <c r="O734" s="88">
        <v>80</v>
      </c>
      <c r="P734" s="58"/>
    </row>
    <row r="735" spans="1:16" ht="33">
      <c r="A735" s="58"/>
      <c r="B735" s="89" t="s">
        <v>24</v>
      </c>
      <c r="C735" s="90"/>
      <c r="D735" s="90"/>
      <c r="E735" s="90"/>
      <c r="F735" s="90"/>
      <c r="G735" s="90"/>
      <c r="H735" s="90"/>
      <c r="I735" s="91" t="s">
        <v>735</v>
      </c>
      <c r="J735" s="92" t="s">
        <v>24</v>
      </c>
      <c r="K735" s="93">
        <v>0</v>
      </c>
      <c r="L735" s="93">
        <v>4088836</v>
      </c>
      <c r="M735" s="93">
        <v>1765279</v>
      </c>
      <c r="N735" s="1">
        <v>43.17</v>
      </c>
      <c r="O735" s="92" t="s">
        <v>24</v>
      </c>
      <c r="P735" s="58"/>
    </row>
    <row r="736" spans="1:16" ht="0.95" customHeight="1">
      <c r="A736" s="58"/>
      <c r="B736" s="94"/>
      <c r="C736" s="94"/>
      <c r="D736" s="94"/>
      <c r="E736" s="94"/>
      <c r="F736" s="94"/>
      <c r="G736" s="94"/>
      <c r="H736" s="94"/>
      <c r="I736" s="94"/>
      <c r="J736" s="94"/>
      <c r="K736" s="94"/>
      <c r="L736" s="94"/>
      <c r="M736" s="94"/>
      <c r="N736" s="94"/>
      <c r="O736" s="94"/>
      <c r="P736" s="58"/>
    </row>
    <row r="737" spans="1:16" ht="49.5">
      <c r="A737" s="58"/>
      <c r="B737" s="84" t="s">
        <v>779</v>
      </c>
      <c r="C737" s="85" t="s">
        <v>24</v>
      </c>
      <c r="D737" s="86" t="s">
        <v>780</v>
      </c>
      <c r="E737" s="86" t="s">
        <v>781</v>
      </c>
      <c r="F737" s="86" t="s">
        <v>298</v>
      </c>
      <c r="G737" s="86" t="s">
        <v>734</v>
      </c>
      <c r="H737" s="86" t="s">
        <v>713</v>
      </c>
      <c r="I737" s="85" t="s">
        <v>24</v>
      </c>
      <c r="J737" s="87">
        <v>349656701</v>
      </c>
      <c r="K737" s="87">
        <v>104523400</v>
      </c>
      <c r="L737" s="87">
        <v>109713516</v>
      </c>
      <c r="M737" s="87">
        <v>6394321</v>
      </c>
      <c r="N737" s="85" t="s">
        <v>24</v>
      </c>
      <c r="O737" s="88">
        <v>12.75</v>
      </c>
      <c r="P737" s="58"/>
    </row>
    <row r="738" spans="1:16" ht="33">
      <c r="A738" s="58"/>
      <c r="B738" s="89" t="s">
        <v>24</v>
      </c>
      <c r="C738" s="90"/>
      <c r="D738" s="90"/>
      <c r="E738" s="90"/>
      <c r="F738" s="90"/>
      <c r="G738" s="90"/>
      <c r="H738" s="90"/>
      <c r="I738" s="91" t="s">
        <v>735</v>
      </c>
      <c r="J738" s="92" t="s">
        <v>24</v>
      </c>
      <c r="K738" s="93">
        <v>104523400</v>
      </c>
      <c r="L738" s="93">
        <v>109713516</v>
      </c>
      <c r="M738" s="93">
        <v>6394321</v>
      </c>
      <c r="N738" s="1">
        <v>5.82</v>
      </c>
      <c r="O738" s="92" t="s">
        <v>24</v>
      </c>
      <c r="P738" s="58"/>
    </row>
    <row r="739" spans="1:16" ht="0.95" customHeight="1">
      <c r="A739" s="58"/>
      <c r="B739" s="94"/>
      <c r="C739" s="94"/>
      <c r="D739" s="94"/>
      <c r="E739" s="94"/>
      <c r="F739" s="94"/>
      <c r="G739" s="94"/>
      <c r="H739" s="94"/>
      <c r="I739" s="94"/>
      <c r="J739" s="94"/>
      <c r="K739" s="94"/>
      <c r="L739" s="94"/>
      <c r="M739" s="94"/>
      <c r="N739" s="94"/>
      <c r="O739" s="94"/>
      <c r="P739" s="58"/>
    </row>
    <row r="740" spans="1:16" ht="49.5">
      <c r="A740" s="58"/>
      <c r="B740" s="84" t="s">
        <v>782</v>
      </c>
      <c r="C740" s="85" t="s">
        <v>24</v>
      </c>
      <c r="D740" s="86" t="s">
        <v>783</v>
      </c>
      <c r="E740" s="86" t="s">
        <v>784</v>
      </c>
      <c r="F740" s="86" t="s">
        <v>313</v>
      </c>
      <c r="G740" s="86" t="s">
        <v>734</v>
      </c>
      <c r="H740" s="86" t="s">
        <v>713</v>
      </c>
      <c r="I740" s="85" t="s">
        <v>24</v>
      </c>
      <c r="J740" s="87">
        <v>472006623</v>
      </c>
      <c r="K740" s="87">
        <v>206581916</v>
      </c>
      <c r="L740" s="87">
        <v>169603059</v>
      </c>
      <c r="M740" s="87">
        <v>0</v>
      </c>
      <c r="N740" s="85" t="s">
        <v>24</v>
      </c>
      <c r="O740" s="88">
        <v>1.1100000000000001</v>
      </c>
      <c r="P740" s="58"/>
    </row>
    <row r="741" spans="1:16" ht="33">
      <c r="A741" s="58"/>
      <c r="B741" s="89" t="s">
        <v>24</v>
      </c>
      <c r="C741" s="90"/>
      <c r="D741" s="90"/>
      <c r="E741" s="90"/>
      <c r="F741" s="90"/>
      <c r="G741" s="90"/>
      <c r="H741" s="90"/>
      <c r="I741" s="91" t="s">
        <v>735</v>
      </c>
      <c r="J741" s="92" t="s">
        <v>24</v>
      </c>
      <c r="K741" s="93">
        <v>206581916</v>
      </c>
      <c r="L741" s="93">
        <v>169603059</v>
      </c>
      <c r="M741" s="93">
        <v>0</v>
      </c>
      <c r="N741" s="1">
        <v>0</v>
      </c>
      <c r="O741" s="92" t="s">
        <v>24</v>
      </c>
      <c r="P741" s="58"/>
    </row>
    <row r="742" spans="1:16" ht="0.95" customHeight="1">
      <c r="A742" s="58"/>
      <c r="B742" s="94"/>
      <c r="C742" s="94"/>
      <c r="D742" s="94"/>
      <c r="E742" s="94"/>
      <c r="F742" s="94"/>
      <c r="G742" s="94"/>
      <c r="H742" s="94"/>
      <c r="I742" s="94"/>
      <c r="J742" s="94"/>
      <c r="K742" s="94"/>
      <c r="L742" s="94"/>
      <c r="M742" s="94"/>
      <c r="N742" s="94"/>
      <c r="O742" s="94"/>
      <c r="P742" s="58"/>
    </row>
    <row r="743" spans="1:16" ht="49.5">
      <c r="A743" s="58"/>
      <c r="B743" s="84" t="s">
        <v>785</v>
      </c>
      <c r="C743" s="85" t="s">
        <v>24</v>
      </c>
      <c r="D743" s="86" t="s">
        <v>786</v>
      </c>
      <c r="E743" s="86" t="s">
        <v>787</v>
      </c>
      <c r="F743" s="86" t="s">
        <v>320</v>
      </c>
      <c r="G743" s="86" t="s">
        <v>69</v>
      </c>
      <c r="H743" s="86" t="s">
        <v>713</v>
      </c>
      <c r="I743" s="85" t="s">
        <v>24</v>
      </c>
      <c r="J743" s="87">
        <v>57254847</v>
      </c>
      <c r="K743" s="87">
        <v>30778419</v>
      </c>
      <c r="L743" s="87">
        <v>22100063</v>
      </c>
      <c r="M743" s="87">
        <v>6566213</v>
      </c>
      <c r="N743" s="85" t="s">
        <v>24</v>
      </c>
      <c r="O743" s="88">
        <v>84.37</v>
      </c>
      <c r="P743" s="58"/>
    </row>
    <row r="744" spans="1:16" ht="24.75">
      <c r="A744" s="58"/>
      <c r="B744" s="89" t="s">
        <v>24</v>
      </c>
      <c r="C744" s="90"/>
      <c r="D744" s="90"/>
      <c r="E744" s="90"/>
      <c r="F744" s="90"/>
      <c r="G744" s="90"/>
      <c r="H744" s="90"/>
      <c r="I744" s="91" t="s">
        <v>70</v>
      </c>
      <c r="J744" s="92" t="s">
        <v>24</v>
      </c>
      <c r="K744" s="93">
        <v>30778419</v>
      </c>
      <c r="L744" s="93">
        <v>22100063</v>
      </c>
      <c r="M744" s="93">
        <v>6566213</v>
      </c>
      <c r="N744" s="1">
        <v>29.71</v>
      </c>
      <c r="O744" s="92" t="s">
        <v>24</v>
      </c>
      <c r="P744" s="58"/>
    </row>
    <row r="745" spans="1:16" ht="0.95" customHeight="1">
      <c r="A745" s="58"/>
      <c r="B745" s="94"/>
      <c r="C745" s="94"/>
      <c r="D745" s="94"/>
      <c r="E745" s="94"/>
      <c r="F745" s="94"/>
      <c r="G745" s="94"/>
      <c r="H745" s="94"/>
      <c r="I745" s="94"/>
      <c r="J745" s="94"/>
      <c r="K745" s="94"/>
      <c r="L745" s="94"/>
      <c r="M745" s="94"/>
      <c r="N745" s="94"/>
      <c r="O745" s="94"/>
      <c r="P745" s="58"/>
    </row>
    <row r="746" spans="1:16" ht="138.75" customHeight="1">
      <c r="A746" s="58"/>
      <c r="B746" s="84" t="s">
        <v>788</v>
      </c>
      <c r="C746" s="85" t="s">
        <v>24</v>
      </c>
      <c r="D746" s="86" t="s">
        <v>789</v>
      </c>
      <c r="E746" s="86" t="s">
        <v>790</v>
      </c>
      <c r="F746" s="86" t="s">
        <v>491</v>
      </c>
      <c r="G746" s="86" t="s">
        <v>734</v>
      </c>
      <c r="H746" s="86" t="s">
        <v>713</v>
      </c>
      <c r="I746" s="85" t="s">
        <v>24</v>
      </c>
      <c r="J746" s="87">
        <v>15925781</v>
      </c>
      <c r="K746" s="87">
        <v>0</v>
      </c>
      <c r="L746" s="87">
        <v>1778975</v>
      </c>
      <c r="M746" s="87">
        <v>0</v>
      </c>
      <c r="N746" s="85" t="s">
        <v>24</v>
      </c>
      <c r="O746" s="88">
        <v>95</v>
      </c>
      <c r="P746" s="58"/>
    </row>
    <row r="747" spans="1:16" ht="33">
      <c r="A747" s="58"/>
      <c r="B747" s="89" t="s">
        <v>24</v>
      </c>
      <c r="C747" s="90"/>
      <c r="D747" s="90"/>
      <c r="E747" s="90"/>
      <c r="F747" s="90"/>
      <c r="G747" s="90"/>
      <c r="H747" s="90"/>
      <c r="I747" s="91" t="s">
        <v>735</v>
      </c>
      <c r="J747" s="92" t="s">
        <v>24</v>
      </c>
      <c r="K747" s="93">
        <v>0</v>
      </c>
      <c r="L747" s="93">
        <v>1778975</v>
      </c>
      <c r="M747" s="93">
        <v>0</v>
      </c>
      <c r="N747" s="1">
        <v>0</v>
      </c>
      <c r="O747" s="92" t="s">
        <v>24</v>
      </c>
      <c r="P747" s="58"/>
    </row>
    <row r="748" spans="1:16" ht="0.95" customHeight="1">
      <c r="A748" s="58"/>
      <c r="B748" s="94"/>
      <c r="C748" s="94"/>
      <c r="D748" s="94"/>
      <c r="E748" s="94"/>
      <c r="F748" s="94"/>
      <c r="G748" s="94"/>
      <c r="H748" s="94"/>
      <c r="I748" s="94"/>
      <c r="J748" s="94"/>
      <c r="K748" s="94"/>
      <c r="L748" s="94"/>
      <c r="M748" s="94"/>
      <c r="N748" s="94"/>
      <c r="O748" s="94"/>
      <c r="P748" s="58"/>
    </row>
    <row r="749" spans="1:16" ht="34.5" customHeight="1">
      <c r="A749" s="58"/>
      <c r="B749" s="84" t="s">
        <v>791</v>
      </c>
      <c r="C749" s="85" t="s">
        <v>24</v>
      </c>
      <c r="D749" s="86" t="s">
        <v>792</v>
      </c>
      <c r="E749" s="86" t="s">
        <v>793</v>
      </c>
      <c r="F749" s="86" t="s">
        <v>491</v>
      </c>
      <c r="G749" s="86" t="s">
        <v>29</v>
      </c>
      <c r="H749" s="86" t="s">
        <v>713</v>
      </c>
      <c r="I749" s="85" t="s">
        <v>24</v>
      </c>
      <c r="J749" s="87">
        <v>97958124</v>
      </c>
      <c r="K749" s="87">
        <v>0</v>
      </c>
      <c r="L749" s="87">
        <v>97958124</v>
      </c>
      <c r="M749" s="87">
        <v>0</v>
      </c>
      <c r="N749" s="85" t="s">
        <v>24</v>
      </c>
      <c r="O749" s="88">
        <v>0</v>
      </c>
      <c r="P749" s="58"/>
    </row>
    <row r="750" spans="1:16" ht="49.5">
      <c r="A750" s="58"/>
      <c r="B750" s="89" t="s">
        <v>24</v>
      </c>
      <c r="C750" s="90"/>
      <c r="D750" s="90"/>
      <c r="E750" s="90"/>
      <c r="F750" s="90"/>
      <c r="G750" s="90"/>
      <c r="H750" s="90"/>
      <c r="I750" s="91" t="s">
        <v>762</v>
      </c>
      <c r="J750" s="92" t="s">
        <v>24</v>
      </c>
      <c r="K750" s="93">
        <v>0</v>
      </c>
      <c r="L750" s="93">
        <v>97958124</v>
      </c>
      <c r="M750" s="93">
        <v>0</v>
      </c>
      <c r="N750" s="1">
        <v>0</v>
      </c>
      <c r="O750" s="92" t="s">
        <v>24</v>
      </c>
      <c r="P750" s="58"/>
    </row>
    <row r="751" spans="1:16" ht="0.95" customHeight="1">
      <c r="A751" s="58"/>
      <c r="B751" s="94"/>
      <c r="C751" s="94"/>
      <c r="D751" s="94"/>
      <c r="E751" s="94"/>
      <c r="F751" s="94"/>
      <c r="G751" s="94"/>
      <c r="H751" s="94"/>
      <c r="I751" s="94"/>
      <c r="J751" s="94"/>
      <c r="K751" s="94"/>
      <c r="L751" s="94"/>
      <c r="M751" s="94"/>
      <c r="N751" s="94"/>
      <c r="O751" s="94"/>
      <c r="P751" s="58"/>
    </row>
    <row r="752" spans="1:16" ht="66">
      <c r="A752" s="58"/>
      <c r="B752" s="84" t="s">
        <v>794</v>
      </c>
      <c r="C752" s="85" t="s">
        <v>24</v>
      </c>
      <c r="D752" s="86" t="s">
        <v>795</v>
      </c>
      <c r="E752" s="86" t="s">
        <v>796</v>
      </c>
      <c r="F752" s="86" t="s">
        <v>491</v>
      </c>
      <c r="G752" s="86" t="s">
        <v>29</v>
      </c>
      <c r="H752" s="86" t="s">
        <v>713</v>
      </c>
      <c r="I752" s="85" t="s">
        <v>24</v>
      </c>
      <c r="J752" s="87">
        <v>4387558</v>
      </c>
      <c r="K752" s="87">
        <v>0</v>
      </c>
      <c r="L752" s="87">
        <v>4387556</v>
      </c>
      <c r="M752" s="87">
        <v>0</v>
      </c>
      <c r="N752" s="85" t="s">
        <v>24</v>
      </c>
      <c r="O752" s="88">
        <v>0</v>
      </c>
      <c r="P752" s="58"/>
    </row>
    <row r="753" spans="1:16" ht="49.5">
      <c r="A753" s="58"/>
      <c r="B753" s="89" t="s">
        <v>24</v>
      </c>
      <c r="C753" s="90"/>
      <c r="D753" s="90"/>
      <c r="E753" s="90"/>
      <c r="F753" s="90"/>
      <c r="G753" s="90"/>
      <c r="H753" s="90"/>
      <c r="I753" s="91" t="s">
        <v>762</v>
      </c>
      <c r="J753" s="92" t="s">
        <v>24</v>
      </c>
      <c r="K753" s="93">
        <v>0</v>
      </c>
      <c r="L753" s="93">
        <v>4387556</v>
      </c>
      <c r="M753" s="93">
        <v>0</v>
      </c>
      <c r="N753" s="1">
        <v>0</v>
      </c>
      <c r="O753" s="92" t="s">
        <v>24</v>
      </c>
      <c r="P753" s="58"/>
    </row>
    <row r="754" spans="1:16" ht="0.95" customHeight="1">
      <c r="A754" s="58"/>
      <c r="B754" s="94"/>
      <c r="C754" s="94"/>
      <c r="D754" s="94"/>
      <c r="E754" s="94"/>
      <c r="F754" s="94"/>
      <c r="G754" s="94"/>
      <c r="H754" s="94"/>
      <c r="I754" s="94"/>
      <c r="J754" s="94"/>
      <c r="K754" s="94"/>
      <c r="L754" s="94"/>
      <c r="M754" s="94"/>
      <c r="N754" s="94"/>
      <c r="O754" s="94"/>
      <c r="P754" s="58"/>
    </row>
    <row r="755" spans="1:16" ht="49.5">
      <c r="A755" s="58"/>
      <c r="B755" s="84" t="s">
        <v>797</v>
      </c>
      <c r="C755" s="85" t="s">
        <v>24</v>
      </c>
      <c r="D755" s="86" t="s">
        <v>798</v>
      </c>
      <c r="E755" s="86" t="s">
        <v>799</v>
      </c>
      <c r="F755" s="86" t="s">
        <v>491</v>
      </c>
      <c r="G755" s="86" t="s">
        <v>29</v>
      </c>
      <c r="H755" s="86" t="s">
        <v>713</v>
      </c>
      <c r="I755" s="85" t="s">
        <v>24</v>
      </c>
      <c r="J755" s="87">
        <v>14137676</v>
      </c>
      <c r="K755" s="87">
        <v>0</v>
      </c>
      <c r="L755" s="87">
        <v>14137676</v>
      </c>
      <c r="M755" s="87">
        <v>0</v>
      </c>
      <c r="N755" s="85" t="s">
        <v>24</v>
      </c>
      <c r="O755" s="88">
        <v>0</v>
      </c>
      <c r="P755" s="58"/>
    </row>
    <row r="756" spans="1:16" ht="49.5">
      <c r="A756" s="58"/>
      <c r="B756" s="89" t="s">
        <v>24</v>
      </c>
      <c r="C756" s="90"/>
      <c r="D756" s="90"/>
      <c r="E756" s="90"/>
      <c r="F756" s="90"/>
      <c r="G756" s="90"/>
      <c r="H756" s="90"/>
      <c r="I756" s="91" t="s">
        <v>762</v>
      </c>
      <c r="J756" s="92" t="s">
        <v>24</v>
      </c>
      <c r="K756" s="93">
        <v>0</v>
      </c>
      <c r="L756" s="93">
        <v>14137676</v>
      </c>
      <c r="M756" s="93">
        <v>0</v>
      </c>
      <c r="N756" s="1">
        <v>0</v>
      </c>
      <c r="O756" s="92" t="s">
        <v>24</v>
      </c>
      <c r="P756" s="58"/>
    </row>
    <row r="757" spans="1:16" ht="0.95" customHeight="1">
      <c r="A757" s="58"/>
      <c r="B757" s="94"/>
      <c r="C757" s="94"/>
      <c r="D757" s="94"/>
      <c r="E757" s="94"/>
      <c r="F757" s="94"/>
      <c r="G757" s="94"/>
      <c r="H757" s="94"/>
      <c r="I757" s="94"/>
      <c r="J757" s="94"/>
      <c r="K757" s="94"/>
      <c r="L757" s="94"/>
      <c r="M757" s="94"/>
      <c r="N757" s="94"/>
      <c r="O757" s="94"/>
      <c r="P757" s="58"/>
    </row>
    <row r="758" spans="1:16" ht="49.5">
      <c r="A758" s="58"/>
      <c r="B758" s="84" t="s">
        <v>800</v>
      </c>
      <c r="C758" s="85" t="s">
        <v>24</v>
      </c>
      <c r="D758" s="86" t="s">
        <v>801</v>
      </c>
      <c r="E758" s="86" t="s">
        <v>802</v>
      </c>
      <c r="F758" s="86" t="s">
        <v>328</v>
      </c>
      <c r="G758" s="86" t="s">
        <v>734</v>
      </c>
      <c r="H758" s="86" t="s">
        <v>713</v>
      </c>
      <c r="I758" s="85" t="s">
        <v>24</v>
      </c>
      <c r="J758" s="87">
        <v>15482260</v>
      </c>
      <c r="K758" s="87">
        <v>0</v>
      </c>
      <c r="L758" s="87">
        <v>15482260</v>
      </c>
      <c r="M758" s="87">
        <v>0</v>
      </c>
      <c r="N758" s="85" t="s">
        <v>24</v>
      </c>
      <c r="O758" s="88">
        <v>0</v>
      </c>
      <c r="P758" s="58"/>
    </row>
    <row r="759" spans="1:16" ht="33">
      <c r="A759" s="58"/>
      <c r="B759" s="89" t="s">
        <v>24</v>
      </c>
      <c r="C759" s="90"/>
      <c r="D759" s="90"/>
      <c r="E759" s="90"/>
      <c r="F759" s="90"/>
      <c r="G759" s="90"/>
      <c r="H759" s="90"/>
      <c r="I759" s="91" t="s">
        <v>735</v>
      </c>
      <c r="J759" s="92" t="s">
        <v>24</v>
      </c>
      <c r="K759" s="93">
        <v>0</v>
      </c>
      <c r="L759" s="93">
        <v>15482260</v>
      </c>
      <c r="M759" s="93">
        <v>0</v>
      </c>
      <c r="N759" s="1">
        <v>0</v>
      </c>
      <c r="O759" s="92" t="s">
        <v>24</v>
      </c>
      <c r="P759" s="58"/>
    </row>
    <row r="760" spans="1:16" ht="0.95" customHeight="1">
      <c r="A760" s="58"/>
      <c r="B760" s="94"/>
      <c r="C760" s="94"/>
      <c r="D760" s="94"/>
      <c r="E760" s="94"/>
      <c r="F760" s="94"/>
      <c r="G760" s="94"/>
      <c r="H760" s="94"/>
      <c r="I760" s="94"/>
      <c r="J760" s="94"/>
      <c r="K760" s="94"/>
      <c r="L760" s="94"/>
      <c r="M760" s="94"/>
      <c r="N760" s="94"/>
      <c r="O760" s="94"/>
      <c r="P760" s="58"/>
    </row>
    <row r="761" spans="1:16" ht="74.25">
      <c r="A761" s="58"/>
      <c r="B761" s="84" t="s">
        <v>803</v>
      </c>
      <c r="C761" s="85" t="s">
        <v>24</v>
      </c>
      <c r="D761" s="86" t="s">
        <v>804</v>
      </c>
      <c r="E761" s="86" t="s">
        <v>805</v>
      </c>
      <c r="F761" s="86" t="s">
        <v>491</v>
      </c>
      <c r="G761" s="86" t="s">
        <v>29</v>
      </c>
      <c r="H761" s="86" t="s">
        <v>713</v>
      </c>
      <c r="I761" s="85" t="s">
        <v>24</v>
      </c>
      <c r="J761" s="87">
        <v>562534172</v>
      </c>
      <c r="K761" s="87">
        <v>0</v>
      </c>
      <c r="L761" s="87">
        <v>0</v>
      </c>
      <c r="M761" s="87">
        <v>0</v>
      </c>
      <c r="N761" s="85" t="s">
        <v>24</v>
      </c>
      <c r="O761" s="88">
        <v>0</v>
      </c>
      <c r="P761" s="58"/>
    </row>
    <row r="762" spans="1:16" ht="49.5">
      <c r="A762" s="58"/>
      <c r="B762" s="89" t="s">
        <v>24</v>
      </c>
      <c r="C762" s="90"/>
      <c r="D762" s="90"/>
      <c r="E762" s="90"/>
      <c r="F762" s="90"/>
      <c r="G762" s="90"/>
      <c r="H762" s="90"/>
      <c r="I762" s="91" t="s">
        <v>762</v>
      </c>
      <c r="J762" s="92" t="s">
        <v>24</v>
      </c>
      <c r="K762" s="93">
        <v>0</v>
      </c>
      <c r="L762" s="93">
        <v>0</v>
      </c>
      <c r="M762" s="93">
        <v>0</v>
      </c>
      <c r="N762" s="1">
        <v>0</v>
      </c>
      <c r="O762" s="92" t="s">
        <v>24</v>
      </c>
      <c r="P762" s="58"/>
    </row>
    <row r="763" spans="1:16" ht="0.95" customHeight="1">
      <c r="A763" s="58"/>
      <c r="B763" s="94"/>
      <c r="C763" s="94"/>
      <c r="D763" s="94"/>
      <c r="E763" s="94"/>
      <c r="F763" s="94"/>
      <c r="G763" s="94"/>
      <c r="H763" s="94"/>
      <c r="I763" s="94"/>
      <c r="J763" s="94"/>
      <c r="K763" s="94"/>
      <c r="L763" s="94"/>
      <c r="M763" s="94"/>
      <c r="N763" s="94"/>
      <c r="O763" s="94"/>
      <c r="P763" s="58"/>
    </row>
    <row r="764" spans="1:16" ht="66">
      <c r="A764" s="58"/>
      <c r="B764" s="84" t="s">
        <v>806</v>
      </c>
      <c r="C764" s="85" t="s">
        <v>24</v>
      </c>
      <c r="D764" s="86" t="s">
        <v>807</v>
      </c>
      <c r="E764" s="86" t="s">
        <v>808</v>
      </c>
      <c r="F764" s="86" t="s">
        <v>491</v>
      </c>
      <c r="G764" s="86" t="s">
        <v>29</v>
      </c>
      <c r="H764" s="86" t="s">
        <v>713</v>
      </c>
      <c r="I764" s="85" t="s">
        <v>24</v>
      </c>
      <c r="J764" s="87">
        <v>128563045</v>
      </c>
      <c r="K764" s="87">
        <v>0</v>
      </c>
      <c r="L764" s="87">
        <v>128563045</v>
      </c>
      <c r="M764" s="87">
        <v>0</v>
      </c>
      <c r="N764" s="85" t="s">
        <v>24</v>
      </c>
      <c r="O764" s="88">
        <v>0</v>
      </c>
      <c r="P764" s="58"/>
    </row>
    <row r="765" spans="1:16" ht="49.5">
      <c r="A765" s="58"/>
      <c r="B765" s="89" t="s">
        <v>24</v>
      </c>
      <c r="C765" s="90"/>
      <c r="D765" s="90"/>
      <c r="E765" s="90"/>
      <c r="F765" s="90"/>
      <c r="G765" s="90"/>
      <c r="H765" s="90"/>
      <c r="I765" s="91" t="s">
        <v>762</v>
      </c>
      <c r="J765" s="92" t="s">
        <v>24</v>
      </c>
      <c r="K765" s="93">
        <v>0</v>
      </c>
      <c r="L765" s="93">
        <v>128563045</v>
      </c>
      <c r="M765" s="93">
        <v>0</v>
      </c>
      <c r="N765" s="1">
        <v>0</v>
      </c>
      <c r="O765" s="92" t="s">
        <v>24</v>
      </c>
      <c r="P765" s="58"/>
    </row>
    <row r="766" spans="1:16" ht="0.95" customHeight="1">
      <c r="A766" s="58"/>
      <c r="B766" s="94"/>
      <c r="C766" s="94"/>
      <c r="D766" s="94"/>
      <c r="E766" s="94"/>
      <c r="F766" s="94"/>
      <c r="G766" s="94"/>
      <c r="H766" s="94"/>
      <c r="I766" s="94"/>
      <c r="J766" s="94"/>
      <c r="K766" s="94"/>
      <c r="L766" s="94"/>
      <c r="M766" s="94"/>
      <c r="N766" s="94"/>
      <c r="O766" s="94"/>
      <c r="P766" s="58"/>
    </row>
    <row r="767" spans="1:16" ht="20.100000000000001" customHeight="1">
      <c r="A767" s="58"/>
      <c r="B767" s="95" t="s">
        <v>697</v>
      </c>
      <c r="C767" s="96"/>
      <c r="D767" s="96"/>
      <c r="E767" s="96"/>
      <c r="F767" s="76" t="s">
        <v>20</v>
      </c>
      <c r="G767" s="77" t="s">
        <v>809</v>
      </c>
      <c r="H767" s="78"/>
      <c r="I767" s="78"/>
      <c r="J767" s="78"/>
      <c r="K767" s="78"/>
      <c r="L767" s="78"/>
      <c r="M767" s="78"/>
      <c r="N767" s="78"/>
      <c r="O767" s="78"/>
      <c r="P767" s="58"/>
    </row>
    <row r="768" spans="1:16" ht="20.100000000000001" customHeight="1">
      <c r="A768" s="58"/>
      <c r="B768" s="79" t="s">
        <v>22</v>
      </c>
      <c r="C768" s="80"/>
      <c r="D768" s="80"/>
      <c r="E768" s="80"/>
      <c r="F768" s="80"/>
      <c r="G768" s="80"/>
      <c r="H768" s="80"/>
      <c r="I768" s="80"/>
      <c r="J768" s="81">
        <v>1486903553</v>
      </c>
      <c r="K768" s="81">
        <v>0</v>
      </c>
      <c r="L768" s="81">
        <v>409317672</v>
      </c>
      <c r="M768" s="81">
        <v>13449111</v>
      </c>
      <c r="N768" s="82" t="s">
        <v>810</v>
      </c>
      <c r="O768" s="83" t="s">
        <v>24</v>
      </c>
      <c r="P768" s="58"/>
    </row>
    <row r="769" spans="1:16" ht="115.5">
      <c r="A769" s="58"/>
      <c r="B769" s="84" t="s">
        <v>811</v>
      </c>
      <c r="C769" s="85" t="s">
        <v>24</v>
      </c>
      <c r="D769" s="86" t="s">
        <v>812</v>
      </c>
      <c r="E769" s="86" t="s">
        <v>813</v>
      </c>
      <c r="F769" s="86" t="s">
        <v>814</v>
      </c>
      <c r="G769" s="86" t="s">
        <v>69</v>
      </c>
      <c r="H769" s="86" t="s">
        <v>815</v>
      </c>
      <c r="I769" s="85" t="s">
        <v>24</v>
      </c>
      <c r="J769" s="87">
        <v>269345245</v>
      </c>
      <c r="K769" s="87">
        <v>0</v>
      </c>
      <c r="L769" s="87">
        <v>43200000</v>
      </c>
      <c r="M769" s="87">
        <v>0</v>
      </c>
      <c r="N769" s="85" t="s">
        <v>24</v>
      </c>
      <c r="O769" s="88">
        <v>0</v>
      </c>
      <c r="P769" s="58"/>
    </row>
    <row r="770" spans="1:16" ht="33">
      <c r="A770" s="58"/>
      <c r="B770" s="89" t="s">
        <v>24</v>
      </c>
      <c r="C770" s="90"/>
      <c r="D770" s="90"/>
      <c r="E770" s="90"/>
      <c r="F770" s="90"/>
      <c r="G770" s="90"/>
      <c r="H770" s="90"/>
      <c r="I770" s="91" t="s">
        <v>816</v>
      </c>
      <c r="J770" s="92" t="s">
        <v>24</v>
      </c>
      <c r="K770" s="93">
        <v>0</v>
      </c>
      <c r="L770" s="93">
        <v>43200000</v>
      </c>
      <c r="M770" s="93">
        <v>0</v>
      </c>
      <c r="N770" s="1">
        <v>0</v>
      </c>
      <c r="O770" s="92" t="s">
        <v>24</v>
      </c>
      <c r="P770" s="58"/>
    </row>
    <row r="771" spans="1:16" ht="0.95" customHeight="1">
      <c r="A771" s="58"/>
      <c r="B771" s="94"/>
      <c r="C771" s="94"/>
      <c r="D771" s="94"/>
      <c r="E771" s="94"/>
      <c r="F771" s="94"/>
      <c r="G771" s="94"/>
      <c r="H771" s="94"/>
      <c r="I771" s="94"/>
      <c r="J771" s="94"/>
      <c r="K771" s="94"/>
      <c r="L771" s="94"/>
      <c r="M771" s="94"/>
      <c r="N771" s="94"/>
      <c r="O771" s="94"/>
      <c r="P771" s="58"/>
    </row>
    <row r="772" spans="1:16" ht="78.75" customHeight="1">
      <c r="A772" s="58"/>
      <c r="B772" s="84" t="s">
        <v>817</v>
      </c>
      <c r="C772" s="85" t="s">
        <v>24</v>
      </c>
      <c r="D772" s="86" t="s">
        <v>818</v>
      </c>
      <c r="E772" s="86" t="s">
        <v>819</v>
      </c>
      <c r="F772" s="86" t="s">
        <v>820</v>
      </c>
      <c r="G772" s="86" t="s">
        <v>69</v>
      </c>
      <c r="H772" s="86" t="s">
        <v>815</v>
      </c>
      <c r="I772" s="85" t="s">
        <v>24</v>
      </c>
      <c r="J772" s="87">
        <v>233170356</v>
      </c>
      <c r="K772" s="87">
        <v>0</v>
      </c>
      <c r="L772" s="87">
        <v>191500000</v>
      </c>
      <c r="M772" s="87">
        <v>0</v>
      </c>
      <c r="N772" s="85" t="s">
        <v>24</v>
      </c>
      <c r="O772" s="88">
        <v>0</v>
      </c>
      <c r="P772" s="58"/>
    </row>
    <row r="773" spans="1:16" ht="33">
      <c r="A773" s="58"/>
      <c r="B773" s="89" t="s">
        <v>24</v>
      </c>
      <c r="C773" s="90"/>
      <c r="D773" s="90"/>
      <c r="E773" s="90"/>
      <c r="F773" s="90"/>
      <c r="G773" s="90"/>
      <c r="H773" s="90"/>
      <c r="I773" s="91" t="s">
        <v>816</v>
      </c>
      <c r="J773" s="92" t="s">
        <v>24</v>
      </c>
      <c r="K773" s="93">
        <v>0</v>
      </c>
      <c r="L773" s="93">
        <v>191500000</v>
      </c>
      <c r="M773" s="93">
        <v>0</v>
      </c>
      <c r="N773" s="1">
        <v>0</v>
      </c>
      <c r="O773" s="92" t="s">
        <v>24</v>
      </c>
      <c r="P773" s="58"/>
    </row>
    <row r="774" spans="1:16" ht="0.95" customHeight="1">
      <c r="A774" s="58"/>
      <c r="B774" s="94"/>
      <c r="C774" s="94"/>
      <c r="D774" s="94"/>
      <c r="E774" s="94"/>
      <c r="F774" s="94"/>
      <c r="G774" s="94"/>
      <c r="H774" s="94"/>
      <c r="I774" s="94"/>
      <c r="J774" s="94"/>
      <c r="K774" s="94"/>
      <c r="L774" s="94"/>
      <c r="M774" s="94"/>
      <c r="N774" s="94"/>
      <c r="O774" s="94"/>
      <c r="P774" s="58"/>
    </row>
    <row r="775" spans="1:16" ht="124.5" customHeight="1">
      <c r="A775" s="58"/>
      <c r="B775" s="84" t="s">
        <v>821</v>
      </c>
      <c r="C775" s="85" t="s">
        <v>24</v>
      </c>
      <c r="D775" s="86" t="s">
        <v>822</v>
      </c>
      <c r="E775" s="86" t="s">
        <v>823</v>
      </c>
      <c r="F775" s="86" t="s">
        <v>824</v>
      </c>
      <c r="G775" s="86" t="s">
        <v>69</v>
      </c>
      <c r="H775" s="86" t="s">
        <v>815</v>
      </c>
      <c r="I775" s="85" t="s">
        <v>24</v>
      </c>
      <c r="J775" s="87">
        <v>88884783</v>
      </c>
      <c r="K775" s="87">
        <v>0</v>
      </c>
      <c r="L775" s="87">
        <v>52560000</v>
      </c>
      <c r="M775" s="87">
        <v>13449111</v>
      </c>
      <c r="N775" s="85" t="s">
        <v>24</v>
      </c>
      <c r="O775" s="88">
        <v>75.58</v>
      </c>
      <c r="P775" s="58"/>
    </row>
    <row r="776" spans="1:16" ht="33">
      <c r="A776" s="58"/>
      <c r="B776" s="89" t="s">
        <v>24</v>
      </c>
      <c r="C776" s="90"/>
      <c r="D776" s="90"/>
      <c r="E776" s="90"/>
      <c r="F776" s="90"/>
      <c r="G776" s="90"/>
      <c r="H776" s="90"/>
      <c r="I776" s="91" t="s">
        <v>816</v>
      </c>
      <c r="J776" s="92" t="s">
        <v>24</v>
      </c>
      <c r="K776" s="93">
        <v>0</v>
      </c>
      <c r="L776" s="93">
        <v>52560000</v>
      </c>
      <c r="M776" s="93">
        <v>13449111</v>
      </c>
      <c r="N776" s="1">
        <v>25.58</v>
      </c>
      <c r="O776" s="92" t="s">
        <v>24</v>
      </c>
      <c r="P776" s="58"/>
    </row>
    <row r="777" spans="1:16" ht="0.95" customHeight="1">
      <c r="A777" s="58"/>
      <c r="B777" s="94"/>
      <c r="C777" s="94"/>
      <c r="D777" s="94"/>
      <c r="E777" s="94"/>
      <c r="F777" s="94"/>
      <c r="G777" s="94"/>
      <c r="H777" s="94"/>
      <c r="I777" s="94"/>
      <c r="J777" s="94"/>
      <c r="K777" s="94"/>
      <c r="L777" s="94"/>
      <c r="M777" s="94"/>
      <c r="N777" s="94"/>
      <c r="O777" s="94"/>
      <c r="P777" s="58"/>
    </row>
    <row r="778" spans="1:16" ht="152.25" customHeight="1">
      <c r="A778" s="58"/>
      <c r="B778" s="84" t="s">
        <v>825</v>
      </c>
      <c r="C778" s="85" t="s">
        <v>24</v>
      </c>
      <c r="D778" s="86" t="s">
        <v>826</v>
      </c>
      <c r="E778" s="86" t="s">
        <v>827</v>
      </c>
      <c r="F778" s="86" t="s">
        <v>658</v>
      </c>
      <c r="G778" s="86" t="s">
        <v>69</v>
      </c>
      <c r="H778" s="86" t="s">
        <v>815</v>
      </c>
      <c r="I778" s="85" t="s">
        <v>24</v>
      </c>
      <c r="J778" s="87">
        <v>36391222</v>
      </c>
      <c r="K778" s="87">
        <v>0</v>
      </c>
      <c r="L778" s="87">
        <v>29887672</v>
      </c>
      <c r="M778" s="87">
        <v>0</v>
      </c>
      <c r="N778" s="85" t="s">
        <v>24</v>
      </c>
      <c r="O778" s="88">
        <v>0</v>
      </c>
      <c r="P778" s="58"/>
    </row>
    <row r="779" spans="1:16" ht="33">
      <c r="A779" s="58"/>
      <c r="B779" s="89" t="s">
        <v>24</v>
      </c>
      <c r="C779" s="90"/>
      <c r="D779" s="90"/>
      <c r="E779" s="90"/>
      <c r="F779" s="90"/>
      <c r="G779" s="90"/>
      <c r="H779" s="90"/>
      <c r="I779" s="91" t="s">
        <v>816</v>
      </c>
      <c r="J779" s="92" t="s">
        <v>24</v>
      </c>
      <c r="K779" s="93">
        <v>0</v>
      </c>
      <c r="L779" s="93">
        <v>29887672</v>
      </c>
      <c r="M779" s="93">
        <v>0</v>
      </c>
      <c r="N779" s="1">
        <v>0</v>
      </c>
      <c r="O779" s="92" t="s">
        <v>24</v>
      </c>
      <c r="P779" s="58"/>
    </row>
    <row r="780" spans="1:16" ht="0.95" customHeight="1">
      <c r="A780" s="58"/>
      <c r="B780" s="94"/>
      <c r="C780" s="94"/>
      <c r="D780" s="94"/>
      <c r="E780" s="94"/>
      <c r="F780" s="94"/>
      <c r="G780" s="94"/>
      <c r="H780" s="94"/>
      <c r="I780" s="94"/>
      <c r="J780" s="94"/>
      <c r="K780" s="94"/>
      <c r="L780" s="94"/>
      <c r="M780" s="94"/>
      <c r="N780" s="94"/>
      <c r="O780" s="94"/>
      <c r="P780" s="58"/>
    </row>
    <row r="781" spans="1:16" ht="155.25" customHeight="1">
      <c r="A781" s="58"/>
      <c r="B781" s="84" t="s">
        <v>828</v>
      </c>
      <c r="C781" s="85" t="s">
        <v>24</v>
      </c>
      <c r="D781" s="86" t="s">
        <v>829</v>
      </c>
      <c r="E781" s="86" t="s">
        <v>827</v>
      </c>
      <c r="F781" s="86" t="s">
        <v>287</v>
      </c>
      <c r="G781" s="86" t="s">
        <v>69</v>
      </c>
      <c r="H781" s="86" t="s">
        <v>815</v>
      </c>
      <c r="I781" s="85" t="s">
        <v>24</v>
      </c>
      <c r="J781" s="87">
        <v>65263348</v>
      </c>
      <c r="K781" s="87">
        <v>0</v>
      </c>
      <c r="L781" s="87">
        <v>53600000</v>
      </c>
      <c r="M781" s="87">
        <v>0</v>
      </c>
      <c r="N781" s="85" t="s">
        <v>24</v>
      </c>
      <c r="O781" s="88">
        <v>0</v>
      </c>
      <c r="P781" s="58"/>
    </row>
    <row r="782" spans="1:16" ht="33">
      <c r="A782" s="58"/>
      <c r="B782" s="89" t="s">
        <v>24</v>
      </c>
      <c r="C782" s="90"/>
      <c r="D782" s="90"/>
      <c r="E782" s="90"/>
      <c r="F782" s="90"/>
      <c r="G782" s="90"/>
      <c r="H782" s="90"/>
      <c r="I782" s="91" t="s">
        <v>816</v>
      </c>
      <c r="J782" s="92" t="s">
        <v>24</v>
      </c>
      <c r="K782" s="93">
        <v>0</v>
      </c>
      <c r="L782" s="93">
        <v>53600000</v>
      </c>
      <c r="M782" s="93">
        <v>0</v>
      </c>
      <c r="N782" s="1">
        <v>0</v>
      </c>
      <c r="O782" s="92" t="s">
        <v>24</v>
      </c>
      <c r="P782" s="58"/>
    </row>
    <row r="783" spans="1:16" ht="0.95" customHeight="1">
      <c r="A783" s="58"/>
      <c r="B783" s="94"/>
      <c r="C783" s="94"/>
      <c r="D783" s="94"/>
      <c r="E783" s="94"/>
      <c r="F783" s="94"/>
      <c r="G783" s="94"/>
      <c r="H783" s="94"/>
      <c r="I783" s="94"/>
      <c r="J783" s="94"/>
      <c r="K783" s="94"/>
      <c r="L783" s="94"/>
      <c r="M783" s="94"/>
      <c r="N783" s="94"/>
      <c r="O783" s="94"/>
      <c r="P783" s="58"/>
    </row>
    <row r="784" spans="1:16" ht="159.75" customHeight="1">
      <c r="A784" s="58"/>
      <c r="B784" s="84" t="s">
        <v>830</v>
      </c>
      <c r="C784" s="85" t="s">
        <v>24</v>
      </c>
      <c r="D784" s="86" t="s">
        <v>831</v>
      </c>
      <c r="E784" s="86" t="s">
        <v>832</v>
      </c>
      <c r="F784" s="86" t="s">
        <v>833</v>
      </c>
      <c r="G784" s="86" t="s">
        <v>69</v>
      </c>
      <c r="H784" s="86" t="s">
        <v>815</v>
      </c>
      <c r="I784" s="85" t="s">
        <v>24</v>
      </c>
      <c r="J784" s="87">
        <v>33246562</v>
      </c>
      <c r="K784" s="87">
        <v>0</v>
      </c>
      <c r="L784" s="87">
        <v>0</v>
      </c>
      <c r="M784" s="87">
        <v>0</v>
      </c>
      <c r="N784" s="85" t="s">
        <v>24</v>
      </c>
      <c r="O784" s="88">
        <v>0</v>
      </c>
      <c r="P784" s="58"/>
    </row>
    <row r="785" spans="1:16" ht="33">
      <c r="A785" s="58"/>
      <c r="B785" s="89" t="s">
        <v>24</v>
      </c>
      <c r="C785" s="90"/>
      <c r="D785" s="90"/>
      <c r="E785" s="90"/>
      <c r="F785" s="90"/>
      <c r="G785" s="90"/>
      <c r="H785" s="90"/>
      <c r="I785" s="91" t="s">
        <v>816</v>
      </c>
      <c r="J785" s="92" t="s">
        <v>24</v>
      </c>
      <c r="K785" s="93">
        <v>0</v>
      </c>
      <c r="L785" s="93">
        <v>0</v>
      </c>
      <c r="M785" s="93">
        <v>0</v>
      </c>
      <c r="N785" s="1">
        <v>0</v>
      </c>
      <c r="O785" s="92" t="s">
        <v>24</v>
      </c>
      <c r="P785" s="58"/>
    </row>
    <row r="786" spans="1:16" ht="0.95" customHeight="1">
      <c r="A786" s="58"/>
      <c r="B786" s="94"/>
      <c r="C786" s="94"/>
      <c r="D786" s="94"/>
      <c r="E786" s="94"/>
      <c r="F786" s="94"/>
      <c r="G786" s="94"/>
      <c r="H786" s="94"/>
      <c r="I786" s="94"/>
      <c r="J786" s="94"/>
      <c r="K786" s="94"/>
      <c r="L786" s="94"/>
      <c r="M786" s="94"/>
      <c r="N786" s="94"/>
      <c r="O786" s="94"/>
      <c r="P786" s="58"/>
    </row>
    <row r="787" spans="1:16" ht="106.5" customHeight="1">
      <c r="A787" s="58"/>
      <c r="B787" s="84" t="s">
        <v>834</v>
      </c>
      <c r="C787" s="85" t="s">
        <v>24</v>
      </c>
      <c r="D787" s="86" t="s">
        <v>835</v>
      </c>
      <c r="E787" s="86" t="s">
        <v>836</v>
      </c>
      <c r="F787" s="86" t="s">
        <v>320</v>
      </c>
      <c r="G787" s="86" t="s">
        <v>69</v>
      </c>
      <c r="H787" s="86" t="s">
        <v>815</v>
      </c>
      <c r="I787" s="85" t="s">
        <v>24</v>
      </c>
      <c r="J787" s="87">
        <v>730560</v>
      </c>
      <c r="K787" s="87">
        <v>0</v>
      </c>
      <c r="L787" s="87">
        <v>0</v>
      </c>
      <c r="M787" s="87">
        <v>0</v>
      </c>
      <c r="N787" s="85" t="s">
        <v>24</v>
      </c>
      <c r="O787" s="88">
        <v>0</v>
      </c>
      <c r="P787" s="58"/>
    </row>
    <row r="788" spans="1:16" ht="33">
      <c r="A788" s="58"/>
      <c r="B788" s="89" t="s">
        <v>24</v>
      </c>
      <c r="C788" s="90"/>
      <c r="D788" s="90"/>
      <c r="E788" s="90"/>
      <c r="F788" s="90"/>
      <c r="G788" s="90"/>
      <c r="H788" s="90"/>
      <c r="I788" s="91" t="s">
        <v>816</v>
      </c>
      <c r="J788" s="92" t="s">
        <v>24</v>
      </c>
      <c r="K788" s="93">
        <v>0</v>
      </c>
      <c r="L788" s="93">
        <v>0</v>
      </c>
      <c r="M788" s="93">
        <v>0</v>
      </c>
      <c r="N788" s="1">
        <v>0</v>
      </c>
      <c r="O788" s="92" t="s">
        <v>24</v>
      </c>
      <c r="P788" s="58"/>
    </row>
    <row r="789" spans="1:16" ht="0.95" customHeight="1">
      <c r="A789" s="58"/>
      <c r="B789" s="94"/>
      <c r="C789" s="94"/>
      <c r="D789" s="94"/>
      <c r="E789" s="94"/>
      <c r="F789" s="94"/>
      <c r="G789" s="94"/>
      <c r="H789" s="94"/>
      <c r="I789" s="94"/>
      <c r="J789" s="94"/>
      <c r="K789" s="94"/>
      <c r="L789" s="94"/>
      <c r="M789" s="94"/>
      <c r="N789" s="94"/>
      <c r="O789" s="94"/>
      <c r="P789" s="58"/>
    </row>
    <row r="790" spans="1:16" ht="140.25">
      <c r="A790" s="58"/>
      <c r="B790" s="84" t="s">
        <v>837</v>
      </c>
      <c r="C790" s="85" t="s">
        <v>24</v>
      </c>
      <c r="D790" s="86" t="s">
        <v>838</v>
      </c>
      <c r="E790" s="86" t="s">
        <v>839</v>
      </c>
      <c r="F790" s="86" t="s">
        <v>840</v>
      </c>
      <c r="G790" s="86" t="s">
        <v>69</v>
      </c>
      <c r="H790" s="86" t="s">
        <v>815</v>
      </c>
      <c r="I790" s="85" t="s">
        <v>24</v>
      </c>
      <c r="J790" s="87">
        <v>54926000</v>
      </c>
      <c r="K790" s="87">
        <v>0</v>
      </c>
      <c r="L790" s="87">
        <v>0</v>
      </c>
      <c r="M790" s="87">
        <v>0</v>
      </c>
      <c r="N790" s="85" t="s">
        <v>24</v>
      </c>
      <c r="O790" s="88">
        <v>0</v>
      </c>
      <c r="P790" s="58"/>
    </row>
    <row r="791" spans="1:16" ht="33">
      <c r="A791" s="58"/>
      <c r="B791" s="89" t="s">
        <v>24</v>
      </c>
      <c r="C791" s="90"/>
      <c r="D791" s="90"/>
      <c r="E791" s="90"/>
      <c r="F791" s="90"/>
      <c r="G791" s="90"/>
      <c r="H791" s="90"/>
      <c r="I791" s="91" t="s">
        <v>816</v>
      </c>
      <c r="J791" s="92" t="s">
        <v>24</v>
      </c>
      <c r="K791" s="93">
        <v>0</v>
      </c>
      <c r="L791" s="93">
        <v>0</v>
      </c>
      <c r="M791" s="93">
        <v>0</v>
      </c>
      <c r="N791" s="1">
        <v>0</v>
      </c>
      <c r="O791" s="92" t="s">
        <v>24</v>
      </c>
      <c r="P791" s="58"/>
    </row>
    <row r="792" spans="1:16" ht="0.95" customHeight="1">
      <c r="A792" s="58"/>
      <c r="B792" s="94"/>
      <c r="C792" s="94"/>
      <c r="D792" s="94"/>
      <c r="E792" s="94"/>
      <c r="F792" s="94"/>
      <c r="G792" s="94"/>
      <c r="H792" s="94"/>
      <c r="I792" s="94"/>
      <c r="J792" s="94"/>
      <c r="K792" s="94"/>
      <c r="L792" s="94"/>
      <c r="M792" s="94"/>
      <c r="N792" s="94"/>
      <c r="O792" s="94"/>
      <c r="P792" s="58"/>
    </row>
    <row r="793" spans="1:16" ht="107.25" customHeight="1">
      <c r="A793" s="58"/>
      <c r="B793" s="84" t="s">
        <v>841</v>
      </c>
      <c r="C793" s="85" t="s">
        <v>24</v>
      </c>
      <c r="D793" s="86" t="s">
        <v>842</v>
      </c>
      <c r="E793" s="86" t="s">
        <v>843</v>
      </c>
      <c r="F793" s="86" t="s">
        <v>844</v>
      </c>
      <c r="G793" s="86" t="s">
        <v>69</v>
      </c>
      <c r="H793" s="86" t="s">
        <v>815</v>
      </c>
      <c r="I793" s="85" t="s">
        <v>24</v>
      </c>
      <c r="J793" s="87">
        <v>17916200</v>
      </c>
      <c r="K793" s="87">
        <v>0</v>
      </c>
      <c r="L793" s="87">
        <v>0</v>
      </c>
      <c r="M793" s="87">
        <v>0</v>
      </c>
      <c r="N793" s="85" t="s">
        <v>24</v>
      </c>
      <c r="O793" s="88">
        <v>0</v>
      </c>
      <c r="P793" s="58"/>
    </row>
    <row r="794" spans="1:16" ht="33">
      <c r="A794" s="58"/>
      <c r="B794" s="89" t="s">
        <v>24</v>
      </c>
      <c r="C794" s="90"/>
      <c r="D794" s="90"/>
      <c r="E794" s="90"/>
      <c r="F794" s="90"/>
      <c r="G794" s="90"/>
      <c r="H794" s="90"/>
      <c r="I794" s="91" t="s">
        <v>816</v>
      </c>
      <c r="J794" s="92" t="s">
        <v>24</v>
      </c>
      <c r="K794" s="93">
        <v>0</v>
      </c>
      <c r="L794" s="93">
        <v>0</v>
      </c>
      <c r="M794" s="93">
        <v>0</v>
      </c>
      <c r="N794" s="1">
        <v>0</v>
      </c>
      <c r="O794" s="92" t="s">
        <v>24</v>
      </c>
      <c r="P794" s="58"/>
    </row>
    <row r="795" spans="1:16" ht="0.95" customHeight="1">
      <c r="A795" s="58"/>
      <c r="B795" s="94"/>
      <c r="C795" s="94"/>
      <c r="D795" s="94"/>
      <c r="E795" s="94"/>
      <c r="F795" s="94"/>
      <c r="G795" s="94"/>
      <c r="H795" s="94"/>
      <c r="I795" s="94"/>
      <c r="J795" s="94"/>
      <c r="K795" s="94"/>
      <c r="L795" s="94"/>
      <c r="M795" s="94"/>
      <c r="N795" s="94"/>
      <c r="O795" s="94"/>
      <c r="P795" s="58"/>
    </row>
    <row r="796" spans="1:16" ht="105" customHeight="1">
      <c r="A796" s="58"/>
      <c r="B796" s="84" t="s">
        <v>845</v>
      </c>
      <c r="C796" s="85" t="s">
        <v>24</v>
      </c>
      <c r="D796" s="86" t="s">
        <v>846</v>
      </c>
      <c r="E796" s="86" t="s">
        <v>843</v>
      </c>
      <c r="F796" s="86" t="s">
        <v>287</v>
      </c>
      <c r="G796" s="86" t="s">
        <v>69</v>
      </c>
      <c r="H796" s="86" t="s">
        <v>815</v>
      </c>
      <c r="I796" s="85" t="s">
        <v>24</v>
      </c>
      <c r="J796" s="87">
        <v>15544000</v>
      </c>
      <c r="K796" s="87">
        <v>0</v>
      </c>
      <c r="L796" s="87">
        <v>0</v>
      </c>
      <c r="M796" s="87">
        <v>0</v>
      </c>
      <c r="N796" s="85" t="s">
        <v>24</v>
      </c>
      <c r="O796" s="88">
        <v>0</v>
      </c>
      <c r="P796" s="58"/>
    </row>
    <row r="797" spans="1:16" ht="33">
      <c r="A797" s="58"/>
      <c r="B797" s="89" t="s">
        <v>24</v>
      </c>
      <c r="C797" s="90"/>
      <c r="D797" s="90"/>
      <c r="E797" s="90"/>
      <c r="F797" s="90"/>
      <c r="G797" s="90"/>
      <c r="H797" s="90"/>
      <c r="I797" s="91" t="s">
        <v>816</v>
      </c>
      <c r="J797" s="92" t="s">
        <v>24</v>
      </c>
      <c r="K797" s="93">
        <v>0</v>
      </c>
      <c r="L797" s="93">
        <v>0</v>
      </c>
      <c r="M797" s="93">
        <v>0</v>
      </c>
      <c r="N797" s="1">
        <v>0</v>
      </c>
      <c r="O797" s="92" t="s">
        <v>24</v>
      </c>
      <c r="P797" s="58"/>
    </row>
    <row r="798" spans="1:16" ht="0.95" customHeight="1">
      <c r="A798" s="58"/>
      <c r="B798" s="94"/>
      <c r="C798" s="94"/>
      <c r="D798" s="94"/>
      <c r="E798" s="94"/>
      <c r="F798" s="94"/>
      <c r="G798" s="94"/>
      <c r="H798" s="94"/>
      <c r="I798" s="94"/>
      <c r="J798" s="94"/>
      <c r="K798" s="94"/>
      <c r="L798" s="94"/>
      <c r="M798" s="94"/>
      <c r="N798" s="94"/>
      <c r="O798" s="94"/>
      <c r="P798" s="58"/>
    </row>
    <row r="799" spans="1:16" ht="149.25" customHeight="1">
      <c r="A799" s="58"/>
      <c r="B799" s="84" t="s">
        <v>847</v>
      </c>
      <c r="C799" s="85" t="s">
        <v>24</v>
      </c>
      <c r="D799" s="86" t="s">
        <v>848</v>
      </c>
      <c r="E799" s="86" t="s">
        <v>849</v>
      </c>
      <c r="F799" s="86" t="s">
        <v>820</v>
      </c>
      <c r="G799" s="86" t="s">
        <v>69</v>
      </c>
      <c r="H799" s="86" t="s">
        <v>815</v>
      </c>
      <c r="I799" s="85" t="s">
        <v>24</v>
      </c>
      <c r="J799" s="87">
        <v>2320000</v>
      </c>
      <c r="K799" s="87">
        <v>0</v>
      </c>
      <c r="L799" s="87">
        <v>0</v>
      </c>
      <c r="M799" s="87">
        <v>0</v>
      </c>
      <c r="N799" s="85" t="s">
        <v>24</v>
      </c>
      <c r="O799" s="88">
        <v>0</v>
      </c>
      <c r="P799" s="58"/>
    </row>
    <row r="800" spans="1:16" ht="33">
      <c r="A800" s="58"/>
      <c r="B800" s="89" t="s">
        <v>24</v>
      </c>
      <c r="C800" s="90"/>
      <c r="D800" s="90"/>
      <c r="E800" s="90"/>
      <c r="F800" s="90"/>
      <c r="G800" s="90"/>
      <c r="H800" s="90"/>
      <c r="I800" s="91" t="s">
        <v>816</v>
      </c>
      <c r="J800" s="92" t="s">
        <v>24</v>
      </c>
      <c r="K800" s="93">
        <v>0</v>
      </c>
      <c r="L800" s="93">
        <v>0</v>
      </c>
      <c r="M800" s="93">
        <v>0</v>
      </c>
      <c r="N800" s="1">
        <v>0</v>
      </c>
      <c r="O800" s="92" t="s">
        <v>24</v>
      </c>
      <c r="P800" s="58"/>
    </row>
    <row r="801" spans="1:16" ht="0.95" customHeight="1">
      <c r="A801" s="58"/>
      <c r="B801" s="94"/>
      <c r="C801" s="94"/>
      <c r="D801" s="94"/>
      <c r="E801" s="94"/>
      <c r="F801" s="94"/>
      <c r="G801" s="94"/>
      <c r="H801" s="94"/>
      <c r="I801" s="94"/>
      <c r="J801" s="94"/>
      <c r="K801" s="94"/>
      <c r="L801" s="94"/>
      <c r="M801" s="94"/>
      <c r="N801" s="94"/>
      <c r="O801" s="94"/>
      <c r="P801" s="58"/>
    </row>
    <row r="802" spans="1:16" ht="156.75">
      <c r="A802" s="58"/>
      <c r="B802" s="84" t="s">
        <v>850</v>
      </c>
      <c r="C802" s="85" t="s">
        <v>24</v>
      </c>
      <c r="D802" s="86" t="s">
        <v>851</v>
      </c>
      <c r="E802" s="86" t="s">
        <v>852</v>
      </c>
      <c r="F802" s="86" t="s">
        <v>401</v>
      </c>
      <c r="G802" s="86" t="s">
        <v>69</v>
      </c>
      <c r="H802" s="86" t="s">
        <v>815</v>
      </c>
      <c r="I802" s="85" t="s">
        <v>24</v>
      </c>
      <c r="J802" s="87">
        <v>99760000</v>
      </c>
      <c r="K802" s="87">
        <v>0</v>
      </c>
      <c r="L802" s="87">
        <v>0</v>
      </c>
      <c r="M802" s="87">
        <v>0</v>
      </c>
      <c r="N802" s="85" t="s">
        <v>24</v>
      </c>
      <c r="O802" s="88">
        <v>0</v>
      </c>
      <c r="P802" s="58"/>
    </row>
    <row r="803" spans="1:16" ht="33">
      <c r="A803" s="58"/>
      <c r="B803" s="89" t="s">
        <v>24</v>
      </c>
      <c r="C803" s="90"/>
      <c r="D803" s="90"/>
      <c r="E803" s="90"/>
      <c r="F803" s="90"/>
      <c r="G803" s="90"/>
      <c r="H803" s="90"/>
      <c r="I803" s="91" t="s">
        <v>816</v>
      </c>
      <c r="J803" s="92" t="s">
        <v>24</v>
      </c>
      <c r="K803" s="93">
        <v>0</v>
      </c>
      <c r="L803" s="93">
        <v>0</v>
      </c>
      <c r="M803" s="93">
        <v>0</v>
      </c>
      <c r="N803" s="1">
        <v>0</v>
      </c>
      <c r="O803" s="92" t="s">
        <v>24</v>
      </c>
      <c r="P803" s="58"/>
    </row>
    <row r="804" spans="1:16" ht="0.95" customHeight="1">
      <c r="A804" s="58"/>
      <c r="B804" s="94"/>
      <c r="C804" s="94"/>
      <c r="D804" s="94"/>
      <c r="E804" s="94"/>
      <c r="F804" s="94"/>
      <c r="G804" s="94"/>
      <c r="H804" s="94"/>
      <c r="I804" s="94"/>
      <c r="J804" s="94"/>
      <c r="K804" s="94"/>
      <c r="L804" s="94"/>
      <c r="M804" s="94"/>
      <c r="N804" s="94"/>
      <c r="O804" s="94"/>
      <c r="P804" s="58"/>
    </row>
    <row r="805" spans="1:16" ht="100.5" customHeight="1">
      <c r="A805" s="58"/>
      <c r="B805" s="84" t="s">
        <v>853</v>
      </c>
      <c r="C805" s="85" t="s">
        <v>24</v>
      </c>
      <c r="D805" s="86" t="s">
        <v>854</v>
      </c>
      <c r="E805" s="86" t="s">
        <v>855</v>
      </c>
      <c r="F805" s="86" t="s">
        <v>401</v>
      </c>
      <c r="G805" s="86" t="s">
        <v>69</v>
      </c>
      <c r="H805" s="86" t="s">
        <v>815</v>
      </c>
      <c r="I805" s="85" t="s">
        <v>24</v>
      </c>
      <c r="J805" s="87">
        <v>103321200</v>
      </c>
      <c r="K805" s="87">
        <v>0</v>
      </c>
      <c r="L805" s="87">
        <v>0</v>
      </c>
      <c r="M805" s="87">
        <v>0</v>
      </c>
      <c r="N805" s="85" t="s">
        <v>24</v>
      </c>
      <c r="O805" s="88">
        <v>0</v>
      </c>
      <c r="P805" s="58"/>
    </row>
    <row r="806" spans="1:16" ht="33">
      <c r="A806" s="58"/>
      <c r="B806" s="89" t="s">
        <v>24</v>
      </c>
      <c r="C806" s="90"/>
      <c r="D806" s="90"/>
      <c r="E806" s="90"/>
      <c r="F806" s="90"/>
      <c r="G806" s="90"/>
      <c r="H806" s="90"/>
      <c r="I806" s="91" t="s">
        <v>816</v>
      </c>
      <c r="J806" s="92" t="s">
        <v>24</v>
      </c>
      <c r="K806" s="93">
        <v>0</v>
      </c>
      <c r="L806" s="93">
        <v>0</v>
      </c>
      <c r="M806" s="93">
        <v>0</v>
      </c>
      <c r="N806" s="1">
        <v>0</v>
      </c>
      <c r="O806" s="92" t="s">
        <v>24</v>
      </c>
      <c r="P806" s="58"/>
    </row>
    <row r="807" spans="1:16" ht="0.95" customHeight="1">
      <c r="A807" s="58"/>
      <c r="B807" s="94"/>
      <c r="C807" s="94"/>
      <c r="D807" s="94"/>
      <c r="E807" s="94"/>
      <c r="F807" s="94"/>
      <c r="G807" s="94"/>
      <c r="H807" s="94"/>
      <c r="I807" s="94"/>
      <c r="J807" s="94"/>
      <c r="K807" s="94"/>
      <c r="L807" s="94"/>
      <c r="M807" s="94"/>
      <c r="N807" s="94"/>
      <c r="O807" s="94"/>
      <c r="P807" s="58"/>
    </row>
    <row r="808" spans="1:16" ht="99">
      <c r="A808" s="58"/>
      <c r="B808" s="84" t="s">
        <v>856</v>
      </c>
      <c r="C808" s="85" t="s">
        <v>24</v>
      </c>
      <c r="D808" s="86" t="s">
        <v>857</v>
      </c>
      <c r="E808" s="86" t="s">
        <v>858</v>
      </c>
      <c r="F808" s="86" t="s">
        <v>287</v>
      </c>
      <c r="G808" s="86" t="s">
        <v>69</v>
      </c>
      <c r="H808" s="86" t="s">
        <v>815</v>
      </c>
      <c r="I808" s="85" t="s">
        <v>24</v>
      </c>
      <c r="J808" s="87">
        <v>61248000</v>
      </c>
      <c r="K808" s="87">
        <v>0</v>
      </c>
      <c r="L808" s="87">
        <v>0</v>
      </c>
      <c r="M808" s="87">
        <v>0</v>
      </c>
      <c r="N808" s="85" t="s">
        <v>24</v>
      </c>
      <c r="O808" s="88">
        <v>0</v>
      </c>
      <c r="P808" s="58"/>
    </row>
    <row r="809" spans="1:16" ht="33">
      <c r="A809" s="58"/>
      <c r="B809" s="89" t="s">
        <v>24</v>
      </c>
      <c r="C809" s="90"/>
      <c r="D809" s="90"/>
      <c r="E809" s="90"/>
      <c r="F809" s="90"/>
      <c r="G809" s="90"/>
      <c r="H809" s="90"/>
      <c r="I809" s="91" t="s">
        <v>816</v>
      </c>
      <c r="J809" s="92" t="s">
        <v>24</v>
      </c>
      <c r="K809" s="93">
        <v>0</v>
      </c>
      <c r="L809" s="93">
        <v>0</v>
      </c>
      <c r="M809" s="93">
        <v>0</v>
      </c>
      <c r="N809" s="1">
        <v>0</v>
      </c>
      <c r="O809" s="92" t="s">
        <v>24</v>
      </c>
      <c r="P809" s="58"/>
    </row>
    <row r="810" spans="1:16" ht="0.95" customHeight="1">
      <c r="A810" s="58"/>
      <c r="B810" s="94"/>
      <c r="C810" s="94"/>
      <c r="D810" s="94"/>
      <c r="E810" s="94"/>
      <c r="F810" s="94"/>
      <c r="G810" s="94"/>
      <c r="H810" s="94"/>
      <c r="I810" s="94"/>
      <c r="J810" s="94"/>
      <c r="K810" s="94"/>
      <c r="L810" s="94"/>
      <c r="M810" s="94"/>
      <c r="N810" s="94"/>
      <c r="O810" s="94"/>
      <c r="P810" s="58"/>
    </row>
    <row r="811" spans="1:16" ht="99">
      <c r="A811" s="58"/>
      <c r="B811" s="84" t="s">
        <v>859</v>
      </c>
      <c r="C811" s="85" t="s">
        <v>24</v>
      </c>
      <c r="D811" s="86" t="s">
        <v>860</v>
      </c>
      <c r="E811" s="86" t="s">
        <v>861</v>
      </c>
      <c r="F811" s="86" t="s">
        <v>862</v>
      </c>
      <c r="G811" s="86" t="s">
        <v>69</v>
      </c>
      <c r="H811" s="86" t="s">
        <v>815</v>
      </c>
      <c r="I811" s="85" t="s">
        <v>24</v>
      </c>
      <c r="J811" s="87">
        <v>63137859</v>
      </c>
      <c r="K811" s="87">
        <v>0</v>
      </c>
      <c r="L811" s="87">
        <v>0</v>
      </c>
      <c r="M811" s="87">
        <v>0</v>
      </c>
      <c r="N811" s="85" t="s">
        <v>24</v>
      </c>
      <c r="O811" s="88">
        <v>0</v>
      </c>
      <c r="P811" s="58"/>
    </row>
    <row r="812" spans="1:16" ht="33">
      <c r="A812" s="58"/>
      <c r="B812" s="89" t="s">
        <v>24</v>
      </c>
      <c r="C812" s="90"/>
      <c r="D812" s="90"/>
      <c r="E812" s="90"/>
      <c r="F812" s="90"/>
      <c r="G812" s="90"/>
      <c r="H812" s="90"/>
      <c r="I812" s="91" t="s">
        <v>816</v>
      </c>
      <c r="J812" s="92" t="s">
        <v>24</v>
      </c>
      <c r="K812" s="93">
        <v>0</v>
      </c>
      <c r="L812" s="93">
        <v>0</v>
      </c>
      <c r="M812" s="93">
        <v>0</v>
      </c>
      <c r="N812" s="1">
        <v>0</v>
      </c>
      <c r="O812" s="92" t="s">
        <v>24</v>
      </c>
      <c r="P812" s="58"/>
    </row>
    <row r="813" spans="1:16" ht="0.95" customHeight="1">
      <c r="A813" s="58"/>
      <c r="B813" s="94"/>
      <c r="C813" s="94"/>
      <c r="D813" s="94"/>
      <c r="E813" s="94"/>
      <c r="F813" s="94"/>
      <c r="G813" s="94"/>
      <c r="H813" s="94"/>
      <c r="I813" s="94"/>
      <c r="J813" s="94"/>
      <c r="K813" s="94"/>
      <c r="L813" s="94"/>
      <c r="M813" s="94"/>
      <c r="N813" s="94"/>
      <c r="O813" s="94"/>
      <c r="P813" s="58"/>
    </row>
    <row r="814" spans="1:16" ht="107.25">
      <c r="A814" s="58"/>
      <c r="B814" s="84" t="s">
        <v>863</v>
      </c>
      <c r="C814" s="85" t="s">
        <v>24</v>
      </c>
      <c r="D814" s="86" t="s">
        <v>864</v>
      </c>
      <c r="E814" s="86" t="s">
        <v>865</v>
      </c>
      <c r="F814" s="86" t="s">
        <v>844</v>
      </c>
      <c r="G814" s="86" t="s">
        <v>69</v>
      </c>
      <c r="H814" s="86" t="s">
        <v>815</v>
      </c>
      <c r="I814" s="85" t="s">
        <v>24</v>
      </c>
      <c r="J814" s="87">
        <v>1242940</v>
      </c>
      <c r="K814" s="87">
        <v>0</v>
      </c>
      <c r="L814" s="87">
        <v>0</v>
      </c>
      <c r="M814" s="87">
        <v>0</v>
      </c>
      <c r="N814" s="85" t="s">
        <v>24</v>
      </c>
      <c r="O814" s="88">
        <v>0</v>
      </c>
      <c r="P814" s="58"/>
    </row>
    <row r="815" spans="1:16" ht="33">
      <c r="A815" s="58"/>
      <c r="B815" s="89" t="s">
        <v>24</v>
      </c>
      <c r="C815" s="90"/>
      <c r="D815" s="90"/>
      <c r="E815" s="90"/>
      <c r="F815" s="90"/>
      <c r="G815" s="90"/>
      <c r="H815" s="90"/>
      <c r="I815" s="91" t="s">
        <v>816</v>
      </c>
      <c r="J815" s="92" t="s">
        <v>24</v>
      </c>
      <c r="K815" s="93">
        <v>0</v>
      </c>
      <c r="L815" s="93">
        <v>0</v>
      </c>
      <c r="M815" s="93">
        <v>0</v>
      </c>
      <c r="N815" s="1">
        <v>0</v>
      </c>
      <c r="O815" s="92" t="s">
        <v>24</v>
      </c>
      <c r="P815" s="58"/>
    </row>
    <row r="816" spans="1:16" ht="0.95" customHeight="1">
      <c r="A816" s="58"/>
      <c r="B816" s="94"/>
      <c r="C816" s="94"/>
      <c r="D816" s="94"/>
      <c r="E816" s="94"/>
      <c r="F816" s="94"/>
      <c r="G816" s="94"/>
      <c r="H816" s="94"/>
      <c r="I816" s="94"/>
      <c r="J816" s="94"/>
      <c r="K816" s="94"/>
      <c r="L816" s="94"/>
      <c r="M816" s="94"/>
      <c r="N816" s="94"/>
      <c r="O816" s="94"/>
      <c r="P816" s="58"/>
    </row>
    <row r="817" spans="1:16" ht="156.75">
      <c r="A817" s="58"/>
      <c r="B817" s="84" t="s">
        <v>866</v>
      </c>
      <c r="C817" s="85" t="s">
        <v>24</v>
      </c>
      <c r="D817" s="86" t="s">
        <v>867</v>
      </c>
      <c r="E817" s="86" t="s">
        <v>868</v>
      </c>
      <c r="F817" s="86" t="s">
        <v>287</v>
      </c>
      <c r="G817" s="86" t="s">
        <v>69</v>
      </c>
      <c r="H817" s="86" t="s">
        <v>815</v>
      </c>
      <c r="I817" s="85" t="s">
        <v>24</v>
      </c>
      <c r="J817" s="87">
        <v>5514640</v>
      </c>
      <c r="K817" s="87">
        <v>0</v>
      </c>
      <c r="L817" s="87">
        <v>0</v>
      </c>
      <c r="M817" s="87">
        <v>0</v>
      </c>
      <c r="N817" s="85" t="s">
        <v>24</v>
      </c>
      <c r="O817" s="88">
        <v>0</v>
      </c>
      <c r="P817" s="58"/>
    </row>
    <row r="818" spans="1:16" ht="33">
      <c r="A818" s="58"/>
      <c r="B818" s="89" t="s">
        <v>24</v>
      </c>
      <c r="C818" s="90"/>
      <c r="D818" s="90"/>
      <c r="E818" s="90"/>
      <c r="F818" s="90"/>
      <c r="G818" s="90"/>
      <c r="H818" s="90"/>
      <c r="I818" s="91" t="s">
        <v>816</v>
      </c>
      <c r="J818" s="92" t="s">
        <v>24</v>
      </c>
      <c r="K818" s="93">
        <v>0</v>
      </c>
      <c r="L818" s="93">
        <v>0</v>
      </c>
      <c r="M818" s="93">
        <v>0</v>
      </c>
      <c r="N818" s="1">
        <v>0</v>
      </c>
      <c r="O818" s="92" t="s">
        <v>24</v>
      </c>
      <c r="P818" s="58"/>
    </row>
    <row r="819" spans="1:16" ht="0.95" customHeight="1">
      <c r="A819" s="58"/>
      <c r="B819" s="94"/>
      <c r="C819" s="94"/>
      <c r="D819" s="94"/>
      <c r="E819" s="94"/>
      <c r="F819" s="94"/>
      <c r="G819" s="94"/>
      <c r="H819" s="94"/>
      <c r="I819" s="94"/>
      <c r="J819" s="94"/>
      <c r="K819" s="94"/>
      <c r="L819" s="94"/>
      <c r="M819" s="94"/>
      <c r="N819" s="94"/>
      <c r="O819" s="94"/>
      <c r="P819" s="58"/>
    </row>
    <row r="820" spans="1:16" ht="115.5">
      <c r="A820" s="58"/>
      <c r="B820" s="84" t="s">
        <v>869</v>
      </c>
      <c r="C820" s="85" t="s">
        <v>24</v>
      </c>
      <c r="D820" s="86" t="s">
        <v>870</v>
      </c>
      <c r="E820" s="86" t="s">
        <v>871</v>
      </c>
      <c r="F820" s="86" t="s">
        <v>287</v>
      </c>
      <c r="G820" s="86" t="s">
        <v>69</v>
      </c>
      <c r="H820" s="86" t="s">
        <v>815</v>
      </c>
      <c r="I820" s="85" t="s">
        <v>24</v>
      </c>
      <c r="J820" s="87">
        <v>9770100</v>
      </c>
      <c r="K820" s="87">
        <v>0</v>
      </c>
      <c r="L820" s="87">
        <v>0</v>
      </c>
      <c r="M820" s="87">
        <v>0</v>
      </c>
      <c r="N820" s="85" t="s">
        <v>24</v>
      </c>
      <c r="O820" s="88">
        <v>0</v>
      </c>
      <c r="P820" s="58"/>
    </row>
    <row r="821" spans="1:16" ht="33">
      <c r="A821" s="58"/>
      <c r="B821" s="89" t="s">
        <v>24</v>
      </c>
      <c r="C821" s="90"/>
      <c r="D821" s="90"/>
      <c r="E821" s="90"/>
      <c r="F821" s="90"/>
      <c r="G821" s="90"/>
      <c r="H821" s="90"/>
      <c r="I821" s="91" t="s">
        <v>816</v>
      </c>
      <c r="J821" s="92" t="s">
        <v>24</v>
      </c>
      <c r="K821" s="93">
        <v>0</v>
      </c>
      <c r="L821" s="93">
        <v>0</v>
      </c>
      <c r="M821" s="93">
        <v>0</v>
      </c>
      <c r="N821" s="1">
        <v>0</v>
      </c>
      <c r="O821" s="92" t="s">
        <v>24</v>
      </c>
      <c r="P821" s="58"/>
    </row>
    <row r="822" spans="1:16" ht="0.95" customHeight="1">
      <c r="A822" s="58"/>
      <c r="B822" s="94"/>
      <c r="C822" s="94"/>
      <c r="D822" s="94"/>
      <c r="E822" s="94"/>
      <c r="F822" s="94"/>
      <c r="G822" s="94"/>
      <c r="H822" s="94"/>
      <c r="I822" s="94"/>
      <c r="J822" s="94"/>
      <c r="K822" s="94"/>
      <c r="L822" s="94"/>
      <c r="M822" s="94"/>
      <c r="N822" s="94"/>
      <c r="O822" s="94"/>
      <c r="P822" s="58"/>
    </row>
    <row r="823" spans="1:16" ht="104.25" customHeight="1">
      <c r="A823" s="58"/>
      <c r="B823" s="84" t="s">
        <v>872</v>
      </c>
      <c r="C823" s="85" t="s">
        <v>24</v>
      </c>
      <c r="D823" s="86" t="s">
        <v>873</v>
      </c>
      <c r="E823" s="86" t="s">
        <v>843</v>
      </c>
      <c r="F823" s="86" t="s">
        <v>287</v>
      </c>
      <c r="G823" s="86" t="s">
        <v>69</v>
      </c>
      <c r="H823" s="86" t="s">
        <v>815</v>
      </c>
      <c r="I823" s="85" t="s">
        <v>24</v>
      </c>
      <c r="J823" s="87">
        <v>17643600</v>
      </c>
      <c r="K823" s="87">
        <v>0</v>
      </c>
      <c r="L823" s="87">
        <v>0</v>
      </c>
      <c r="M823" s="87">
        <v>0</v>
      </c>
      <c r="N823" s="85" t="s">
        <v>24</v>
      </c>
      <c r="O823" s="88">
        <v>0</v>
      </c>
      <c r="P823" s="58"/>
    </row>
    <row r="824" spans="1:16" ht="33">
      <c r="A824" s="58"/>
      <c r="B824" s="89" t="s">
        <v>24</v>
      </c>
      <c r="C824" s="90"/>
      <c r="D824" s="90"/>
      <c r="E824" s="90"/>
      <c r="F824" s="90"/>
      <c r="G824" s="90"/>
      <c r="H824" s="90"/>
      <c r="I824" s="91" t="s">
        <v>816</v>
      </c>
      <c r="J824" s="92" t="s">
        <v>24</v>
      </c>
      <c r="K824" s="93">
        <v>0</v>
      </c>
      <c r="L824" s="93">
        <v>0</v>
      </c>
      <c r="M824" s="93">
        <v>0</v>
      </c>
      <c r="N824" s="1">
        <v>0</v>
      </c>
      <c r="O824" s="92" t="s">
        <v>24</v>
      </c>
      <c r="P824" s="58"/>
    </row>
    <row r="825" spans="1:16" ht="0.95" customHeight="1">
      <c r="A825" s="58"/>
      <c r="B825" s="94"/>
      <c r="C825" s="94"/>
      <c r="D825" s="94"/>
      <c r="E825" s="94"/>
      <c r="F825" s="94"/>
      <c r="G825" s="94"/>
      <c r="H825" s="94"/>
      <c r="I825" s="94"/>
      <c r="J825" s="94"/>
      <c r="K825" s="94"/>
      <c r="L825" s="94"/>
      <c r="M825" s="94"/>
      <c r="N825" s="94"/>
      <c r="O825" s="94"/>
      <c r="P825" s="58"/>
    </row>
    <row r="826" spans="1:16" ht="148.5">
      <c r="A826" s="58"/>
      <c r="B826" s="84" t="s">
        <v>874</v>
      </c>
      <c r="C826" s="85" t="s">
        <v>24</v>
      </c>
      <c r="D826" s="86" t="s">
        <v>875</v>
      </c>
      <c r="E826" s="86" t="s">
        <v>876</v>
      </c>
      <c r="F826" s="86" t="s">
        <v>877</v>
      </c>
      <c r="G826" s="86" t="s">
        <v>438</v>
      </c>
      <c r="H826" s="86" t="s">
        <v>815</v>
      </c>
      <c r="I826" s="85" t="s">
        <v>24</v>
      </c>
      <c r="J826" s="87">
        <v>37676800</v>
      </c>
      <c r="K826" s="87">
        <v>0</v>
      </c>
      <c r="L826" s="87">
        <v>0</v>
      </c>
      <c r="M826" s="87">
        <v>0</v>
      </c>
      <c r="N826" s="85" t="s">
        <v>24</v>
      </c>
      <c r="O826" s="88">
        <v>0</v>
      </c>
      <c r="P826" s="58"/>
    </row>
    <row r="827" spans="1:16" ht="24.75">
      <c r="A827" s="58"/>
      <c r="B827" s="89" t="s">
        <v>24</v>
      </c>
      <c r="C827" s="90"/>
      <c r="D827" s="90"/>
      <c r="E827" s="90"/>
      <c r="F827" s="90"/>
      <c r="G827" s="90"/>
      <c r="H827" s="90"/>
      <c r="I827" s="91" t="s">
        <v>439</v>
      </c>
      <c r="J827" s="92" t="s">
        <v>24</v>
      </c>
      <c r="K827" s="93">
        <v>0</v>
      </c>
      <c r="L827" s="93">
        <v>0</v>
      </c>
      <c r="M827" s="93">
        <v>0</v>
      </c>
      <c r="N827" s="1">
        <v>0</v>
      </c>
      <c r="O827" s="92" t="s">
        <v>24</v>
      </c>
      <c r="P827" s="58"/>
    </row>
    <row r="828" spans="1:16" ht="0.95" customHeight="1">
      <c r="A828" s="58"/>
      <c r="B828" s="94"/>
      <c r="C828" s="94"/>
      <c r="D828" s="94"/>
      <c r="E828" s="94"/>
      <c r="F828" s="94"/>
      <c r="G828" s="94"/>
      <c r="H828" s="94"/>
      <c r="I828" s="94"/>
      <c r="J828" s="94"/>
      <c r="K828" s="94"/>
      <c r="L828" s="94"/>
      <c r="M828" s="94"/>
      <c r="N828" s="94"/>
      <c r="O828" s="94"/>
      <c r="P828" s="58"/>
    </row>
    <row r="829" spans="1:16" ht="99">
      <c r="A829" s="58"/>
      <c r="B829" s="84" t="s">
        <v>878</v>
      </c>
      <c r="C829" s="85" t="s">
        <v>24</v>
      </c>
      <c r="D829" s="86" t="s">
        <v>879</v>
      </c>
      <c r="E829" s="86" t="s">
        <v>855</v>
      </c>
      <c r="F829" s="86" t="s">
        <v>401</v>
      </c>
      <c r="G829" s="86" t="s">
        <v>69</v>
      </c>
      <c r="H829" s="86" t="s">
        <v>815</v>
      </c>
      <c r="I829" s="85" t="s">
        <v>24</v>
      </c>
      <c r="J829" s="87">
        <v>34452000</v>
      </c>
      <c r="K829" s="87">
        <v>0</v>
      </c>
      <c r="L829" s="87">
        <v>0</v>
      </c>
      <c r="M829" s="87">
        <v>0</v>
      </c>
      <c r="N829" s="85" t="s">
        <v>24</v>
      </c>
      <c r="O829" s="88">
        <v>0</v>
      </c>
      <c r="P829" s="58"/>
    </row>
    <row r="830" spans="1:16" ht="33">
      <c r="A830" s="58"/>
      <c r="B830" s="89" t="s">
        <v>24</v>
      </c>
      <c r="C830" s="90"/>
      <c r="D830" s="90"/>
      <c r="E830" s="90"/>
      <c r="F830" s="90"/>
      <c r="G830" s="90"/>
      <c r="H830" s="90"/>
      <c r="I830" s="91" t="s">
        <v>816</v>
      </c>
      <c r="J830" s="92" t="s">
        <v>24</v>
      </c>
      <c r="K830" s="93">
        <v>0</v>
      </c>
      <c r="L830" s="93">
        <v>0</v>
      </c>
      <c r="M830" s="93">
        <v>0</v>
      </c>
      <c r="N830" s="1">
        <v>0</v>
      </c>
      <c r="O830" s="92" t="s">
        <v>24</v>
      </c>
      <c r="P830" s="58"/>
    </row>
    <row r="831" spans="1:16" ht="0.95" customHeight="1">
      <c r="A831" s="58"/>
      <c r="B831" s="94"/>
      <c r="C831" s="94"/>
      <c r="D831" s="94"/>
      <c r="E831" s="94"/>
      <c r="F831" s="94"/>
      <c r="G831" s="94"/>
      <c r="H831" s="94"/>
      <c r="I831" s="94"/>
      <c r="J831" s="94"/>
      <c r="K831" s="94"/>
      <c r="L831" s="94"/>
      <c r="M831" s="94"/>
      <c r="N831" s="94"/>
      <c r="O831" s="94"/>
      <c r="P831" s="58"/>
    </row>
    <row r="832" spans="1:16" ht="165">
      <c r="A832" s="58"/>
      <c r="B832" s="84" t="s">
        <v>880</v>
      </c>
      <c r="C832" s="85" t="s">
        <v>24</v>
      </c>
      <c r="D832" s="86" t="s">
        <v>881</v>
      </c>
      <c r="E832" s="86" t="s">
        <v>882</v>
      </c>
      <c r="F832" s="86" t="s">
        <v>862</v>
      </c>
      <c r="G832" s="86" t="s">
        <v>69</v>
      </c>
      <c r="H832" s="86" t="s">
        <v>815</v>
      </c>
      <c r="I832" s="85" t="s">
        <v>24</v>
      </c>
      <c r="J832" s="87">
        <v>29052200</v>
      </c>
      <c r="K832" s="87">
        <v>0</v>
      </c>
      <c r="L832" s="87">
        <v>0</v>
      </c>
      <c r="M832" s="87">
        <v>0</v>
      </c>
      <c r="N832" s="85" t="s">
        <v>24</v>
      </c>
      <c r="O832" s="88">
        <v>0</v>
      </c>
      <c r="P832" s="58"/>
    </row>
    <row r="833" spans="1:16" ht="33">
      <c r="A833" s="58"/>
      <c r="B833" s="89" t="s">
        <v>24</v>
      </c>
      <c r="C833" s="90"/>
      <c r="D833" s="90"/>
      <c r="E833" s="90"/>
      <c r="F833" s="90"/>
      <c r="G833" s="90"/>
      <c r="H833" s="90"/>
      <c r="I833" s="91" t="s">
        <v>816</v>
      </c>
      <c r="J833" s="92" t="s">
        <v>24</v>
      </c>
      <c r="K833" s="93">
        <v>0</v>
      </c>
      <c r="L833" s="93">
        <v>0</v>
      </c>
      <c r="M833" s="93">
        <v>0</v>
      </c>
      <c r="N833" s="1">
        <v>0</v>
      </c>
      <c r="O833" s="92" t="s">
        <v>24</v>
      </c>
      <c r="P833" s="58"/>
    </row>
    <row r="834" spans="1:16" ht="0.95" customHeight="1">
      <c r="A834" s="58"/>
      <c r="B834" s="94"/>
      <c r="C834" s="94"/>
      <c r="D834" s="94"/>
      <c r="E834" s="94"/>
      <c r="F834" s="94"/>
      <c r="G834" s="94"/>
      <c r="H834" s="94"/>
      <c r="I834" s="94"/>
      <c r="J834" s="94"/>
      <c r="K834" s="94"/>
      <c r="L834" s="94"/>
      <c r="M834" s="94"/>
      <c r="N834" s="94"/>
      <c r="O834" s="94"/>
      <c r="P834" s="58"/>
    </row>
    <row r="835" spans="1:16" ht="132">
      <c r="A835" s="58"/>
      <c r="B835" s="84" t="s">
        <v>883</v>
      </c>
      <c r="C835" s="85" t="s">
        <v>24</v>
      </c>
      <c r="D835" s="86" t="s">
        <v>884</v>
      </c>
      <c r="E835" s="86" t="s">
        <v>885</v>
      </c>
      <c r="F835" s="86" t="s">
        <v>606</v>
      </c>
      <c r="G835" s="86" t="s">
        <v>69</v>
      </c>
      <c r="H835" s="86" t="s">
        <v>815</v>
      </c>
      <c r="I835" s="85" t="s">
        <v>24</v>
      </c>
      <c r="J835" s="87">
        <v>6791138</v>
      </c>
      <c r="K835" s="87">
        <v>0</v>
      </c>
      <c r="L835" s="87">
        <v>0</v>
      </c>
      <c r="M835" s="87">
        <v>0</v>
      </c>
      <c r="N835" s="85" t="s">
        <v>24</v>
      </c>
      <c r="O835" s="88">
        <v>0</v>
      </c>
      <c r="P835" s="58"/>
    </row>
    <row r="836" spans="1:16" ht="33">
      <c r="A836" s="58"/>
      <c r="B836" s="89" t="s">
        <v>24</v>
      </c>
      <c r="C836" s="90"/>
      <c r="D836" s="90"/>
      <c r="E836" s="90"/>
      <c r="F836" s="90"/>
      <c r="G836" s="90"/>
      <c r="H836" s="90"/>
      <c r="I836" s="91" t="s">
        <v>816</v>
      </c>
      <c r="J836" s="92" t="s">
        <v>24</v>
      </c>
      <c r="K836" s="93">
        <v>0</v>
      </c>
      <c r="L836" s="93">
        <v>0</v>
      </c>
      <c r="M836" s="93">
        <v>0</v>
      </c>
      <c r="N836" s="1">
        <v>0</v>
      </c>
      <c r="O836" s="92" t="s">
        <v>24</v>
      </c>
      <c r="P836" s="58"/>
    </row>
    <row r="837" spans="1:16" ht="0.95" customHeight="1">
      <c r="A837" s="58"/>
      <c r="B837" s="94"/>
      <c r="C837" s="94"/>
      <c r="D837" s="94"/>
      <c r="E837" s="94"/>
      <c r="F837" s="94"/>
      <c r="G837" s="94"/>
      <c r="H837" s="94"/>
      <c r="I837" s="94"/>
      <c r="J837" s="94"/>
      <c r="K837" s="94"/>
      <c r="L837" s="94"/>
      <c r="M837" s="94"/>
      <c r="N837" s="94"/>
      <c r="O837" s="94"/>
      <c r="P837" s="58"/>
    </row>
    <row r="838" spans="1:16" ht="132">
      <c r="A838" s="58"/>
      <c r="B838" s="84" t="s">
        <v>886</v>
      </c>
      <c r="C838" s="85" t="s">
        <v>24</v>
      </c>
      <c r="D838" s="86" t="s">
        <v>887</v>
      </c>
      <c r="E838" s="86" t="s">
        <v>888</v>
      </c>
      <c r="F838" s="86" t="s">
        <v>889</v>
      </c>
      <c r="G838" s="86" t="s">
        <v>29</v>
      </c>
      <c r="H838" s="86" t="s">
        <v>815</v>
      </c>
      <c r="I838" s="85" t="s">
        <v>24</v>
      </c>
      <c r="J838" s="87">
        <v>44741200</v>
      </c>
      <c r="K838" s="87">
        <v>0</v>
      </c>
      <c r="L838" s="87">
        <v>38570000</v>
      </c>
      <c r="M838" s="87">
        <v>0</v>
      </c>
      <c r="N838" s="85" t="s">
        <v>24</v>
      </c>
      <c r="O838" s="88">
        <v>0</v>
      </c>
      <c r="P838" s="58"/>
    </row>
    <row r="839" spans="1:16" ht="41.25">
      <c r="A839" s="58"/>
      <c r="B839" s="89" t="s">
        <v>24</v>
      </c>
      <c r="C839" s="90"/>
      <c r="D839" s="90"/>
      <c r="E839" s="90"/>
      <c r="F839" s="90"/>
      <c r="G839" s="90"/>
      <c r="H839" s="90"/>
      <c r="I839" s="91" t="s">
        <v>890</v>
      </c>
      <c r="J839" s="92" t="s">
        <v>24</v>
      </c>
      <c r="K839" s="93">
        <v>0</v>
      </c>
      <c r="L839" s="93">
        <v>38570000</v>
      </c>
      <c r="M839" s="93">
        <v>0</v>
      </c>
      <c r="N839" s="1">
        <v>0</v>
      </c>
      <c r="O839" s="92" t="s">
        <v>24</v>
      </c>
      <c r="P839" s="58"/>
    </row>
    <row r="840" spans="1:16" ht="0.95" customHeight="1">
      <c r="A840" s="58"/>
      <c r="B840" s="94"/>
      <c r="C840" s="94"/>
      <c r="D840" s="94"/>
      <c r="E840" s="94"/>
      <c r="F840" s="94"/>
      <c r="G840" s="94"/>
      <c r="H840" s="94"/>
      <c r="I840" s="94"/>
      <c r="J840" s="94"/>
      <c r="K840" s="94"/>
      <c r="L840" s="94"/>
      <c r="M840" s="94"/>
      <c r="N840" s="94"/>
      <c r="O840" s="94"/>
      <c r="P840" s="58"/>
    </row>
    <row r="841" spans="1:16" ht="99">
      <c r="A841" s="58"/>
      <c r="B841" s="84" t="s">
        <v>891</v>
      </c>
      <c r="C841" s="85" t="s">
        <v>24</v>
      </c>
      <c r="D841" s="86" t="s">
        <v>892</v>
      </c>
      <c r="E841" s="86" t="s">
        <v>893</v>
      </c>
      <c r="F841" s="86" t="s">
        <v>158</v>
      </c>
      <c r="G841" s="86" t="s">
        <v>69</v>
      </c>
      <c r="H841" s="86" t="s">
        <v>815</v>
      </c>
      <c r="I841" s="85" t="s">
        <v>24</v>
      </c>
      <c r="J841" s="87">
        <v>174000</v>
      </c>
      <c r="K841" s="87">
        <v>0</v>
      </c>
      <c r="L841" s="87">
        <v>0</v>
      </c>
      <c r="M841" s="87">
        <v>0</v>
      </c>
      <c r="N841" s="85" t="s">
        <v>24</v>
      </c>
      <c r="O841" s="88">
        <v>0</v>
      </c>
      <c r="P841" s="58"/>
    </row>
    <row r="842" spans="1:16" ht="33">
      <c r="A842" s="58"/>
      <c r="B842" s="89" t="s">
        <v>24</v>
      </c>
      <c r="C842" s="90"/>
      <c r="D842" s="90"/>
      <c r="E842" s="90"/>
      <c r="F842" s="90"/>
      <c r="G842" s="90"/>
      <c r="H842" s="90"/>
      <c r="I842" s="91" t="s">
        <v>816</v>
      </c>
      <c r="J842" s="92" t="s">
        <v>24</v>
      </c>
      <c r="K842" s="93">
        <v>0</v>
      </c>
      <c r="L842" s="93">
        <v>0</v>
      </c>
      <c r="M842" s="93">
        <v>0</v>
      </c>
      <c r="N842" s="1">
        <v>0</v>
      </c>
      <c r="O842" s="92" t="s">
        <v>24</v>
      </c>
      <c r="P842" s="58"/>
    </row>
    <row r="843" spans="1:16" ht="0.95" customHeight="1">
      <c r="A843" s="58"/>
      <c r="B843" s="94"/>
      <c r="C843" s="94"/>
      <c r="D843" s="94"/>
      <c r="E843" s="94"/>
      <c r="F843" s="94"/>
      <c r="G843" s="94"/>
      <c r="H843" s="94"/>
      <c r="I843" s="94"/>
      <c r="J843" s="94"/>
      <c r="K843" s="94"/>
      <c r="L843" s="94"/>
      <c r="M843" s="94"/>
      <c r="N843" s="94"/>
      <c r="O843" s="94"/>
      <c r="P843" s="58"/>
    </row>
    <row r="844" spans="1:16" ht="99">
      <c r="A844" s="58"/>
      <c r="B844" s="84" t="s">
        <v>894</v>
      </c>
      <c r="C844" s="85" t="s">
        <v>24</v>
      </c>
      <c r="D844" s="86" t="s">
        <v>895</v>
      </c>
      <c r="E844" s="86" t="s">
        <v>896</v>
      </c>
      <c r="F844" s="86" t="s">
        <v>434</v>
      </c>
      <c r="G844" s="86" t="s">
        <v>69</v>
      </c>
      <c r="H844" s="86" t="s">
        <v>815</v>
      </c>
      <c r="I844" s="85" t="s">
        <v>24</v>
      </c>
      <c r="J844" s="87">
        <v>6496000</v>
      </c>
      <c r="K844" s="87">
        <v>0</v>
      </c>
      <c r="L844" s="87">
        <v>0</v>
      </c>
      <c r="M844" s="87">
        <v>0</v>
      </c>
      <c r="N844" s="85" t="s">
        <v>24</v>
      </c>
      <c r="O844" s="88">
        <v>0</v>
      </c>
      <c r="P844" s="58"/>
    </row>
    <row r="845" spans="1:16" ht="33">
      <c r="A845" s="58"/>
      <c r="B845" s="89" t="s">
        <v>24</v>
      </c>
      <c r="C845" s="90"/>
      <c r="D845" s="90"/>
      <c r="E845" s="90"/>
      <c r="F845" s="90"/>
      <c r="G845" s="90"/>
      <c r="H845" s="90"/>
      <c r="I845" s="91" t="s">
        <v>816</v>
      </c>
      <c r="J845" s="92" t="s">
        <v>24</v>
      </c>
      <c r="K845" s="93">
        <v>0</v>
      </c>
      <c r="L845" s="93">
        <v>0</v>
      </c>
      <c r="M845" s="93">
        <v>0</v>
      </c>
      <c r="N845" s="1">
        <v>0</v>
      </c>
      <c r="O845" s="92" t="s">
        <v>24</v>
      </c>
      <c r="P845" s="58"/>
    </row>
    <row r="846" spans="1:16" ht="0.95" customHeight="1">
      <c r="A846" s="58"/>
      <c r="B846" s="94"/>
      <c r="C846" s="94"/>
      <c r="D846" s="94"/>
      <c r="E846" s="94"/>
      <c r="F846" s="94"/>
      <c r="G846" s="94"/>
      <c r="H846" s="94"/>
      <c r="I846" s="94"/>
      <c r="J846" s="94"/>
      <c r="K846" s="94"/>
      <c r="L846" s="94"/>
      <c r="M846" s="94"/>
      <c r="N846" s="94"/>
      <c r="O846" s="94"/>
      <c r="P846" s="58"/>
    </row>
    <row r="847" spans="1:16" ht="99">
      <c r="A847" s="58"/>
      <c r="B847" s="84" t="s">
        <v>897</v>
      </c>
      <c r="C847" s="85" t="s">
        <v>24</v>
      </c>
      <c r="D847" s="86" t="s">
        <v>898</v>
      </c>
      <c r="E847" s="86" t="s">
        <v>899</v>
      </c>
      <c r="F847" s="86" t="s">
        <v>424</v>
      </c>
      <c r="G847" s="86" t="s">
        <v>69</v>
      </c>
      <c r="H847" s="86" t="s">
        <v>815</v>
      </c>
      <c r="I847" s="85" t="s">
        <v>24</v>
      </c>
      <c r="J847" s="87">
        <v>94366000</v>
      </c>
      <c r="K847" s="87">
        <v>0</v>
      </c>
      <c r="L847" s="87">
        <v>0</v>
      </c>
      <c r="M847" s="87">
        <v>0</v>
      </c>
      <c r="N847" s="85" t="s">
        <v>24</v>
      </c>
      <c r="O847" s="88">
        <v>0</v>
      </c>
      <c r="P847" s="58"/>
    </row>
    <row r="848" spans="1:16" ht="33">
      <c r="A848" s="58"/>
      <c r="B848" s="89" t="s">
        <v>24</v>
      </c>
      <c r="C848" s="90"/>
      <c r="D848" s="90"/>
      <c r="E848" s="90"/>
      <c r="F848" s="90"/>
      <c r="G848" s="90"/>
      <c r="H848" s="90"/>
      <c r="I848" s="91" t="s">
        <v>816</v>
      </c>
      <c r="J848" s="92" t="s">
        <v>24</v>
      </c>
      <c r="K848" s="93">
        <v>0</v>
      </c>
      <c r="L848" s="93">
        <v>0</v>
      </c>
      <c r="M848" s="93">
        <v>0</v>
      </c>
      <c r="N848" s="1">
        <v>0</v>
      </c>
      <c r="O848" s="92" t="s">
        <v>24</v>
      </c>
      <c r="P848" s="58"/>
    </row>
    <row r="849" spans="1:16" ht="0.95" customHeight="1">
      <c r="A849" s="58"/>
      <c r="B849" s="94"/>
      <c r="C849" s="94"/>
      <c r="D849" s="94"/>
      <c r="E849" s="94"/>
      <c r="F849" s="94"/>
      <c r="G849" s="94"/>
      <c r="H849" s="94"/>
      <c r="I849" s="94"/>
      <c r="J849" s="94"/>
      <c r="K849" s="94"/>
      <c r="L849" s="94"/>
      <c r="M849" s="94"/>
      <c r="N849" s="94"/>
      <c r="O849" s="94"/>
      <c r="P849" s="58"/>
    </row>
    <row r="850" spans="1:16" ht="148.5">
      <c r="A850" s="58"/>
      <c r="B850" s="84" t="s">
        <v>900</v>
      </c>
      <c r="C850" s="85" t="s">
        <v>24</v>
      </c>
      <c r="D850" s="86" t="s">
        <v>901</v>
      </c>
      <c r="E850" s="86" t="s">
        <v>902</v>
      </c>
      <c r="F850" s="86" t="s">
        <v>889</v>
      </c>
      <c r="G850" s="86" t="s">
        <v>438</v>
      </c>
      <c r="H850" s="86" t="s">
        <v>815</v>
      </c>
      <c r="I850" s="85" t="s">
        <v>24</v>
      </c>
      <c r="J850" s="87">
        <v>9512000</v>
      </c>
      <c r="K850" s="87">
        <v>0</v>
      </c>
      <c r="L850" s="87">
        <v>0</v>
      </c>
      <c r="M850" s="87">
        <v>0</v>
      </c>
      <c r="N850" s="85" t="s">
        <v>24</v>
      </c>
      <c r="O850" s="88">
        <v>0</v>
      </c>
      <c r="P850" s="58"/>
    </row>
    <row r="851" spans="1:16" ht="24.75">
      <c r="A851" s="58"/>
      <c r="B851" s="89" t="s">
        <v>24</v>
      </c>
      <c r="C851" s="90"/>
      <c r="D851" s="90"/>
      <c r="E851" s="90"/>
      <c r="F851" s="90"/>
      <c r="G851" s="90"/>
      <c r="H851" s="90"/>
      <c r="I851" s="91" t="s">
        <v>439</v>
      </c>
      <c r="J851" s="92" t="s">
        <v>24</v>
      </c>
      <c r="K851" s="93">
        <v>0</v>
      </c>
      <c r="L851" s="93">
        <v>0</v>
      </c>
      <c r="M851" s="93">
        <v>0</v>
      </c>
      <c r="N851" s="1">
        <v>0</v>
      </c>
      <c r="O851" s="92" t="s">
        <v>24</v>
      </c>
      <c r="P851" s="58"/>
    </row>
    <row r="852" spans="1:16" ht="0.95" customHeight="1">
      <c r="A852" s="58"/>
      <c r="B852" s="94"/>
      <c r="C852" s="94"/>
      <c r="D852" s="94"/>
      <c r="E852" s="94"/>
      <c r="F852" s="94"/>
      <c r="G852" s="94"/>
      <c r="H852" s="94"/>
      <c r="I852" s="94"/>
      <c r="J852" s="94"/>
      <c r="K852" s="94"/>
      <c r="L852" s="94"/>
      <c r="M852" s="94"/>
      <c r="N852" s="94"/>
      <c r="O852" s="94"/>
      <c r="P852" s="58"/>
    </row>
    <row r="853" spans="1:16" ht="173.25">
      <c r="A853" s="58"/>
      <c r="B853" s="84" t="s">
        <v>903</v>
      </c>
      <c r="C853" s="85" t="s">
        <v>24</v>
      </c>
      <c r="D853" s="86" t="s">
        <v>904</v>
      </c>
      <c r="E853" s="86" t="s">
        <v>905</v>
      </c>
      <c r="F853" s="86" t="s">
        <v>906</v>
      </c>
      <c r="G853" s="86" t="s">
        <v>29</v>
      </c>
      <c r="H853" s="86" t="s">
        <v>815</v>
      </c>
      <c r="I853" s="85" t="s">
        <v>24</v>
      </c>
      <c r="J853" s="87">
        <v>33640000</v>
      </c>
      <c r="K853" s="87">
        <v>0</v>
      </c>
      <c r="L853" s="87">
        <v>0</v>
      </c>
      <c r="M853" s="87">
        <v>0</v>
      </c>
      <c r="N853" s="85" t="s">
        <v>24</v>
      </c>
      <c r="O853" s="88">
        <v>0</v>
      </c>
      <c r="P853" s="58"/>
    </row>
    <row r="854" spans="1:16" ht="41.25">
      <c r="A854" s="58"/>
      <c r="B854" s="89" t="s">
        <v>24</v>
      </c>
      <c r="C854" s="90"/>
      <c r="D854" s="90"/>
      <c r="E854" s="90"/>
      <c r="F854" s="90"/>
      <c r="G854" s="90"/>
      <c r="H854" s="90"/>
      <c r="I854" s="91" t="s">
        <v>890</v>
      </c>
      <c r="J854" s="92" t="s">
        <v>24</v>
      </c>
      <c r="K854" s="93">
        <v>0</v>
      </c>
      <c r="L854" s="93">
        <v>0</v>
      </c>
      <c r="M854" s="93">
        <v>0</v>
      </c>
      <c r="N854" s="1">
        <v>0</v>
      </c>
      <c r="O854" s="92" t="s">
        <v>24</v>
      </c>
      <c r="P854" s="58"/>
    </row>
    <row r="855" spans="1:16" ht="0.95" customHeight="1">
      <c r="A855" s="58"/>
      <c r="B855" s="94"/>
      <c r="C855" s="94"/>
      <c r="D855" s="94"/>
      <c r="E855" s="94"/>
      <c r="F855" s="94"/>
      <c r="G855" s="94"/>
      <c r="H855" s="94"/>
      <c r="I855" s="94"/>
      <c r="J855" s="94"/>
      <c r="K855" s="94"/>
      <c r="L855" s="94"/>
      <c r="M855" s="94"/>
      <c r="N855" s="94"/>
      <c r="O855" s="94"/>
      <c r="P855" s="58"/>
    </row>
    <row r="856" spans="1:16" ht="165">
      <c r="A856" s="58"/>
      <c r="B856" s="84" t="s">
        <v>907</v>
      </c>
      <c r="C856" s="85" t="s">
        <v>24</v>
      </c>
      <c r="D856" s="86" t="s">
        <v>908</v>
      </c>
      <c r="E856" s="86" t="s">
        <v>909</v>
      </c>
      <c r="F856" s="86" t="s">
        <v>401</v>
      </c>
      <c r="G856" s="86" t="s">
        <v>69</v>
      </c>
      <c r="H856" s="86" t="s">
        <v>815</v>
      </c>
      <c r="I856" s="85" t="s">
        <v>24</v>
      </c>
      <c r="J856" s="87">
        <v>9976000</v>
      </c>
      <c r="K856" s="87">
        <v>0</v>
      </c>
      <c r="L856" s="87">
        <v>0</v>
      </c>
      <c r="M856" s="87">
        <v>0</v>
      </c>
      <c r="N856" s="85" t="s">
        <v>24</v>
      </c>
      <c r="O856" s="88">
        <v>0</v>
      </c>
      <c r="P856" s="58"/>
    </row>
    <row r="857" spans="1:16" ht="33">
      <c r="A857" s="58"/>
      <c r="B857" s="89" t="s">
        <v>24</v>
      </c>
      <c r="C857" s="90"/>
      <c r="D857" s="90"/>
      <c r="E857" s="90"/>
      <c r="F857" s="90"/>
      <c r="G857" s="90"/>
      <c r="H857" s="90"/>
      <c r="I857" s="91" t="s">
        <v>816</v>
      </c>
      <c r="J857" s="92" t="s">
        <v>24</v>
      </c>
      <c r="K857" s="93">
        <v>0</v>
      </c>
      <c r="L857" s="93">
        <v>0</v>
      </c>
      <c r="M857" s="93">
        <v>0</v>
      </c>
      <c r="N857" s="1">
        <v>0</v>
      </c>
      <c r="O857" s="92" t="s">
        <v>24</v>
      </c>
      <c r="P857" s="58"/>
    </row>
    <row r="858" spans="1:16" ht="0.95" customHeight="1">
      <c r="A858" s="58"/>
      <c r="B858" s="94"/>
      <c r="C858" s="94"/>
      <c r="D858" s="94"/>
      <c r="E858" s="94"/>
      <c r="F858" s="94"/>
      <c r="G858" s="94"/>
      <c r="H858" s="94"/>
      <c r="I858" s="94"/>
      <c r="J858" s="94"/>
      <c r="K858" s="94"/>
      <c r="L858" s="94"/>
      <c r="M858" s="94"/>
      <c r="N858" s="94"/>
      <c r="O858" s="94"/>
      <c r="P858" s="58"/>
    </row>
    <row r="859" spans="1:16" ht="99">
      <c r="A859" s="58"/>
      <c r="B859" s="84" t="s">
        <v>910</v>
      </c>
      <c r="C859" s="85" t="s">
        <v>24</v>
      </c>
      <c r="D859" s="86" t="s">
        <v>911</v>
      </c>
      <c r="E859" s="86" t="s">
        <v>896</v>
      </c>
      <c r="F859" s="86" t="s">
        <v>434</v>
      </c>
      <c r="G859" s="86" t="s">
        <v>69</v>
      </c>
      <c r="H859" s="86" t="s">
        <v>815</v>
      </c>
      <c r="I859" s="85" t="s">
        <v>24</v>
      </c>
      <c r="J859" s="87">
        <v>649600</v>
      </c>
      <c r="K859" s="87">
        <v>0</v>
      </c>
      <c r="L859" s="87">
        <v>0</v>
      </c>
      <c r="M859" s="87">
        <v>0</v>
      </c>
      <c r="N859" s="85" t="s">
        <v>24</v>
      </c>
      <c r="O859" s="88">
        <v>0</v>
      </c>
      <c r="P859" s="58"/>
    </row>
    <row r="860" spans="1:16" ht="33">
      <c r="A860" s="58"/>
      <c r="B860" s="89" t="s">
        <v>24</v>
      </c>
      <c r="C860" s="90"/>
      <c r="D860" s="90"/>
      <c r="E860" s="90"/>
      <c r="F860" s="90"/>
      <c r="G860" s="90"/>
      <c r="H860" s="90"/>
      <c r="I860" s="91" t="s">
        <v>816</v>
      </c>
      <c r="J860" s="92" t="s">
        <v>24</v>
      </c>
      <c r="K860" s="93">
        <v>0</v>
      </c>
      <c r="L860" s="93">
        <v>0</v>
      </c>
      <c r="M860" s="93">
        <v>0</v>
      </c>
      <c r="N860" s="1">
        <v>0</v>
      </c>
      <c r="O860" s="92" t="s">
        <v>24</v>
      </c>
      <c r="P860" s="58"/>
    </row>
    <row r="861" spans="1:16" ht="0.95" customHeight="1">
      <c r="A861" s="58"/>
      <c r="B861" s="94"/>
      <c r="C861" s="94"/>
      <c r="D861" s="94"/>
      <c r="E861" s="94"/>
      <c r="F861" s="94"/>
      <c r="G861" s="94"/>
      <c r="H861" s="94"/>
      <c r="I861" s="94"/>
      <c r="J861" s="94"/>
      <c r="K861" s="94"/>
      <c r="L861" s="94"/>
      <c r="M861" s="94"/>
      <c r="N861" s="94"/>
      <c r="O861" s="94"/>
      <c r="P861" s="58"/>
    </row>
    <row r="862" spans="1:16" ht="20.100000000000001" customHeight="1">
      <c r="A862" s="58"/>
      <c r="B862" s="95" t="s">
        <v>697</v>
      </c>
      <c r="C862" s="96"/>
      <c r="D862" s="96"/>
      <c r="E862" s="96"/>
      <c r="F862" s="76" t="s">
        <v>20</v>
      </c>
      <c r="G862" s="77" t="s">
        <v>912</v>
      </c>
      <c r="H862" s="78"/>
      <c r="I862" s="78"/>
      <c r="J862" s="78"/>
      <c r="K862" s="78"/>
      <c r="L862" s="78"/>
      <c r="M862" s="78"/>
      <c r="N862" s="78"/>
      <c r="O862" s="78"/>
      <c r="P862" s="58"/>
    </row>
    <row r="863" spans="1:16" ht="20.100000000000001" customHeight="1">
      <c r="A863" s="58"/>
      <c r="B863" s="79" t="s">
        <v>22</v>
      </c>
      <c r="C863" s="80"/>
      <c r="D863" s="80"/>
      <c r="E863" s="80"/>
      <c r="F863" s="80"/>
      <c r="G863" s="80"/>
      <c r="H863" s="80"/>
      <c r="I863" s="80"/>
      <c r="J863" s="81">
        <v>118209593</v>
      </c>
      <c r="K863" s="81">
        <v>0</v>
      </c>
      <c r="L863" s="81">
        <v>0</v>
      </c>
      <c r="M863" s="81">
        <v>0</v>
      </c>
      <c r="N863" s="82" t="s">
        <v>23</v>
      </c>
      <c r="O863" s="83" t="s">
        <v>24</v>
      </c>
      <c r="P863" s="58"/>
    </row>
    <row r="864" spans="1:16" ht="41.25">
      <c r="A864" s="58"/>
      <c r="B864" s="84" t="s">
        <v>913</v>
      </c>
      <c r="C864" s="85" t="s">
        <v>24</v>
      </c>
      <c r="D864" s="86" t="s">
        <v>914</v>
      </c>
      <c r="E864" s="86" t="s">
        <v>915</v>
      </c>
      <c r="F864" s="86" t="s">
        <v>28</v>
      </c>
      <c r="G864" s="86" t="s">
        <v>29</v>
      </c>
      <c r="H864" s="86" t="s">
        <v>702</v>
      </c>
      <c r="I864" s="85" t="s">
        <v>24</v>
      </c>
      <c r="J864" s="87">
        <v>118209593</v>
      </c>
      <c r="K864" s="87">
        <v>0</v>
      </c>
      <c r="L864" s="87">
        <v>0</v>
      </c>
      <c r="M864" s="87">
        <v>0</v>
      </c>
      <c r="N864" s="85" t="s">
        <v>24</v>
      </c>
      <c r="O864" s="88">
        <v>0</v>
      </c>
      <c r="P864" s="58"/>
    </row>
    <row r="865" spans="1:16" ht="24.75">
      <c r="A865" s="58"/>
      <c r="B865" s="89" t="s">
        <v>24</v>
      </c>
      <c r="C865" s="90"/>
      <c r="D865" s="90"/>
      <c r="E865" s="90"/>
      <c r="F865" s="90"/>
      <c r="G865" s="90"/>
      <c r="H865" s="90"/>
      <c r="I865" s="91" t="s">
        <v>916</v>
      </c>
      <c r="J865" s="92" t="s">
        <v>24</v>
      </c>
      <c r="K865" s="93">
        <v>0</v>
      </c>
      <c r="L865" s="93">
        <v>0</v>
      </c>
      <c r="M865" s="93">
        <v>0</v>
      </c>
      <c r="N865" s="1">
        <v>0</v>
      </c>
      <c r="O865" s="92" t="s">
        <v>24</v>
      </c>
      <c r="P865" s="58"/>
    </row>
    <row r="866" spans="1:16" ht="0.95" customHeight="1">
      <c r="A866" s="58"/>
      <c r="B866" s="94"/>
      <c r="C866" s="94"/>
      <c r="D866" s="94"/>
      <c r="E866" s="94"/>
      <c r="F866" s="94"/>
      <c r="G866" s="94"/>
      <c r="H866" s="94"/>
      <c r="I866" s="94"/>
      <c r="J866" s="94"/>
      <c r="K866" s="94"/>
      <c r="L866" s="94"/>
      <c r="M866" s="94"/>
      <c r="N866" s="94"/>
      <c r="O866" s="94"/>
      <c r="P866" s="58"/>
    </row>
    <row r="867" spans="1:16" ht="20.100000000000001" customHeight="1">
      <c r="A867" s="58"/>
      <c r="B867" s="95" t="s">
        <v>697</v>
      </c>
      <c r="C867" s="96"/>
      <c r="D867" s="96"/>
      <c r="E867" s="96"/>
      <c r="F867" s="76" t="s">
        <v>20</v>
      </c>
      <c r="G867" s="77" t="s">
        <v>917</v>
      </c>
      <c r="H867" s="78"/>
      <c r="I867" s="78"/>
      <c r="J867" s="78"/>
      <c r="K867" s="78"/>
      <c r="L867" s="78"/>
      <c r="M867" s="78"/>
      <c r="N867" s="78"/>
      <c r="O867" s="78"/>
      <c r="P867" s="58"/>
    </row>
    <row r="868" spans="1:16" ht="20.100000000000001" customHeight="1">
      <c r="A868" s="58"/>
      <c r="B868" s="79" t="s">
        <v>22</v>
      </c>
      <c r="C868" s="80"/>
      <c r="D868" s="80"/>
      <c r="E868" s="80"/>
      <c r="F868" s="80"/>
      <c r="G868" s="80"/>
      <c r="H868" s="80"/>
      <c r="I868" s="80"/>
      <c r="J868" s="81">
        <v>469776417</v>
      </c>
      <c r="K868" s="81">
        <v>0</v>
      </c>
      <c r="L868" s="81">
        <v>0</v>
      </c>
      <c r="M868" s="81">
        <v>0</v>
      </c>
      <c r="N868" s="82" t="s">
        <v>23</v>
      </c>
      <c r="O868" s="83" t="s">
        <v>24</v>
      </c>
      <c r="P868" s="58"/>
    </row>
    <row r="869" spans="1:16" ht="66">
      <c r="A869" s="58"/>
      <c r="B869" s="84" t="s">
        <v>918</v>
      </c>
      <c r="C869" s="85" t="s">
        <v>24</v>
      </c>
      <c r="D869" s="86" t="s">
        <v>919</v>
      </c>
      <c r="E869" s="86" t="s">
        <v>920</v>
      </c>
      <c r="F869" s="86" t="s">
        <v>28</v>
      </c>
      <c r="G869" s="86" t="s">
        <v>29</v>
      </c>
      <c r="H869" s="86" t="s">
        <v>921</v>
      </c>
      <c r="I869" s="85" t="s">
        <v>24</v>
      </c>
      <c r="J869" s="87">
        <v>60424365</v>
      </c>
      <c r="K869" s="87">
        <v>0</v>
      </c>
      <c r="L869" s="87">
        <v>0</v>
      </c>
      <c r="M869" s="87">
        <v>0</v>
      </c>
      <c r="N869" s="85" t="s">
        <v>24</v>
      </c>
      <c r="O869" s="88">
        <v>0</v>
      </c>
      <c r="P869" s="58"/>
    </row>
    <row r="870" spans="1:16" ht="49.5">
      <c r="A870" s="58"/>
      <c r="B870" s="89" t="s">
        <v>24</v>
      </c>
      <c r="C870" s="90"/>
      <c r="D870" s="90"/>
      <c r="E870" s="90"/>
      <c r="F870" s="90"/>
      <c r="G870" s="90"/>
      <c r="H870" s="90"/>
      <c r="I870" s="91" t="s">
        <v>922</v>
      </c>
      <c r="J870" s="92" t="s">
        <v>24</v>
      </c>
      <c r="K870" s="93">
        <v>0</v>
      </c>
      <c r="L870" s="93">
        <v>0</v>
      </c>
      <c r="M870" s="93">
        <v>0</v>
      </c>
      <c r="N870" s="1">
        <v>0</v>
      </c>
      <c r="O870" s="92" t="s">
        <v>24</v>
      </c>
      <c r="P870" s="58"/>
    </row>
    <row r="871" spans="1:16" ht="0.95" customHeight="1">
      <c r="A871" s="58"/>
      <c r="B871" s="94"/>
      <c r="C871" s="94"/>
      <c r="D871" s="94"/>
      <c r="E871" s="94"/>
      <c r="F871" s="94"/>
      <c r="G871" s="94"/>
      <c r="H871" s="94"/>
      <c r="I871" s="94"/>
      <c r="J871" s="94"/>
      <c r="K871" s="94"/>
      <c r="L871" s="94"/>
      <c r="M871" s="94"/>
      <c r="N871" s="94"/>
      <c r="O871" s="94"/>
      <c r="P871" s="58"/>
    </row>
    <row r="872" spans="1:16" ht="107.25">
      <c r="A872" s="58"/>
      <c r="B872" s="84" t="s">
        <v>923</v>
      </c>
      <c r="C872" s="85" t="s">
        <v>24</v>
      </c>
      <c r="D872" s="86" t="s">
        <v>924</v>
      </c>
      <c r="E872" s="86" t="s">
        <v>925</v>
      </c>
      <c r="F872" s="86" t="s">
        <v>926</v>
      </c>
      <c r="G872" s="86" t="s">
        <v>29</v>
      </c>
      <c r="H872" s="86" t="s">
        <v>921</v>
      </c>
      <c r="I872" s="85" t="s">
        <v>24</v>
      </c>
      <c r="J872" s="87">
        <v>57961745</v>
      </c>
      <c r="K872" s="87">
        <v>0</v>
      </c>
      <c r="L872" s="87">
        <v>0</v>
      </c>
      <c r="M872" s="87">
        <v>0</v>
      </c>
      <c r="N872" s="85" t="s">
        <v>24</v>
      </c>
      <c r="O872" s="88">
        <v>0</v>
      </c>
      <c r="P872" s="58"/>
    </row>
    <row r="873" spans="1:16" ht="49.5">
      <c r="A873" s="58"/>
      <c r="B873" s="89" t="s">
        <v>24</v>
      </c>
      <c r="C873" s="90"/>
      <c r="D873" s="90"/>
      <c r="E873" s="90"/>
      <c r="F873" s="90"/>
      <c r="G873" s="90"/>
      <c r="H873" s="90"/>
      <c r="I873" s="91" t="s">
        <v>922</v>
      </c>
      <c r="J873" s="92" t="s">
        <v>24</v>
      </c>
      <c r="K873" s="93">
        <v>0</v>
      </c>
      <c r="L873" s="93">
        <v>0</v>
      </c>
      <c r="M873" s="93">
        <v>0</v>
      </c>
      <c r="N873" s="1">
        <v>0</v>
      </c>
      <c r="O873" s="92" t="s">
        <v>24</v>
      </c>
      <c r="P873" s="58"/>
    </row>
    <row r="874" spans="1:16" ht="0.95" customHeight="1">
      <c r="A874" s="58"/>
      <c r="B874" s="94"/>
      <c r="C874" s="94"/>
      <c r="D874" s="94"/>
      <c r="E874" s="94"/>
      <c r="F874" s="94"/>
      <c r="G874" s="94"/>
      <c r="H874" s="94"/>
      <c r="I874" s="94"/>
      <c r="J874" s="94"/>
      <c r="K874" s="94"/>
      <c r="L874" s="94"/>
      <c r="M874" s="94"/>
      <c r="N874" s="94"/>
      <c r="O874" s="94"/>
      <c r="P874" s="58"/>
    </row>
    <row r="875" spans="1:16" ht="66">
      <c r="A875" s="58"/>
      <c r="B875" s="84" t="s">
        <v>927</v>
      </c>
      <c r="C875" s="85" t="s">
        <v>24</v>
      </c>
      <c r="D875" s="86" t="s">
        <v>928</v>
      </c>
      <c r="E875" s="86" t="s">
        <v>929</v>
      </c>
      <c r="F875" s="86" t="s">
        <v>332</v>
      </c>
      <c r="G875" s="86" t="s">
        <v>29</v>
      </c>
      <c r="H875" s="86" t="s">
        <v>921</v>
      </c>
      <c r="I875" s="85" t="s">
        <v>24</v>
      </c>
      <c r="J875" s="87">
        <v>49721894</v>
      </c>
      <c r="K875" s="87">
        <v>0</v>
      </c>
      <c r="L875" s="87">
        <v>0</v>
      </c>
      <c r="M875" s="87">
        <v>0</v>
      </c>
      <c r="N875" s="85" t="s">
        <v>24</v>
      </c>
      <c r="O875" s="88">
        <v>0</v>
      </c>
      <c r="P875" s="58"/>
    </row>
    <row r="876" spans="1:16" ht="49.5">
      <c r="A876" s="58"/>
      <c r="B876" s="89" t="s">
        <v>24</v>
      </c>
      <c r="C876" s="90"/>
      <c r="D876" s="90"/>
      <c r="E876" s="90"/>
      <c r="F876" s="90"/>
      <c r="G876" s="90"/>
      <c r="H876" s="90"/>
      <c r="I876" s="91" t="s">
        <v>922</v>
      </c>
      <c r="J876" s="92" t="s">
        <v>24</v>
      </c>
      <c r="K876" s="93">
        <v>0</v>
      </c>
      <c r="L876" s="93">
        <v>0</v>
      </c>
      <c r="M876" s="93">
        <v>0</v>
      </c>
      <c r="N876" s="1">
        <v>0</v>
      </c>
      <c r="O876" s="92" t="s">
        <v>24</v>
      </c>
      <c r="P876" s="58"/>
    </row>
    <row r="877" spans="1:16" ht="0.95" customHeight="1">
      <c r="A877" s="58"/>
      <c r="B877" s="94"/>
      <c r="C877" s="94"/>
      <c r="D877" s="94"/>
      <c r="E877" s="94"/>
      <c r="F877" s="94"/>
      <c r="G877" s="94"/>
      <c r="H877" s="94"/>
      <c r="I877" s="94"/>
      <c r="J877" s="94"/>
      <c r="K877" s="94"/>
      <c r="L877" s="94"/>
      <c r="M877" s="94"/>
      <c r="N877" s="94"/>
      <c r="O877" s="94"/>
      <c r="P877" s="58"/>
    </row>
    <row r="878" spans="1:16" ht="66">
      <c r="A878" s="58"/>
      <c r="B878" s="84" t="s">
        <v>930</v>
      </c>
      <c r="C878" s="85" t="s">
        <v>24</v>
      </c>
      <c r="D878" s="86" t="s">
        <v>931</v>
      </c>
      <c r="E878" s="86" t="s">
        <v>932</v>
      </c>
      <c r="F878" s="86" t="s">
        <v>125</v>
      </c>
      <c r="G878" s="86" t="s">
        <v>29</v>
      </c>
      <c r="H878" s="86" t="s">
        <v>921</v>
      </c>
      <c r="I878" s="85" t="s">
        <v>24</v>
      </c>
      <c r="J878" s="87">
        <v>57079843</v>
      </c>
      <c r="K878" s="87">
        <v>0</v>
      </c>
      <c r="L878" s="87">
        <v>0</v>
      </c>
      <c r="M878" s="87">
        <v>0</v>
      </c>
      <c r="N878" s="85" t="s">
        <v>24</v>
      </c>
      <c r="O878" s="88">
        <v>0</v>
      </c>
      <c r="P878" s="58"/>
    </row>
    <row r="879" spans="1:16" ht="49.5">
      <c r="A879" s="58"/>
      <c r="B879" s="89" t="s">
        <v>24</v>
      </c>
      <c r="C879" s="90"/>
      <c r="D879" s="90"/>
      <c r="E879" s="90"/>
      <c r="F879" s="90"/>
      <c r="G879" s="90"/>
      <c r="H879" s="90"/>
      <c r="I879" s="91" t="s">
        <v>922</v>
      </c>
      <c r="J879" s="92" t="s">
        <v>24</v>
      </c>
      <c r="K879" s="93">
        <v>0</v>
      </c>
      <c r="L879" s="93">
        <v>0</v>
      </c>
      <c r="M879" s="93">
        <v>0</v>
      </c>
      <c r="N879" s="1">
        <v>0</v>
      </c>
      <c r="O879" s="92" t="s">
        <v>24</v>
      </c>
      <c r="P879" s="58"/>
    </row>
    <row r="880" spans="1:16" ht="0.95" customHeight="1">
      <c r="A880" s="58"/>
      <c r="B880" s="94"/>
      <c r="C880" s="94"/>
      <c r="D880" s="94"/>
      <c r="E880" s="94"/>
      <c r="F880" s="94"/>
      <c r="G880" s="94"/>
      <c r="H880" s="94"/>
      <c r="I880" s="94"/>
      <c r="J880" s="94"/>
      <c r="K880" s="94"/>
      <c r="L880" s="94"/>
      <c r="M880" s="94"/>
      <c r="N880" s="94"/>
      <c r="O880" s="94"/>
      <c r="P880" s="58"/>
    </row>
    <row r="881" spans="1:16" ht="66">
      <c r="A881" s="58"/>
      <c r="B881" s="84" t="s">
        <v>933</v>
      </c>
      <c r="C881" s="85" t="s">
        <v>24</v>
      </c>
      <c r="D881" s="86" t="s">
        <v>934</v>
      </c>
      <c r="E881" s="86" t="s">
        <v>935</v>
      </c>
      <c r="F881" s="86" t="s">
        <v>926</v>
      </c>
      <c r="G881" s="86" t="s">
        <v>29</v>
      </c>
      <c r="H881" s="86" t="s">
        <v>921</v>
      </c>
      <c r="I881" s="85" t="s">
        <v>24</v>
      </c>
      <c r="J881" s="87">
        <v>99914325</v>
      </c>
      <c r="K881" s="87">
        <v>0</v>
      </c>
      <c r="L881" s="87">
        <v>0</v>
      </c>
      <c r="M881" s="87">
        <v>0</v>
      </c>
      <c r="N881" s="85" t="s">
        <v>24</v>
      </c>
      <c r="O881" s="88">
        <v>0</v>
      </c>
      <c r="P881" s="58"/>
    </row>
    <row r="882" spans="1:16" ht="49.5">
      <c r="A882" s="58"/>
      <c r="B882" s="89" t="s">
        <v>24</v>
      </c>
      <c r="C882" s="90"/>
      <c r="D882" s="90"/>
      <c r="E882" s="90"/>
      <c r="F882" s="90"/>
      <c r="G882" s="90"/>
      <c r="H882" s="90"/>
      <c r="I882" s="91" t="s">
        <v>922</v>
      </c>
      <c r="J882" s="92" t="s">
        <v>24</v>
      </c>
      <c r="K882" s="93">
        <v>0</v>
      </c>
      <c r="L882" s="93">
        <v>0</v>
      </c>
      <c r="M882" s="93">
        <v>0</v>
      </c>
      <c r="N882" s="1">
        <v>0</v>
      </c>
      <c r="O882" s="92" t="s">
        <v>24</v>
      </c>
      <c r="P882" s="58"/>
    </row>
    <row r="883" spans="1:16" ht="0.95" customHeight="1">
      <c r="A883" s="58"/>
      <c r="B883" s="94"/>
      <c r="C883" s="94"/>
      <c r="D883" s="94"/>
      <c r="E883" s="94"/>
      <c r="F883" s="94"/>
      <c r="G883" s="94"/>
      <c r="H883" s="94"/>
      <c r="I883" s="94"/>
      <c r="J883" s="94"/>
      <c r="K883" s="94"/>
      <c r="L883" s="94"/>
      <c r="M883" s="94"/>
      <c r="N883" s="94"/>
      <c r="O883" s="94"/>
      <c r="P883" s="58"/>
    </row>
    <row r="884" spans="1:16" ht="66">
      <c r="A884" s="58"/>
      <c r="B884" s="84" t="s">
        <v>936</v>
      </c>
      <c r="C884" s="85" t="s">
        <v>24</v>
      </c>
      <c r="D884" s="86" t="s">
        <v>937</v>
      </c>
      <c r="E884" s="86" t="s">
        <v>938</v>
      </c>
      <c r="F884" s="86" t="s">
        <v>535</v>
      </c>
      <c r="G884" s="86" t="s">
        <v>29</v>
      </c>
      <c r="H884" s="86" t="s">
        <v>921</v>
      </c>
      <c r="I884" s="85" t="s">
        <v>24</v>
      </c>
      <c r="J884" s="87">
        <v>33222252</v>
      </c>
      <c r="K884" s="87">
        <v>0</v>
      </c>
      <c r="L884" s="87">
        <v>0</v>
      </c>
      <c r="M884" s="87">
        <v>0</v>
      </c>
      <c r="N884" s="85" t="s">
        <v>24</v>
      </c>
      <c r="O884" s="88">
        <v>0</v>
      </c>
      <c r="P884" s="58"/>
    </row>
    <row r="885" spans="1:16" ht="49.5">
      <c r="A885" s="58"/>
      <c r="B885" s="89" t="s">
        <v>24</v>
      </c>
      <c r="C885" s="90"/>
      <c r="D885" s="90"/>
      <c r="E885" s="90"/>
      <c r="F885" s="90"/>
      <c r="G885" s="90"/>
      <c r="H885" s="90"/>
      <c r="I885" s="91" t="s">
        <v>922</v>
      </c>
      <c r="J885" s="92" t="s">
        <v>24</v>
      </c>
      <c r="K885" s="93">
        <v>0</v>
      </c>
      <c r="L885" s="93">
        <v>0</v>
      </c>
      <c r="M885" s="93">
        <v>0</v>
      </c>
      <c r="N885" s="1">
        <v>0</v>
      </c>
      <c r="O885" s="92" t="s">
        <v>24</v>
      </c>
      <c r="P885" s="58"/>
    </row>
    <row r="886" spans="1:16" ht="0.95" customHeight="1">
      <c r="A886" s="58"/>
      <c r="B886" s="94"/>
      <c r="C886" s="94"/>
      <c r="D886" s="94"/>
      <c r="E886" s="94"/>
      <c r="F886" s="94"/>
      <c r="G886" s="94"/>
      <c r="H886" s="94"/>
      <c r="I886" s="94"/>
      <c r="J886" s="94"/>
      <c r="K886" s="94"/>
      <c r="L886" s="94"/>
      <c r="M886" s="94"/>
      <c r="N886" s="94"/>
      <c r="O886" s="94"/>
      <c r="P886" s="58"/>
    </row>
    <row r="887" spans="1:16" ht="66">
      <c r="A887" s="58"/>
      <c r="B887" s="84" t="s">
        <v>939</v>
      </c>
      <c r="C887" s="85" t="s">
        <v>24</v>
      </c>
      <c r="D887" s="86" t="s">
        <v>940</v>
      </c>
      <c r="E887" s="86" t="s">
        <v>941</v>
      </c>
      <c r="F887" s="86" t="s">
        <v>320</v>
      </c>
      <c r="G887" s="86" t="s">
        <v>29</v>
      </c>
      <c r="H887" s="86" t="s">
        <v>921</v>
      </c>
      <c r="I887" s="85" t="s">
        <v>24</v>
      </c>
      <c r="J887" s="87">
        <v>32701993</v>
      </c>
      <c r="K887" s="87">
        <v>0</v>
      </c>
      <c r="L887" s="87">
        <v>0</v>
      </c>
      <c r="M887" s="87">
        <v>0</v>
      </c>
      <c r="N887" s="85" t="s">
        <v>24</v>
      </c>
      <c r="O887" s="88">
        <v>0</v>
      </c>
      <c r="P887" s="58"/>
    </row>
    <row r="888" spans="1:16" ht="49.5">
      <c r="A888" s="58"/>
      <c r="B888" s="89" t="s">
        <v>24</v>
      </c>
      <c r="C888" s="90"/>
      <c r="D888" s="90"/>
      <c r="E888" s="90"/>
      <c r="F888" s="90"/>
      <c r="G888" s="90"/>
      <c r="H888" s="90"/>
      <c r="I888" s="91" t="s">
        <v>922</v>
      </c>
      <c r="J888" s="92" t="s">
        <v>24</v>
      </c>
      <c r="K888" s="93">
        <v>0</v>
      </c>
      <c r="L888" s="93">
        <v>0</v>
      </c>
      <c r="M888" s="93">
        <v>0</v>
      </c>
      <c r="N888" s="1">
        <v>0</v>
      </c>
      <c r="O888" s="92" t="s">
        <v>24</v>
      </c>
      <c r="P888" s="58"/>
    </row>
    <row r="889" spans="1:16" ht="0.95" customHeight="1">
      <c r="A889" s="58"/>
      <c r="B889" s="94"/>
      <c r="C889" s="94"/>
      <c r="D889" s="94"/>
      <c r="E889" s="94"/>
      <c r="F889" s="94"/>
      <c r="G889" s="94"/>
      <c r="H889" s="94"/>
      <c r="I889" s="94"/>
      <c r="J889" s="94"/>
      <c r="K889" s="94"/>
      <c r="L889" s="94"/>
      <c r="M889" s="94"/>
      <c r="N889" s="94"/>
      <c r="O889" s="94"/>
      <c r="P889" s="58"/>
    </row>
    <row r="890" spans="1:16" ht="93.75" customHeight="1">
      <c r="A890" s="58"/>
      <c r="B890" s="84" t="s">
        <v>942</v>
      </c>
      <c r="C890" s="85" t="s">
        <v>24</v>
      </c>
      <c r="D890" s="86" t="s">
        <v>943</v>
      </c>
      <c r="E890" s="86" t="s">
        <v>944</v>
      </c>
      <c r="F890" s="86" t="s">
        <v>28</v>
      </c>
      <c r="G890" s="86" t="s">
        <v>29</v>
      </c>
      <c r="H890" s="86" t="s">
        <v>921</v>
      </c>
      <c r="I890" s="85" t="s">
        <v>24</v>
      </c>
      <c r="J890" s="87">
        <v>78750000</v>
      </c>
      <c r="K890" s="87">
        <v>0</v>
      </c>
      <c r="L890" s="87">
        <v>0</v>
      </c>
      <c r="M890" s="87">
        <v>0</v>
      </c>
      <c r="N890" s="85" t="s">
        <v>24</v>
      </c>
      <c r="O890" s="88">
        <v>0</v>
      </c>
      <c r="P890" s="58"/>
    </row>
    <row r="891" spans="1:16" ht="49.5">
      <c r="A891" s="58"/>
      <c r="B891" s="89" t="s">
        <v>24</v>
      </c>
      <c r="C891" s="90"/>
      <c r="D891" s="90"/>
      <c r="E891" s="90"/>
      <c r="F891" s="90"/>
      <c r="G891" s="90"/>
      <c r="H891" s="90"/>
      <c r="I891" s="91" t="s">
        <v>922</v>
      </c>
      <c r="J891" s="92" t="s">
        <v>24</v>
      </c>
      <c r="K891" s="93">
        <v>0</v>
      </c>
      <c r="L891" s="93">
        <v>0</v>
      </c>
      <c r="M891" s="93">
        <v>0</v>
      </c>
      <c r="N891" s="1">
        <v>0</v>
      </c>
      <c r="O891" s="92" t="s">
        <v>24</v>
      </c>
      <c r="P891" s="58"/>
    </row>
    <row r="892" spans="1:16" ht="0.95" customHeight="1">
      <c r="A892" s="58"/>
      <c r="B892" s="94"/>
      <c r="C892" s="94"/>
      <c r="D892" s="94"/>
      <c r="E892" s="94"/>
      <c r="F892" s="94"/>
      <c r="G892" s="94"/>
      <c r="H892" s="94"/>
      <c r="I892" s="94"/>
      <c r="J892" s="94"/>
      <c r="K892" s="94"/>
      <c r="L892" s="94"/>
      <c r="M892" s="94"/>
      <c r="N892" s="94"/>
      <c r="O892" s="94"/>
      <c r="P892" s="58"/>
    </row>
    <row r="893" spans="1:16" ht="20.100000000000001" customHeight="1">
      <c r="A893" s="58"/>
      <c r="B893" s="95" t="s">
        <v>697</v>
      </c>
      <c r="C893" s="96"/>
      <c r="D893" s="96"/>
      <c r="E893" s="96"/>
      <c r="F893" s="76" t="s">
        <v>20</v>
      </c>
      <c r="G893" s="77" t="s">
        <v>945</v>
      </c>
      <c r="H893" s="78"/>
      <c r="I893" s="78"/>
      <c r="J893" s="78"/>
      <c r="K893" s="78"/>
      <c r="L893" s="78"/>
      <c r="M893" s="78"/>
      <c r="N893" s="78"/>
      <c r="O893" s="78"/>
      <c r="P893" s="58"/>
    </row>
    <row r="894" spans="1:16" ht="20.100000000000001" customHeight="1">
      <c r="A894" s="58"/>
      <c r="B894" s="79" t="s">
        <v>22</v>
      </c>
      <c r="C894" s="80"/>
      <c r="D894" s="80"/>
      <c r="E894" s="80"/>
      <c r="F894" s="80"/>
      <c r="G894" s="80"/>
      <c r="H894" s="80"/>
      <c r="I894" s="80"/>
      <c r="J894" s="81">
        <v>8606464293</v>
      </c>
      <c r="K894" s="81">
        <v>1221932189</v>
      </c>
      <c r="L894" s="81">
        <v>1221932189</v>
      </c>
      <c r="M894" s="81">
        <v>255932793</v>
      </c>
      <c r="N894" s="82" t="s">
        <v>946</v>
      </c>
      <c r="O894" s="83" t="s">
        <v>24</v>
      </c>
      <c r="P894" s="58"/>
    </row>
    <row r="895" spans="1:16" ht="41.25">
      <c r="A895" s="58"/>
      <c r="B895" s="84" t="s">
        <v>947</v>
      </c>
      <c r="C895" s="85" t="s">
        <v>24</v>
      </c>
      <c r="D895" s="86" t="s">
        <v>948</v>
      </c>
      <c r="E895" s="86" t="s">
        <v>949</v>
      </c>
      <c r="F895" s="86" t="s">
        <v>28</v>
      </c>
      <c r="G895" s="86" t="s">
        <v>734</v>
      </c>
      <c r="H895" s="86" t="s">
        <v>713</v>
      </c>
      <c r="I895" s="85" t="s">
        <v>24</v>
      </c>
      <c r="J895" s="87">
        <v>278335409</v>
      </c>
      <c r="K895" s="87">
        <v>0</v>
      </c>
      <c r="L895" s="87">
        <v>0</v>
      </c>
      <c r="M895" s="87">
        <v>0</v>
      </c>
      <c r="N895" s="85" t="s">
        <v>24</v>
      </c>
      <c r="O895" s="88">
        <v>63.1</v>
      </c>
      <c r="P895" s="58"/>
    </row>
    <row r="896" spans="1:16" ht="33">
      <c r="A896" s="58"/>
      <c r="B896" s="89" t="s">
        <v>24</v>
      </c>
      <c r="C896" s="90"/>
      <c r="D896" s="90"/>
      <c r="E896" s="90"/>
      <c r="F896" s="90"/>
      <c r="G896" s="90"/>
      <c r="H896" s="90"/>
      <c r="I896" s="91" t="s">
        <v>735</v>
      </c>
      <c r="J896" s="92" t="s">
        <v>24</v>
      </c>
      <c r="K896" s="93">
        <v>0</v>
      </c>
      <c r="L896" s="93">
        <v>0</v>
      </c>
      <c r="M896" s="93">
        <v>0</v>
      </c>
      <c r="N896" s="1">
        <v>0</v>
      </c>
      <c r="O896" s="92" t="s">
        <v>24</v>
      </c>
      <c r="P896" s="58"/>
    </row>
    <row r="897" spans="1:16" ht="0.95" customHeight="1">
      <c r="A897" s="58"/>
      <c r="B897" s="94"/>
      <c r="C897" s="94"/>
      <c r="D897" s="94"/>
      <c r="E897" s="94"/>
      <c r="F897" s="94"/>
      <c r="G897" s="94"/>
      <c r="H897" s="94"/>
      <c r="I897" s="94"/>
      <c r="J897" s="94"/>
      <c r="K897" s="94"/>
      <c r="L897" s="94"/>
      <c r="M897" s="94"/>
      <c r="N897" s="94"/>
      <c r="O897" s="94"/>
      <c r="P897" s="58"/>
    </row>
    <row r="898" spans="1:16" ht="49.5">
      <c r="A898" s="58"/>
      <c r="B898" s="84" t="s">
        <v>950</v>
      </c>
      <c r="C898" s="85" t="s">
        <v>24</v>
      </c>
      <c r="D898" s="86" t="s">
        <v>951</v>
      </c>
      <c r="E898" s="86" t="s">
        <v>952</v>
      </c>
      <c r="F898" s="86" t="s">
        <v>28</v>
      </c>
      <c r="G898" s="86" t="s">
        <v>29</v>
      </c>
      <c r="H898" s="86" t="s">
        <v>713</v>
      </c>
      <c r="I898" s="85" t="s">
        <v>24</v>
      </c>
      <c r="J898" s="87">
        <v>3874689</v>
      </c>
      <c r="K898" s="87">
        <v>0</v>
      </c>
      <c r="L898" s="87">
        <v>2672200</v>
      </c>
      <c r="M898" s="87">
        <v>0</v>
      </c>
      <c r="N898" s="85" t="s">
        <v>24</v>
      </c>
      <c r="O898" s="88">
        <v>0</v>
      </c>
      <c r="P898" s="58"/>
    </row>
    <row r="899" spans="1:16" ht="49.5">
      <c r="A899" s="58"/>
      <c r="B899" s="89" t="s">
        <v>24</v>
      </c>
      <c r="C899" s="90"/>
      <c r="D899" s="90"/>
      <c r="E899" s="90"/>
      <c r="F899" s="90"/>
      <c r="G899" s="90"/>
      <c r="H899" s="90"/>
      <c r="I899" s="91" t="s">
        <v>953</v>
      </c>
      <c r="J899" s="92" t="s">
        <v>24</v>
      </c>
      <c r="K899" s="93">
        <v>0</v>
      </c>
      <c r="L899" s="93">
        <v>2672200</v>
      </c>
      <c r="M899" s="93">
        <v>0</v>
      </c>
      <c r="N899" s="1">
        <v>0</v>
      </c>
      <c r="O899" s="92" t="s">
        <v>24</v>
      </c>
      <c r="P899" s="58"/>
    </row>
    <row r="900" spans="1:16" ht="0.95" customHeight="1">
      <c r="A900" s="58"/>
      <c r="B900" s="94"/>
      <c r="C900" s="94"/>
      <c r="D900" s="94"/>
      <c r="E900" s="94"/>
      <c r="F900" s="94"/>
      <c r="G900" s="94"/>
      <c r="H900" s="94"/>
      <c r="I900" s="94"/>
      <c r="J900" s="94"/>
      <c r="K900" s="94"/>
      <c r="L900" s="94"/>
      <c r="M900" s="94"/>
      <c r="N900" s="94"/>
      <c r="O900" s="94"/>
      <c r="P900" s="58"/>
    </row>
    <row r="901" spans="1:16" ht="132">
      <c r="A901" s="58"/>
      <c r="B901" s="84" t="s">
        <v>954</v>
      </c>
      <c r="C901" s="85" t="s">
        <v>24</v>
      </c>
      <c r="D901" s="86" t="s">
        <v>955</v>
      </c>
      <c r="E901" s="86" t="s">
        <v>956</v>
      </c>
      <c r="F901" s="86" t="s">
        <v>28</v>
      </c>
      <c r="G901" s="86" t="s">
        <v>734</v>
      </c>
      <c r="H901" s="86" t="s">
        <v>713</v>
      </c>
      <c r="I901" s="85" t="s">
        <v>24</v>
      </c>
      <c r="J901" s="87">
        <v>1074719157</v>
      </c>
      <c r="K901" s="87">
        <v>178234005</v>
      </c>
      <c r="L901" s="87">
        <v>178234005</v>
      </c>
      <c r="M901" s="87">
        <v>61946024</v>
      </c>
      <c r="N901" s="85" t="s">
        <v>24</v>
      </c>
      <c r="O901" s="88">
        <v>86.77</v>
      </c>
      <c r="P901" s="58"/>
    </row>
    <row r="902" spans="1:16" ht="33">
      <c r="A902" s="58"/>
      <c r="B902" s="89" t="s">
        <v>24</v>
      </c>
      <c r="C902" s="90"/>
      <c r="D902" s="90"/>
      <c r="E902" s="90"/>
      <c r="F902" s="90"/>
      <c r="G902" s="90"/>
      <c r="H902" s="90"/>
      <c r="I902" s="91" t="s">
        <v>735</v>
      </c>
      <c r="J902" s="92" t="s">
        <v>24</v>
      </c>
      <c r="K902" s="93">
        <v>178234005</v>
      </c>
      <c r="L902" s="93">
        <v>178234005</v>
      </c>
      <c r="M902" s="93">
        <v>61946024</v>
      </c>
      <c r="N902" s="1">
        <v>34.75</v>
      </c>
      <c r="O902" s="92" t="s">
        <v>24</v>
      </c>
      <c r="P902" s="58"/>
    </row>
    <row r="903" spans="1:16" ht="0.95" customHeight="1">
      <c r="A903" s="58"/>
      <c r="B903" s="94"/>
      <c r="C903" s="94"/>
      <c r="D903" s="94"/>
      <c r="E903" s="94"/>
      <c r="F903" s="94"/>
      <c r="G903" s="94"/>
      <c r="H903" s="94"/>
      <c r="I903" s="94"/>
      <c r="J903" s="94"/>
      <c r="K903" s="94"/>
      <c r="L903" s="94"/>
      <c r="M903" s="94"/>
      <c r="N903" s="94"/>
      <c r="O903" s="94"/>
      <c r="P903" s="58"/>
    </row>
    <row r="904" spans="1:16" ht="70.5" customHeight="1">
      <c r="A904" s="58"/>
      <c r="B904" s="84" t="s">
        <v>957</v>
      </c>
      <c r="C904" s="85" t="s">
        <v>24</v>
      </c>
      <c r="D904" s="86" t="s">
        <v>958</v>
      </c>
      <c r="E904" s="86" t="s">
        <v>959</v>
      </c>
      <c r="F904" s="86" t="s">
        <v>28</v>
      </c>
      <c r="G904" s="86" t="s">
        <v>734</v>
      </c>
      <c r="H904" s="86" t="s">
        <v>713</v>
      </c>
      <c r="I904" s="85" t="s">
        <v>24</v>
      </c>
      <c r="J904" s="87">
        <v>185817421</v>
      </c>
      <c r="K904" s="87">
        <v>84032534</v>
      </c>
      <c r="L904" s="87">
        <v>84032534</v>
      </c>
      <c r="M904" s="87">
        <v>0</v>
      </c>
      <c r="N904" s="85" t="s">
        <v>24</v>
      </c>
      <c r="O904" s="88">
        <v>17.12</v>
      </c>
      <c r="P904" s="58"/>
    </row>
    <row r="905" spans="1:16" ht="33">
      <c r="A905" s="58"/>
      <c r="B905" s="89" t="s">
        <v>24</v>
      </c>
      <c r="C905" s="90"/>
      <c r="D905" s="90"/>
      <c r="E905" s="90"/>
      <c r="F905" s="90"/>
      <c r="G905" s="90"/>
      <c r="H905" s="90"/>
      <c r="I905" s="91" t="s">
        <v>735</v>
      </c>
      <c r="J905" s="92" t="s">
        <v>24</v>
      </c>
      <c r="K905" s="93">
        <v>84032534</v>
      </c>
      <c r="L905" s="93">
        <v>84032534</v>
      </c>
      <c r="M905" s="93">
        <v>0</v>
      </c>
      <c r="N905" s="1">
        <v>0</v>
      </c>
      <c r="O905" s="92" t="s">
        <v>24</v>
      </c>
      <c r="P905" s="58"/>
    </row>
    <row r="906" spans="1:16" ht="0.95" customHeight="1">
      <c r="A906" s="58"/>
      <c r="B906" s="94"/>
      <c r="C906" s="94"/>
      <c r="D906" s="94"/>
      <c r="E906" s="94"/>
      <c r="F906" s="94"/>
      <c r="G906" s="94"/>
      <c r="H906" s="94"/>
      <c r="I906" s="94"/>
      <c r="J906" s="94"/>
      <c r="K906" s="94"/>
      <c r="L906" s="94"/>
      <c r="M906" s="94"/>
      <c r="N906" s="94"/>
      <c r="O906" s="94"/>
      <c r="P906" s="58"/>
    </row>
    <row r="907" spans="1:16" ht="115.5">
      <c r="A907" s="58"/>
      <c r="B907" s="84" t="s">
        <v>960</v>
      </c>
      <c r="C907" s="85" t="s">
        <v>24</v>
      </c>
      <c r="D907" s="86" t="s">
        <v>961</v>
      </c>
      <c r="E907" s="86" t="s">
        <v>962</v>
      </c>
      <c r="F907" s="86" t="s">
        <v>28</v>
      </c>
      <c r="G907" s="86" t="s">
        <v>69</v>
      </c>
      <c r="H907" s="86" t="s">
        <v>713</v>
      </c>
      <c r="I907" s="85" t="s">
        <v>24</v>
      </c>
      <c r="J907" s="87">
        <v>1152926495</v>
      </c>
      <c r="K907" s="87">
        <v>189000000</v>
      </c>
      <c r="L907" s="87">
        <v>189000000</v>
      </c>
      <c r="M907" s="87">
        <v>63826112</v>
      </c>
      <c r="N907" s="85" t="s">
        <v>24</v>
      </c>
      <c r="O907" s="88">
        <v>62.65</v>
      </c>
      <c r="P907" s="58"/>
    </row>
    <row r="908" spans="1:16" ht="24.75">
      <c r="A908" s="58"/>
      <c r="B908" s="89" t="s">
        <v>24</v>
      </c>
      <c r="C908" s="90"/>
      <c r="D908" s="90"/>
      <c r="E908" s="90"/>
      <c r="F908" s="90"/>
      <c r="G908" s="90"/>
      <c r="H908" s="90"/>
      <c r="I908" s="91" t="s">
        <v>70</v>
      </c>
      <c r="J908" s="92" t="s">
        <v>24</v>
      </c>
      <c r="K908" s="93">
        <v>189000000</v>
      </c>
      <c r="L908" s="93">
        <v>189000000</v>
      </c>
      <c r="M908" s="93">
        <v>63826112</v>
      </c>
      <c r="N908" s="1">
        <v>33.770000000000003</v>
      </c>
      <c r="O908" s="92" t="s">
        <v>24</v>
      </c>
      <c r="P908" s="58"/>
    </row>
    <row r="909" spans="1:16" ht="0.95" customHeight="1">
      <c r="A909" s="58"/>
      <c r="B909" s="94"/>
      <c r="C909" s="94"/>
      <c r="D909" s="94"/>
      <c r="E909" s="94"/>
      <c r="F909" s="94"/>
      <c r="G909" s="94"/>
      <c r="H909" s="94"/>
      <c r="I909" s="94"/>
      <c r="J909" s="94"/>
      <c r="K909" s="94"/>
      <c r="L909" s="94"/>
      <c r="M909" s="94"/>
      <c r="N909" s="94"/>
      <c r="O909" s="94"/>
      <c r="P909" s="58"/>
    </row>
    <row r="910" spans="1:16" ht="49.5">
      <c r="A910" s="58"/>
      <c r="B910" s="84" t="s">
        <v>963</v>
      </c>
      <c r="C910" s="85" t="s">
        <v>24</v>
      </c>
      <c r="D910" s="86" t="s">
        <v>964</v>
      </c>
      <c r="E910" s="86" t="s">
        <v>965</v>
      </c>
      <c r="F910" s="86" t="s">
        <v>28</v>
      </c>
      <c r="G910" s="86" t="s">
        <v>69</v>
      </c>
      <c r="H910" s="86" t="s">
        <v>713</v>
      </c>
      <c r="I910" s="85" t="s">
        <v>24</v>
      </c>
      <c r="J910" s="87">
        <v>118045936</v>
      </c>
      <c r="K910" s="87">
        <v>0</v>
      </c>
      <c r="L910" s="87">
        <v>0</v>
      </c>
      <c r="M910" s="87">
        <v>0</v>
      </c>
      <c r="N910" s="85" t="s">
        <v>24</v>
      </c>
      <c r="O910" s="88">
        <v>2.5299999999999998</v>
      </c>
      <c r="P910" s="58"/>
    </row>
    <row r="911" spans="1:16" ht="24.75">
      <c r="A911" s="58"/>
      <c r="B911" s="89" t="s">
        <v>24</v>
      </c>
      <c r="C911" s="90"/>
      <c r="D911" s="90"/>
      <c r="E911" s="90"/>
      <c r="F911" s="90"/>
      <c r="G911" s="90"/>
      <c r="H911" s="90"/>
      <c r="I911" s="91" t="s">
        <v>70</v>
      </c>
      <c r="J911" s="92" t="s">
        <v>24</v>
      </c>
      <c r="K911" s="93">
        <v>0</v>
      </c>
      <c r="L911" s="93">
        <v>0</v>
      </c>
      <c r="M911" s="93">
        <v>0</v>
      </c>
      <c r="N911" s="1">
        <v>0</v>
      </c>
      <c r="O911" s="92" t="s">
        <v>24</v>
      </c>
      <c r="P911" s="58"/>
    </row>
    <row r="912" spans="1:16" ht="0.95" customHeight="1">
      <c r="A912" s="58"/>
      <c r="B912" s="94"/>
      <c r="C912" s="94"/>
      <c r="D912" s="94"/>
      <c r="E912" s="94"/>
      <c r="F912" s="94"/>
      <c r="G912" s="94"/>
      <c r="H912" s="94"/>
      <c r="I912" s="94"/>
      <c r="J912" s="94"/>
      <c r="K912" s="94"/>
      <c r="L912" s="94"/>
      <c r="M912" s="94"/>
      <c r="N912" s="94"/>
      <c r="O912" s="94"/>
      <c r="P912" s="58"/>
    </row>
    <row r="913" spans="1:16" ht="90.75">
      <c r="A913" s="58"/>
      <c r="B913" s="84" t="s">
        <v>966</v>
      </c>
      <c r="C913" s="85" t="s">
        <v>24</v>
      </c>
      <c r="D913" s="86" t="s">
        <v>967</v>
      </c>
      <c r="E913" s="86" t="s">
        <v>968</v>
      </c>
      <c r="F913" s="86" t="s">
        <v>28</v>
      </c>
      <c r="G913" s="86" t="s">
        <v>29</v>
      </c>
      <c r="H913" s="86" t="s">
        <v>713</v>
      </c>
      <c r="I913" s="85" t="s">
        <v>24</v>
      </c>
      <c r="J913" s="87">
        <v>100694914</v>
      </c>
      <c r="K913" s="87">
        <v>65189578</v>
      </c>
      <c r="L913" s="87">
        <v>65189578</v>
      </c>
      <c r="M913" s="87">
        <v>0</v>
      </c>
      <c r="N913" s="85" t="s">
        <v>24</v>
      </c>
      <c r="O913" s="88">
        <v>0</v>
      </c>
      <c r="P913" s="58"/>
    </row>
    <row r="914" spans="1:16" ht="49.5">
      <c r="A914" s="58"/>
      <c r="B914" s="89" t="s">
        <v>24</v>
      </c>
      <c r="C914" s="90"/>
      <c r="D914" s="90"/>
      <c r="E914" s="90"/>
      <c r="F914" s="90"/>
      <c r="G914" s="90"/>
      <c r="H914" s="90"/>
      <c r="I914" s="91" t="s">
        <v>953</v>
      </c>
      <c r="J914" s="92" t="s">
        <v>24</v>
      </c>
      <c r="K914" s="93">
        <v>65189578</v>
      </c>
      <c r="L914" s="93">
        <v>65189578</v>
      </c>
      <c r="M914" s="93">
        <v>0</v>
      </c>
      <c r="N914" s="1">
        <v>0</v>
      </c>
      <c r="O914" s="92" t="s">
        <v>24</v>
      </c>
      <c r="P914" s="58"/>
    </row>
    <row r="915" spans="1:16" ht="0.95" customHeight="1">
      <c r="A915" s="58"/>
      <c r="B915" s="94"/>
      <c r="C915" s="94"/>
      <c r="D915" s="94"/>
      <c r="E915" s="94"/>
      <c r="F915" s="94"/>
      <c r="G915" s="94"/>
      <c r="H915" s="94"/>
      <c r="I915" s="94"/>
      <c r="J915" s="94"/>
      <c r="K915" s="94"/>
      <c r="L915" s="94"/>
      <c r="M915" s="94"/>
      <c r="N915" s="94"/>
      <c r="O915" s="94"/>
      <c r="P915" s="58"/>
    </row>
    <row r="916" spans="1:16" ht="57.75">
      <c r="A916" s="58"/>
      <c r="B916" s="84" t="s">
        <v>969</v>
      </c>
      <c r="C916" s="85" t="s">
        <v>24</v>
      </c>
      <c r="D916" s="86" t="s">
        <v>970</v>
      </c>
      <c r="E916" s="86" t="s">
        <v>971</v>
      </c>
      <c r="F916" s="86" t="s">
        <v>28</v>
      </c>
      <c r="G916" s="86" t="s">
        <v>69</v>
      </c>
      <c r="H916" s="86" t="s">
        <v>713</v>
      </c>
      <c r="I916" s="85" t="s">
        <v>24</v>
      </c>
      <c r="J916" s="87">
        <v>86935771</v>
      </c>
      <c r="K916" s="87">
        <v>42651975</v>
      </c>
      <c r="L916" s="87">
        <v>42651975</v>
      </c>
      <c r="M916" s="87">
        <v>30000000</v>
      </c>
      <c r="N916" s="85" t="s">
        <v>24</v>
      </c>
      <c r="O916" s="88">
        <v>9.6</v>
      </c>
      <c r="P916" s="58"/>
    </row>
    <row r="917" spans="1:16" ht="24.75">
      <c r="A917" s="58"/>
      <c r="B917" s="89" t="s">
        <v>24</v>
      </c>
      <c r="C917" s="90"/>
      <c r="D917" s="90"/>
      <c r="E917" s="90"/>
      <c r="F917" s="90"/>
      <c r="G917" s="90"/>
      <c r="H917" s="90"/>
      <c r="I917" s="91" t="s">
        <v>70</v>
      </c>
      <c r="J917" s="92" t="s">
        <v>24</v>
      </c>
      <c r="K917" s="93">
        <v>42651975</v>
      </c>
      <c r="L917" s="93">
        <v>42651975</v>
      </c>
      <c r="M917" s="93">
        <v>30000000</v>
      </c>
      <c r="N917" s="1">
        <v>70.33</v>
      </c>
      <c r="O917" s="92" t="s">
        <v>24</v>
      </c>
      <c r="P917" s="58"/>
    </row>
    <row r="918" spans="1:16" ht="0.95" customHeight="1">
      <c r="A918" s="58"/>
      <c r="B918" s="94"/>
      <c r="C918" s="94"/>
      <c r="D918" s="94"/>
      <c r="E918" s="94"/>
      <c r="F918" s="94"/>
      <c r="G918" s="94"/>
      <c r="H918" s="94"/>
      <c r="I918" s="94"/>
      <c r="J918" s="94"/>
      <c r="K918" s="94"/>
      <c r="L918" s="94"/>
      <c r="M918" s="94"/>
      <c r="N918" s="94"/>
      <c r="O918" s="94"/>
      <c r="P918" s="58"/>
    </row>
    <row r="919" spans="1:16" ht="49.5">
      <c r="A919" s="58"/>
      <c r="B919" s="84" t="s">
        <v>972</v>
      </c>
      <c r="C919" s="85" t="s">
        <v>24</v>
      </c>
      <c r="D919" s="86" t="s">
        <v>973</v>
      </c>
      <c r="E919" s="86" t="s">
        <v>974</v>
      </c>
      <c r="F919" s="86" t="s">
        <v>28</v>
      </c>
      <c r="G919" s="86" t="s">
        <v>29</v>
      </c>
      <c r="H919" s="86" t="s">
        <v>713</v>
      </c>
      <c r="I919" s="85" t="s">
        <v>24</v>
      </c>
      <c r="J919" s="87">
        <v>68808373</v>
      </c>
      <c r="K919" s="87">
        <v>17613754</v>
      </c>
      <c r="L919" s="87">
        <v>17613754</v>
      </c>
      <c r="M919" s="87">
        <v>0</v>
      </c>
      <c r="N919" s="85" t="s">
        <v>24</v>
      </c>
      <c r="O919" s="88">
        <v>41.79</v>
      </c>
      <c r="P919" s="58"/>
    </row>
    <row r="920" spans="1:16" ht="49.5">
      <c r="A920" s="58"/>
      <c r="B920" s="89" t="s">
        <v>24</v>
      </c>
      <c r="C920" s="90"/>
      <c r="D920" s="90"/>
      <c r="E920" s="90"/>
      <c r="F920" s="90"/>
      <c r="G920" s="90"/>
      <c r="H920" s="90"/>
      <c r="I920" s="91" t="s">
        <v>953</v>
      </c>
      <c r="J920" s="92" t="s">
        <v>24</v>
      </c>
      <c r="K920" s="93">
        <v>17613754</v>
      </c>
      <c r="L920" s="93">
        <v>17613754</v>
      </c>
      <c r="M920" s="93">
        <v>0</v>
      </c>
      <c r="N920" s="1">
        <v>0</v>
      </c>
      <c r="O920" s="92" t="s">
        <v>24</v>
      </c>
      <c r="P920" s="58"/>
    </row>
    <row r="921" spans="1:16" ht="0.95" customHeight="1">
      <c r="A921" s="58"/>
      <c r="B921" s="94"/>
      <c r="C921" s="94"/>
      <c r="D921" s="94"/>
      <c r="E921" s="94"/>
      <c r="F921" s="94"/>
      <c r="G921" s="94"/>
      <c r="H921" s="94"/>
      <c r="I921" s="94"/>
      <c r="J921" s="94"/>
      <c r="K921" s="94"/>
      <c r="L921" s="94"/>
      <c r="M921" s="94"/>
      <c r="N921" s="94"/>
      <c r="O921" s="94"/>
      <c r="P921" s="58"/>
    </row>
    <row r="922" spans="1:16" ht="66">
      <c r="A922" s="58"/>
      <c r="B922" s="84" t="s">
        <v>975</v>
      </c>
      <c r="C922" s="85" t="s">
        <v>24</v>
      </c>
      <c r="D922" s="86" t="s">
        <v>976</v>
      </c>
      <c r="E922" s="86" t="s">
        <v>977</v>
      </c>
      <c r="F922" s="86" t="s">
        <v>28</v>
      </c>
      <c r="G922" s="86" t="s">
        <v>29</v>
      </c>
      <c r="H922" s="86" t="s">
        <v>713</v>
      </c>
      <c r="I922" s="85" t="s">
        <v>24</v>
      </c>
      <c r="J922" s="87">
        <v>80836215</v>
      </c>
      <c r="K922" s="87">
        <v>20741862</v>
      </c>
      <c r="L922" s="87">
        <v>49998501</v>
      </c>
      <c r="M922" s="87">
        <v>20741862</v>
      </c>
      <c r="N922" s="85" t="s">
        <v>24</v>
      </c>
      <c r="O922" s="88">
        <v>87</v>
      </c>
      <c r="P922" s="58"/>
    </row>
    <row r="923" spans="1:16" ht="49.5">
      <c r="A923" s="58"/>
      <c r="B923" s="89" t="s">
        <v>24</v>
      </c>
      <c r="C923" s="90"/>
      <c r="D923" s="90"/>
      <c r="E923" s="90"/>
      <c r="F923" s="90"/>
      <c r="G923" s="90"/>
      <c r="H923" s="90"/>
      <c r="I923" s="91" t="s">
        <v>953</v>
      </c>
      <c r="J923" s="92" t="s">
        <v>24</v>
      </c>
      <c r="K923" s="93">
        <v>20741862</v>
      </c>
      <c r="L923" s="93">
        <v>49998501</v>
      </c>
      <c r="M923" s="93">
        <v>20741862</v>
      </c>
      <c r="N923" s="1">
        <v>41.48</v>
      </c>
      <c r="O923" s="92" t="s">
        <v>24</v>
      </c>
      <c r="P923" s="58"/>
    </row>
    <row r="924" spans="1:16" ht="0.95" customHeight="1">
      <c r="A924" s="58"/>
      <c r="B924" s="94"/>
      <c r="C924" s="94"/>
      <c r="D924" s="94"/>
      <c r="E924" s="94"/>
      <c r="F924" s="94"/>
      <c r="G924" s="94"/>
      <c r="H924" s="94"/>
      <c r="I924" s="94"/>
      <c r="J924" s="94"/>
      <c r="K924" s="94"/>
      <c r="L924" s="94"/>
      <c r="M924" s="94"/>
      <c r="N924" s="94"/>
      <c r="O924" s="94"/>
      <c r="P924" s="58"/>
    </row>
    <row r="925" spans="1:16" ht="74.25">
      <c r="A925" s="58"/>
      <c r="B925" s="84" t="s">
        <v>978</v>
      </c>
      <c r="C925" s="85" t="s">
        <v>24</v>
      </c>
      <c r="D925" s="86" t="s">
        <v>979</v>
      </c>
      <c r="E925" s="86" t="s">
        <v>980</v>
      </c>
      <c r="F925" s="86" t="s">
        <v>28</v>
      </c>
      <c r="G925" s="86" t="s">
        <v>69</v>
      </c>
      <c r="H925" s="86" t="s">
        <v>713</v>
      </c>
      <c r="I925" s="85" t="s">
        <v>24</v>
      </c>
      <c r="J925" s="87">
        <v>1247678783</v>
      </c>
      <c r="K925" s="87">
        <v>96728201</v>
      </c>
      <c r="L925" s="87">
        <v>96728201</v>
      </c>
      <c r="M925" s="87">
        <v>0</v>
      </c>
      <c r="N925" s="85" t="s">
        <v>24</v>
      </c>
      <c r="O925" s="88">
        <v>1.23</v>
      </c>
      <c r="P925" s="58"/>
    </row>
    <row r="926" spans="1:16" ht="24.75">
      <c r="A926" s="58"/>
      <c r="B926" s="89" t="s">
        <v>24</v>
      </c>
      <c r="C926" s="90"/>
      <c r="D926" s="90"/>
      <c r="E926" s="90"/>
      <c r="F926" s="90"/>
      <c r="G926" s="90"/>
      <c r="H926" s="90"/>
      <c r="I926" s="91" t="s">
        <v>70</v>
      </c>
      <c r="J926" s="92" t="s">
        <v>24</v>
      </c>
      <c r="K926" s="93">
        <v>96728201</v>
      </c>
      <c r="L926" s="93">
        <v>96728201</v>
      </c>
      <c r="M926" s="93">
        <v>0</v>
      </c>
      <c r="N926" s="1">
        <v>0</v>
      </c>
      <c r="O926" s="92" t="s">
        <v>24</v>
      </c>
      <c r="P926" s="58"/>
    </row>
    <row r="927" spans="1:16" ht="0.95" customHeight="1">
      <c r="A927" s="58"/>
      <c r="B927" s="94"/>
      <c r="C927" s="94"/>
      <c r="D927" s="94"/>
      <c r="E927" s="94"/>
      <c r="F927" s="94"/>
      <c r="G927" s="94"/>
      <c r="H927" s="94"/>
      <c r="I927" s="94"/>
      <c r="J927" s="94"/>
      <c r="K927" s="94"/>
      <c r="L927" s="94"/>
      <c r="M927" s="94"/>
      <c r="N927" s="94"/>
      <c r="O927" s="94"/>
      <c r="P927" s="58"/>
    </row>
    <row r="928" spans="1:16" ht="90.75">
      <c r="A928" s="58"/>
      <c r="B928" s="84" t="s">
        <v>981</v>
      </c>
      <c r="C928" s="85" t="s">
        <v>24</v>
      </c>
      <c r="D928" s="86" t="s">
        <v>982</v>
      </c>
      <c r="E928" s="86" t="s">
        <v>983</v>
      </c>
      <c r="F928" s="86" t="s">
        <v>28</v>
      </c>
      <c r="G928" s="86" t="s">
        <v>438</v>
      </c>
      <c r="H928" s="86" t="s">
        <v>713</v>
      </c>
      <c r="I928" s="85" t="s">
        <v>24</v>
      </c>
      <c r="J928" s="87">
        <v>72102919</v>
      </c>
      <c r="K928" s="87">
        <v>0</v>
      </c>
      <c r="L928" s="87">
        <v>0</v>
      </c>
      <c r="M928" s="87">
        <v>0</v>
      </c>
      <c r="N928" s="85" t="s">
        <v>24</v>
      </c>
      <c r="O928" s="88">
        <v>21.31</v>
      </c>
      <c r="P928" s="58"/>
    </row>
    <row r="929" spans="1:16" ht="24.75">
      <c r="A929" s="58"/>
      <c r="B929" s="89" t="s">
        <v>24</v>
      </c>
      <c r="C929" s="90"/>
      <c r="D929" s="90"/>
      <c r="E929" s="90"/>
      <c r="F929" s="90"/>
      <c r="G929" s="90"/>
      <c r="H929" s="90"/>
      <c r="I929" s="91" t="s">
        <v>439</v>
      </c>
      <c r="J929" s="92" t="s">
        <v>24</v>
      </c>
      <c r="K929" s="93">
        <v>0</v>
      </c>
      <c r="L929" s="93">
        <v>0</v>
      </c>
      <c r="M929" s="93">
        <v>0</v>
      </c>
      <c r="N929" s="1">
        <v>0</v>
      </c>
      <c r="O929" s="92" t="s">
        <v>24</v>
      </c>
      <c r="P929" s="58"/>
    </row>
    <row r="930" spans="1:16" ht="0.95" customHeight="1">
      <c r="A930" s="58"/>
      <c r="B930" s="94"/>
      <c r="C930" s="94"/>
      <c r="D930" s="94"/>
      <c r="E930" s="94"/>
      <c r="F930" s="94"/>
      <c r="G930" s="94"/>
      <c r="H930" s="94"/>
      <c r="I930" s="94"/>
      <c r="J930" s="94"/>
      <c r="K930" s="94"/>
      <c r="L930" s="94"/>
      <c r="M930" s="94"/>
      <c r="N930" s="94"/>
      <c r="O930" s="94"/>
      <c r="P930" s="58"/>
    </row>
    <row r="931" spans="1:16" ht="74.25">
      <c r="A931" s="58"/>
      <c r="B931" s="84" t="s">
        <v>984</v>
      </c>
      <c r="C931" s="85" t="s">
        <v>24</v>
      </c>
      <c r="D931" s="86" t="s">
        <v>985</v>
      </c>
      <c r="E931" s="86" t="s">
        <v>986</v>
      </c>
      <c r="F931" s="86" t="s">
        <v>28</v>
      </c>
      <c r="G931" s="86" t="s">
        <v>69</v>
      </c>
      <c r="H931" s="86" t="s">
        <v>713</v>
      </c>
      <c r="I931" s="85" t="s">
        <v>24</v>
      </c>
      <c r="J931" s="87">
        <v>1057164874</v>
      </c>
      <c r="K931" s="87">
        <v>72248940</v>
      </c>
      <c r="L931" s="87">
        <v>72248940</v>
      </c>
      <c r="M931" s="87">
        <v>0</v>
      </c>
      <c r="N931" s="85" t="s">
        <v>24</v>
      </c>
      <c r="O931" s="88">
        <v>3.57</v>
      </c>
      <c r="P931" s="58"/>
    </row>
    <row r="932" spans="1:16" ht="24.75">
      <c r="A932" s="58"/>
      <c r="B932" s="89" t="s">
        <v>24</v>
      </c>
      <c r="C932" s="90"/>
      <c r="D932" s="90"/>
      <c r="E932" s="90"/>
      <c r="F932" s="90"/>
      <c r="G932" s="90"/>
      <c r="H932" s="90"/>
      <c r="I932" s="91" t="s">
        <v>70</v>
      </c>
      <c r="J932" s="92" t="s">
        <v>24</v>
      </c>
      <c r="K932" s="93">
        <v>72248940</v>
      </c>
      <c r="L932" s="93">
        <v>72248940</v>
      </c>
      <c r="M932" s="93">
        <v>0</v>
      </c>
      <c r="N932" s="1">
        <v>0</v>
      </c>
      <c r="O932" s="92" t="s">
        <v>24</v>
      </c>
      <c r="P932" s="58"/>
    </row>
    <row r="933" spans="1:16" ht="0.95" customHeight="1">
      <c r="A933" s="58"/>
      <c r="B933" s="94"/>
      <c r="C933" s="94"/>
      <c r="D933" s="94"/>
      <c r="E933" s="94"/>
      <c r="F933" s="94"/>
      <c r="G933" s="94"/>
      <c r="H933" s="94"/>
      <c r="I933" s="94"/>
      <c r="J933" s="94"/>
      <c r="K933" s="94"/>
      <c r="L933" s="94"/>
      <c r="M933" s="94"/>
      <c r="N933" s="94"/>
      <c r="O933" s="94"/>
      <c r="P933" s="58"/>
    </row>
    <row r="934" spans="1:16" ht="66">
      <c r="A934" s="58"/>
      <c r="B934" s="84" t="s">
        <v>987</v>
      </c>
      <c r="C934" s="85" t="s">
        <v>24</v>
      </c>
      <c r="D934" s="86" t="s">
        <v>988</v>
      </c>
      <c r="E934" s="86" t="s">
        <v>989</v>
      </c>
      <c r="F934" s="86" t="s">
        <v>28</v>
      </c>
      <c r="G934" s="86" t="s">
        <v>734</v>
      </c>
      <c r="H934" s="86" t="s">
        <v>713</v>
      </c>
      <c r="I934" s="85" t="s">
        <v>24</v>
      </c>
      <c r="J934" s="87">
        <v>21438783</v>
      </c>
      <c r="K934" s="87">
        <v>0</v>
      </c>
      <c r="L934" s="87">
        <v>0</v>
      </c>
      <c r="M934" s="87">
        <v>0</v>
      </c>
      <c r="N934" s="85" t="s">
        <v>24</v>
      </c>
      <c r="O934" s="88">
        <v>0</v>
      </c>
      <c r="P934" s="58"/>
    </row>
    <row r="935" spans="1:16" ht="33">
      <c r="A935" s="58"/>
      <c r="B935" s="89" t="s">
        <v>24</v>
      </c>
      <c r="C935" s="90"/>
      <c r="D935" s="90"/>
      <c r="E935" s="90"/>
      <c r="F935" s="90"/>
      <c r="G935" s="90"/>
      <c r="H935" s="90"/>
      <c r="I935" s="91" t="s">
        <v>735</v>
      </c>
      <c r="J935" s="92" t="s">
        <v>24</v>
      </c>
      <c r="K935" s="93">
        <v>0</v>
      </c>
      <c r="L935" s="93">
        <v>0</v>
      </c>
      <c r="M935" s="93">
        <v>0</v>
      </c>
      <c r="N935" s="1">
        <v>0</v>
      </c>
      <c r="O935" s="92" t="s">
        <v>24</v>
      </c>
      <c r="P935" s="58"/>
    </row>
    <row r="936" spans="1:16" ht="0.95" customHeight="1">
      <c r="A936" s="58"/>
      <c r="B936" s="94"/>
      <c r="C936" s="94"/>
      <c r="D936" s="94"/>
      <c r="E936" s="94"/>
      <c r="F936" s="94"/>
      <c r="G936" s="94"/>
      <c r="H936" s="94"/>
      <c r="I936" s="94"/>
      <c r="J936" s="94"/>
      <c r="K936" s="94"/>
      <c r="L936" s="94"/>
      <c r="M936" s="94"/>
      <c r="N936" s="94"/>
      <c r="O936" s="94"/>
      <c r="P936" s="58"/>
    </row>
    <row r="937" spans="1:16" ht="57.75">
      <c r="A937" s="58"/>
      <c r="B937" s="84" t="s">
        <v>990</v>
      </c>
      <c r="C937" s="85" t="s">
        <v>24</v>
      </c>
      <c r="D937" s="86" t="s">
        <v>991</v>
      </c>
      <c r="E937" s="86" t="s">
        <v>992</v>
      </c>
      <c r="F937" s="86" t="s">
        <v>28</v>
      </c>
      <c r="G937" s="86" t="s">
        <v>69</v>
      </c>
      <c r="H937" s="86" t="s">
        <v>713</v>
      </c>
      <c r="I937" s="85" t="s">
        <v>24</v>
      </c>
      <c r="J937" s="87">
        <v>1007247313</v>
      </c>
      <c r="K937" s="87">
        <v>30527721</v>
      </c>
      <c r="L937" s="87">
        <v>30527721</v>
      </c>
      <c r="M937" s="87">
        <v>0</v>
      </c>
      <c r="N937" s="85" t="s">
        <v>24</v>
      </c>
      <c r="O937" s="88">
        <v>0.67</v>
      </c>
      <c r="P937" s="58"/>
    </row>
    <row r="938" spans="1:16" ht="24.75">
      <c r="A938" s="58"/>
      <c r="B938" s="89" t="s">
        <v>24</v>
      </c>
      <c r="C938" s="90"/>
      <c r="D938" s="90"/>
      <c r="E938" s="90"/>
      <c r="F938" s="90"/>
      <c r="G938" s="90"/>
      <c r="H938" s="90"/>
      <c r="I938" s="91" t="s">
        <v>70</v>
      </c>
      <c r="J938" s="92" t="s">
        <v>24</v>
      </c>
      <c r="K938" s="93">
        <v>30527721</v>
      </c>
      <c r="L938" s="93">
        <v>30527721</v>
      </c>
      <c r="M938" s="93">
        <v>0</v>
      </c>
      <c r="N938" s="1">
        <v>0</v>
      </c>
      <c r="O938" s="92" t="s">
        <v>24</v>
      </c>
      <c r="P938" s="58"/>
    </row>
    <row r="939" spans="1:16" ht="0.95" customHeight="1">
      <c r="A939" s="58"/>
      <c r="B939" s="94"/>
      <c r="C939" s="94"/>
      <c r="D939" s="94"/>
      <c r="E939" s="94"/>
      <c r="F939" s="94"/>
      <c r="G939" s="94"/>
      <c r="H939" s="94"/>
      <c r="I939" s="94"/>
      <c r="J939" s="94"/>
      <c r="K939" s="94"/>
      <c r="L939" s="94"/>
      <c r="M939" s="94"/>
      <c r="N939" s="94"/>
      <c r="O939" s="94"/>
      <c r="P939" s="58"/>
    </row>
    <row r="940" spans="1:16" ht="57.75">
      <c r="A940" s="58"/>
      <c r="B940" s="84" t="s">
        <v>993</v>
      </c>
      <c r="C940" s="85" t="s">
        <v>24</v>
      </c>
      <c r="D940" s="86" t="s">
        <v>994</v>
      </c>
      <c r="E940" s="86" t="s">
        <v>995</v>
      </c>
      <c r="F940" s="86" t="s">
        <v>28</v>
      </c>
      <c r="G940" s="86" t="s">
        <v>734</v>
      </c>
      <c r="H940" s="86" t="s">
        <v>713</v>
      </c>
      <c r="I940" s="85" t="s">
        <v>24</v>
      </c>
      <c r="J940" s="87">
        <v>224038891</v>
      </c>
      <c r="K940" s="87">
        <v>79418795</v>
      </c>
      <c r="L940" s="87">
        <v>79418795</v>
      </c>
      <c r="M940" s="87">
        <v>79418795</v>
      </c>
      <c r="N940" s="85" t="s">
        <v>24</v>
      </c>
      <c r="O940" s="88">
        <v>92.5</v>
      </c>
      <c r="P940" s="58"/>
    </row>
    <row r="941" spans="1:16" ht="33">
      <c r="A941" s="58"/>
      <c r="B941" s="89" t="s">
        <v>24</v>
      </c>
      <c r="C941" s="90"/>
      <c r="D941" s="90"/>
      <c r="E941" s="90"/>
      <c r="F941" s="90"/>
      <c r="G941" s="90"/>
      <c r="H941" s="90"/>
      <c r="I941" s="91" t="s">
        <v>735</v>
      </c>
      <c r="J941" s="92" t="s">
        <v>24</v>
      </c>
      <c r="K941" s="93">
        <v>79418795</v>
      </c>
      <c r="L941" s="93">
        <v>79418795</v>
      </c>
      <c r="M941" s="93">
        <v>79418795</v>
      </c>
      <c r="N941" s="1">
        <v>100</v>
      </c>
      <c r="O941" s="92" t="s">
        <v>24</v>
      </c>
      <c r="P941" s="58"/>
    </row>
    <row r="942" spans="1:16" ht="0.95" customHeight="1">
      <c r="A942" s="58"/>
      <c r="B942" s="94"/>
      <c r="C942" s="94"/>
      <c r="D942" s="94"/>
      <c r="E942" s="94"/>
      <c r="F942" s="94"/>
      <c r="G942" s="94"/>
      <c r="H942" s="94"/>
      <c r="I942" s="94"/>
      <c r="J942" s="94"/>
      <c r="K942" s="94"/>
      <c r="L942" s="94"/>
      <c r="M942" s="94"/>
      <c r="N942" s="94"/>
      <c r="O942" s="94"/>
      <c r="P942" s="58"/>
    </row>
    <row r="943" spans="1:16" ht="66">
      <c r="A943" s="58"/>
      <c r="B943" s="84" t="s">
        <v>996</v>
      </c>
      <c r="C943" s="85" t="s">
        <v>24</v>
      </c>
      <c r="D943" s="86" t="s">
        <v>997</v>
      </c>
      <c r="E943" s="86" t="s">
        <v>998</v>
      </c>
      <c r="F943" s="86" t="s">
        <v>28</v>
      </c>
      <c r="G943" s="86" t="s">
        <v>29</v>
      </c>
      <c r="H943" s="86" t="s">
        <v>713</v>
      </c>
      <c r="I943" s="85" t="s">
        <v>24</v>
      </c>
      <c r="J943" s="87">
        <v>56641997</v>
      </c>
      <c r="K943" s="87">
        <v>10059083</v>
      </c>
      <c r="L943" s="87">
        <v>10059083</v>
      </c>
      <c r="M943" s="87">
        <v>0</v>
      </c>
      <c r="N943" s="85" t="s">
        <v>24</v>
      </c>
      <c r="O943" s="88">
        <v>15.68</v>
      </c>
      <c r="P943" s="58"/>
    </row>
    <row r="944" spans="1:16" ht="49.5">
      <c r="A944" s="58"/>
      <c r="B944" s="89" t="s">
        <v>24</v>
      </c>
      <c r="C944" s="90"/>
      <c r="D944" s="90"/>
      <c r="E944" s="90"/>
      <c r="F944" s="90"/>
      <c r="G944" s="90"/>
      <c r="H944" s="90"/>
      <c r="I944" s="91" t="s">
        <v>953</v>
      </c>
      <c r="J944" s="92" t="s">
        <v>24</v>
      </c>
      <c r="K944" s="93">
        <v>10059083</v>
      </c>
      <c r="L944" s="93">
        <v>10059083</v>
      </c>
      <c r="M944" s="93">
        <v>0</v>
      </c>
      <c r="N944" s="1">
        <v>0</v>
      </c>
      <c r="O944" s="92" t="s">
        <v>24</v>
      </c>
      <c r="P944" s="58"/>
    </row>
    <row r="945" spans="1:16" ht="0.95" customHeight="1">
      <c r="A945" s="58"/>
      <c r="B945" s="94"/>
      <c r="C945" s="94"/>
      <c r="D945" s="94"/>
      <c r="E945" s="94"/>
      <c r="F945" s="94"/>
      <c r="G945" s="94"/>
      <c r="H945" s="94"/>
      <c r="I945" s="94"/>
      <c r="J945" s="94"/>
      <c r="K945" s="94"/>
      <c r="L945" s="94"/>
      <c r="M945" s="94"/>
      <c r="N945" s="94"/>
      <c r="O945" s="94"/>
      <c r="P945" s="58"/>
    </row>
    <row r="946" spans="1:16" ht="57.75">
      <c r="A946" s="58"/>
      <c r="B946" s="84" t="s">
        <v>999</v>
      </c>
      <c r="C946" s="85" t="s">
        <v>24</v>
      </c>
      <c r="D946" s="86" t="s">
        <v>1000</v>
      </c>
      <c r="E946" s="86" t="s">
        <v>1001</v>
      </c>
      <c r="F946" s="86" t="s">
        <v>28</v>
      </c>
      <c r="G946" s="86" t="s">
        <v>69</v>
      </c>
      <c r="H946" s="86" t="s">
        <v>713</v>
      </c>
      <c r="I946" s="85" t="s">
        <v>24</v>
      </c>
      <c r="J946" s="87">
        <v>52152940</v>
      </c>
      <c r="K946" s="87">
        <v>0</v>
      </c>
      <c r="L946" s="87">
        <v>0</v>
      </c>
      <c r="M946" s="87">
        <v>0</v>
      </c>
      <c r="N946" s="85" t="s">
        <v>24</v>
      </c>
      <c r="O946" s="88">
        <v>0</v>
      </c>
      <c r="P946" s="58"/>
    </row>
    <row r="947" spans="1:16" ht="24.75">
      <c r="A947" s="58"/>
      <c r="B947" s="89" t="s">
        <v>24</v>
      </c>
      <c r="C947" s="90"/>
      <c r="D947" s="90"/>
      <c r="E947" s="90"/>
      <c r="F947" s="90"/>
      <c r="G947" s="90"/>
      <c r="H947" s="90"/>
      <c r="I947" s="91" t="s">
        <v>70</v>
      </c>
      <c r="J947" s="92" t="s">
        <v>24</v>
      </c>
      <c r="K947" s="93">
        <v>0</v>
      </c>
      <c r="L947" s="93">
        <v>0</v>
      </c>
      <c r="M947" s="93">
        <v>0</v>
      </c>
      <c r="N947" s="1">
        <v>0</v>
      </c>
      <c r="O947" s="92" t="s">
        <v>24</v>
      </c>
      <c r="P947" s="58"/>
    </row>
    <row r="948" spans="1:16" ht="0.95" customHeight="1">
      <c r="A948" s="58"/>
      <c r="B948" s="94"/>
      <c r="C948" s="94"/>
      <c r="D948" s="94"/>
      <c r="E948" s="94"/>
      <c r="F948" s="94"/>
      <c r="G948" s="94"/>
      <c r="H948" s="94"/>
      <c r="I948" s="94"/>
      <c r="J948" s="94"/>
      <c r="K948" s="94"/>
      <c r="L948" s="94"/>
      <c r="M948" s="94"/>
      <c r="N948" s="94"/>
      <c r="O948" s="94"/>
      <c r="P948" s="58"/>
    </row>
    <row r="949" spans="1:16" ht="115.5">
      <c r="A949" s="58"/>
      <c r="B949" s="84" t="s">
        <v>1002</v>
      </c>
      <c r="C949" s="85" t="s">
        <v>24</v>
      </c>
      <c r="D949" s="86" t="s">
        <v>1003</v>
      </c>
      <c r="E949" s="86" t="s">
        <v>1004</v>
      </c>
      <c r="F949" s="86" t="s">
        <v>28</v>
      </c>
      <c r="G949" s="86" t="s">
        <v>29</v>
      </c>
      <c r="H949" s="86" t="s">
        <v>713</v>
      </c>
      <c r="I949" s="85" t="s">
        <v>24</v>
      </c>
      <c r="J949" s="87">
        <v>43112785</v>
      </c>
      <c r="K949" s="87">
        <v>8553600</v>
      </c>
      <c r="L949" s="87">
        <v>8553600</v>
      </c>
      <c r="M949" s="87">
        <v>0</v>
      </c>
      <c r="N949" s="85" t="s">
        <v>24</v>
      </c>
      <c r="O949" s="88">
        <v>100</v>
      </c>
      <c r="P949" s="58"/>
    </row>
    <row r="950" spans="1:16" ht="49.5">
      <c r="A950" s="58"/>
      <c r="B950" s="89" t="s">
        <v>24</v>
      </c>
      <c r="C950" s="90"/>
      <c r="D950" s="90"/>
      <c r="E950" s="90"/>
      <c r="F950" s="90"/>
      <c r="G950" s="90"/>
      <c r="H950" s="90"/>
      <c r="I950" s="91" t="s">
        <v>953</v>
      </c>
      <c r="J950" s="92" t="s">
        <v>24</v>
      </c>
      <c r="K950" s="93">
        <v>8553600</v>
      </c>
      <c r="L950" s="93">
        <v>8553600</v>
      </c>
      <c r="M950" s="93">
        <v>0</v>
      </c>
      <c r="N950" s="1">
        <v>0</v>
      </c>
      <c r="O950" s="92" t="s">
        <v>24</v>
      </c>
      <c r="P950" s="58"/>
    </row>
    <row r="951" spans="1:16" ht="0.95" customHeight="1">
      <c r="A951" s="58"/>
      <c r="B951" s="94"/>
      <c r="C951" s="94"/>
      <c r="D951" s="94"/>
      <c r="E951" s="94"/>
      <c r="F951" s="94"/>
      <c r="G951" s="94"/>
      <c r="H951" s="94"/>
      <c r="I951" s="94"/>
      <c r="J951" s="94"/>
      <c r="K951" s="94"/>
      <c r="L951" s="94"/>
      <c r="M951" s="94"/>
      <c r="N951" s="94"/>
      <c r="O951" s="94"/>
      <c r="P951" s="58"/>
    </row>
    <row r="952" spans="1:16" ht="74.25">
      <c r="A952" s="58"/>
      <c r="B952" s="84" t="s">
        <v>1005</v>
      </c>
      <c r="C952" s="85" t="s">
        <v>24</v>
      </c>
      <c r="D952" s="86" t="s">
        <v>1006</v>
      </c>
      <c r="E952" s="86" t="s">
        <v>1007</v>
      </c>
      <c r="F952" s="86" t="s">
        <v>28</v>
      </c>
      <c r="G952" s="86" t="s">
        <v>734</v>
      </c>
      <c r="H952" s="86" t="s">
        <v>713</v>
      </c>
      <c r="I952" s="85" t="s">
        <v>24</v>
      </c>
      <c r="J952" s="87">
        <v>52344335</v>
      </c>
      <c r="K952" s="87">
        <v>0</v>
      </c>
      <c r="L952" s="87">
        <v>0</v>
      </c>
      <c r="M952" s="87">
        <v>0</v>
      </c>
      <c r="N952" s="85" t="s">
        <v>24</v>
      </c>
      <c r="O952" s="88">
        <v>0</v>
      </c>
      <c r="P952" s="58"/>
    </row>
    <row r="953" spans="1:16" ht="33">
      <c r="A953" s="58"/>
      <c r="B953" s="89" t="s">
        <v>24</v>
      </c>
      <c r="C953" s="90"/>
      <c r="D953" s="90"/>
      <c r="E953" s="90"/>
      <c r="F953" s="90"/>
      <c r="G953" s="90"/>
      <c r="H953" s="90"/>
      <c r="I953" s="91" t="s">
        <v>735</v>
      </c>
      <c r="J953" s="92" t="s">
        <v>24</v>
      </c>
      <c r="K953" s="93">
        <v>0</v>
      </c>
      <c r="L953" s="93">
        <v>0</v>
      </c>
      <c r="M953" s="93">
        <v>0</v>
      </c>
      <c r="N953" s="1">
        <v>0</v>
      </c>
      <c r="O953" s="92" t="s">
        <v>24</v>
      </c>
      <c r="P953" s="58"/>
    </row>
    <row r="954" spans="1:16" ht="0.95" customHeight="1">
      <c r="A954" s="58"/>
      <c r="B954" s="94"/>
      <c r="C954" s="94"/>
      <c r="D954" s="94"/>
      <c r="E954" s="94"/>
      <c r="F954" s="94"/>
      <c r="G954" s="94"/>
      <c r="H954" s="94"/>
      <c r="I954" s="94"/>
      <c r="J954" s="94"/>
      <c r="K954" s="94"/>
      <c r="L954" s="94"/>
      <c r="M954" s="94"/>
      <c r="N954" s="94"/>
      <c r="O954" s="94"/>
      <c r="P954" s="58"/>
    </row>
    <row r="955" spans="1:16" ht="41.25">
      <c r="A955" s="58"/>
      <c r="B955" s="84" t="s">
        <v>1008</v>
      </c>
      <c r="C955" s="85" t="s">
        <v>24</v>
      </c>
      <c r="D955" s="86" t="s">
        <v>1009</v>
      </c>
      <c r="E955" s="86" t="s">
        <v>1010</v>
      </c>
      <c r="F955" s="86" t="s">
        <v>28</v>
      </c>
      <c r="G955" s="86" t="s">
        <v>29</v>
      </c>
      <c r="H955" s="86" t="s">
        <v>713</v>
      </c>
      <c r="I955" s="85" t="s">
        <v>24</v>
      </c>
      <c r="J955" s="87">
        <v>46122357</v>
      </c>
      <c r="K955" s="87">
        <v>37879735</v>
      </c>
      <c r="L955" s="87">
        <v>0</v>
      </c>
      <c r="M955" s="87">
        <v>0</v>
      </c>
      <c r="N955" s="85" t="s">
        <v>24</v>
      </c>
      <c r="O955" s="88">
        <v>0</v>
      </c>
      <c r="P955" s="58"/>
    </row>
    <row r="956" spans="1:16" ht="49.5">
      <c r="A956" s="58"/>
      <c r="B956" s="89" t="s">
        <v>24</v>
      </c>
      <c r="C956" s="90"/>
      <c r="D956" s="90"/>
      <c r="E956" s="90"/>
      <c r="F956" s="90"/>
      <c r="G956" s="90"/>
      <c r="H956" s="90"/>
      <c r="I956" s="91" t="s">
        <v>953</v>
      </c>
      <c r="J956" s="92" t="s">
        <v>24</v>
      </c>
      <c r="K956" s="93">
        <v>37879735</v>
      </c>
      <c r="L956" s="93">
        <v>0</v>
      </c>
      <c r="M956" s="93">
        <v>0</v>
      </c>
      <c r="N956" s="1">
        <v>0</v>
      </c>
      <c r="O956" s="92" t="s">
        <v>24</v>
      </c>
      <c r="P956" s="58"/>
    </row>
    <row r="957" spans="1:16" ht="0.95" customHeight="1">
      <c r="A957" s="58"/>
      <c r="B957" s="94"/>
      <c r="C957" s="94"/>
      <c r="D957" s="94"/>
      <c r="E957" s="94"/>
      <c r="F957" s="94"/>
      <c r="G957" s="94"/>
      <c r="H957" s="94"/>
      <c r="I957" s="94"/>
      <c r="J957" s="94"/>
      <c r="K957" s="94"/>
      <c r="L957" s="94"/>
      <c r="M957" s="94"/>
      <c r="N957" s="94"/>
      <c r="O957" s="94"/>
      <c r="P957" s="58"/>
    </row>
    <row r="958" spans="1:16" ht="99">
      <c r="A958" s="58"/>
      <c r="B958" s="84" t="s">
        <v>1011</v>
      </c>
      <c r="C958" s="85" t="s">
        <v>24</v>
      </c>
      <c r="D958" s="86" t="s">
        <v>1012</v>
      </c>
      <c r="E958" s="86" t="s">
        <v>1013</v>
      </c>
      <c r="F958" s="86" t="s">
        <v>28</v>
      </c>
      <c r="G958" s="86" t="s">
        <v>29</v>
      </c>
      <c r="H958" s="86" t="s">
        <v>713</v>
      </c>
      <c r="I958" s="85" t="s">
        <v>24</v>
      </c>
      <c r="J958" s="87">
        <v>9642628</v>
      </c>
      <c r="K958" s="87">
        <v>3959688</v>
      </c>
      <c r="L958" s="87">
        <v>3959688</v>
      </c>
      <c r="M958" s="87">
        <v>0</v>
      </c>
      <c r="N958" s="85" t="s">
        <v>24</v>
      </c>
      <c r="O958" s="88">
        <v>0</v>
      </c>
      <c r="P958" s="58"/>
    </row>
    <row r="959" spans="1:16" ht="49.5">
      <c r="A959" s="58"/>
      <c r="B959" s="89" t="s">
        <v>24</v>
      </c>
      <c r="C959" s="90"/>
      <c r="D959" s="90"/>
      <c r="E959" s="90"/>
      <c r="F959" s="90"/>
      <c r="G959" s="90"/>
      <c r="H959" s="90"/>
      <c r="I959" s="91" t="s">
        <v>953</v>
      </c>
      <c r="J959" s="92" t="s">
        <v>24</v>
      </c>
      <c r="K959" s="93">
        <v>3959688</v>
      </c>
      <c r="L959" s="93">
        <v>3959688</v>
      </c>
      <c r="M959" s="93">
        <v>0</v>
      </c>
      <c r="N959" s="1">
        <v>0</v>
      </c>
      <c r="O959" s="92" t="s">
        <v>24</v>
      </c>
      <c r="P959" s="58"/>
    </row>
    <row r="960" spans="1:16" ht="0.95" customHeight="1">
      <c r="A960" s="58"/>
      <c r="B960" s="94"/>
      <c r="C960" s="94"/>
      <c r="D960" s="94"/>
      <c r="E960" s="94"/>
      <c r="F960" s="94"/>
      <c r="G960" s="94"/>
      <c r="H960" s="94"/>
      <c r="I960" s="94"/>
      <c r="J960" s="94"/>
      <c r="K960" s="94"/>
      <c r="L960" s="94"/>
      <c r="M960" s="94"/>
      <c r="N960" s="94"/>
      <c r="O960" s="94"/>
      <c r="P960" s="58"/>
    </row>
    <row r="961" spans="1:16" ht="66">
      <c r="A961" s="58"/>
      <c r="B961" s="84" t="s">
        <v>1014</v>
      </c>
      <c r="C961" s="85" t="s">
        <v>24</v>
      </c>
      <c r="D961" s="86" t="s">
        <v>1015</v>
      </c>
      <c r="E961" s="86" t="s">
        <v>1016</v>
      </c>
      <c r="F961" s="86" t="s">
        <v>28</v>
      </c>
      <c r="G961" s="86" t="s">
        <v>438</v>
      </c>
      <c r="H961" s="86" t="s">
        <v>713</v>
      </c>
      <c r="I961" s="85" t="s">
        <v>24</v>
      </c>
      <c r="J961" s="87">
        <v>75498537</v>
      </c>
      <c r="K961" s="87">
        <v>0</v>
      </c>
      <c r="L961" s="87">
        <v>0</v>
      </c>
      <c r="M961" s="87">
        <v>0</v>
      </c>
      <c r="N961" s="85" t="s">
        <v>24</v>
      </c>
      <c r="O961" s="88">
        <v>0</v>
      </c>
      <c r="P961" s="58"/>
    </row>
    <row r="962" spans="1:16" ht="24.75">
      <c r="A962" s="58"/>
      <c r="B962" s="89" t="s">
        <v>24</v>
      </c>
      <c r="C962" s="90"/>
      <c r="D962" s="90"/>
      <c r="E962" s="90"/>
      <c r="F962" s="90"/>
      <c r="G962" s="90"/>
      <c r="H962" s="90"/>
      <c r="I962" s="91" t="s">
        <v>439</v>
      </c>
      <c r="J962" s="92" t="s">
        <v>24</v>
      </c>
      <c r="K962" s="93">
        <v>0</v>
      </c>
      <c r="L962" s="93">
        <v>0</v>
      </c>
      <c r="M962" s="93">
        <v>0</v>
      </c>
      <c r="N962" s="1">
        <v>0</v>
      </c>
      <c r="O962" s="92" t="s">
        <v>24</v>
      </c>
      <c r="P962" s="58"/>
    </row>
    <row r="963" spans="1:16" ht="0.95" customHeight="1">
      <c r="A963" s="58"/>
      <c r="B963" s="94"/>
      <c r="C963" s="94"/>
      <c r="D963" s="94"/>
      <c r="E963" s="94"/>
      <c r="F963" s="94"/>
      <c r="G963" s="94"/>
      <c r="H963" s="94"/>
      <c r="I963" s="94"/>
      <c r="J963" s="94"/>
      <c r="K963" s="94"/>
      <c r="L963" s="94"/>
      <c r="M963" s="94"/>
      <c r="N963" s="94"/>
      <c r="O963" s="94"/>
      <c r="P963" s="58"/>
    </row>
    <row r="964" spans="1:16" ht="41.25">
      <c r="A964" s="58"/>
      <c r="B964" s="84" t="s">
        <v>1017</v>
      </c>
      <c r="C964" s="85" t="s">
        <v>24</v>
      </c>
      <c r="D964" s="86" t="s">
        <v>1018</v>
      </c>
      <c r="E964" s="86" t="s">
        <v>1018</v>
      </c>
      <c r="F964" s="86" t="s">
        <v>28</v>
      </c>
      <c r="G964" s="86" t="s">
        <v>69</v>
      </c>
      <c r="H964" s="86" t="s">
        <v>713</v>
      </c>
      <c r="I964" s="85" t="s">
        <v>24</v>
      </c>
      <c r="J964" s="87">
        <v>122472963</v>
      </c>
      <c r="K964" s="87">
        <v>0</v>
      </c>
      <c r="L964" s="87">
        <v>0</v>
      </c>
      <c r="M964" s="87">
        <v>0</v>
      </c>
      <c r="N964" s="85" t="s">
        <v>24</v>
      </c>
      <c r="O964" s="88">
        <v>0</v>
      </c>
      <c r="P964" s="58"/>
    </row>
    <row r="965" spans="1:16" ht="24.75">
      <c r="A965" s="58"/>
      <c r="B965" s="89" t="s">
        <v>24</v>
      </c>
      <c r="C965" s="90"/>
      <c r="D965" s="90"/>
      <c r="E965" s="90"/>
      <c r="F965" s="90"/>
      <c r="G965" s="90"/>
      <c r="H965" s="90"/>
      <c r="I965" s="91" t="s">
        <v>70</v>
      </c>
      <c r="J965" s="92" t="s">
        <v>24</v>
      </c>
      <c r="K965" s="93">
        <v>0</v>
      </c>
      <c r="L965" s="93">
        <v>0</v>
      </c>
      <c r="M965" s="93">
        <v>0</v>
      </c>
      <c r="N965" s="1">
        <v>0</v>
      </c>
      <c r="O965" s="92" t="s">
        <v>24</v>
      </c>
      <c r="P965" s="58"/>
    </row>
    <row r="966" spans="1:16" ht="0.95" customHeight="1">
      <c r="A966" s="58"/>
      <c r="B966" s="94"/>
      <c r="C966" s="94"/>
      <c r="D966" s="94"/>
      <c r="E966" s="94"/>
      <c r="F966" s="94"/>
      <c r="G966" s="94"/>
      <c r="H966" s="94"/>
      <c r="I966" s="94"/>
      <c r="J966" s="94"/>
      <c r="K966" s="94"/>
      <c r="L966" s="94"/>
      <c r="M966" s="94"/>
      <c r="N966" s="94"/>
      <c r="O966" s="94"/>
      <c r="P966" s="58"/>
    </row>
    <row r="967" spans="1:16" ht="107.25">
      <c r="A967" s="58"/>
      <c r="B967" s="84" t="s">
        <v>1019</v>
      </c>
      <c r="C967" s="85" t="s">
        <v>24</v>
      </c>
      <c r="D967" s="86" t="s">
        <v>1020</v>
      </c>
      <c r="E967" s="86" t="s">
        <v>1021</v>
      </c>
      <c r="F967" s="86" t="s">
        <v>28</v>
      </c>
      <c r="G967" s="86" t="s">
        <v>734</v>
      </c>
      <c r="H967" s="86" t="s">
        <v>713</v>
      </c>
      <c r="I967" s="85" t="s">
        <v>24</v>
      </c>
      <c r="J967" s="87">
        <v>739729006</v>
      </c>
      <c r="K967" s="87">
        <v>0</v>
      </c>
      <c r="L967" s="87">
        <v>0</v>
      </c>
      <c r="M967" s="87">
        <v>0</v>
      </c>
      <c r="N967" s="85" t="s">
        <v>24</v>
      </c>
      <c r="O967" s="88">
        <v>0</v>
      </c>
      <c r="P967" s="58"/>
    </row>
    <row r="968" spans="1:16" ht="33">
      <c r="A968" s="58"/>
      <c r="B968" s="89" t="s">
        <v>24</v>
      </c>
      <c r="C968" s="90"/>
      <c r="D968" s="90"/>
      <c r="E968" s="90"/>
      <c r="F968" s="90"/>
      <c r="G968" s="90"/>
      <c r="H968" s="90"/>
      <c r="I968" s="91" t="s">
        <v>735</v>
      </c>
      <c r="J968" s="92" t="s">
        <v>24</v>
      </c>
      <c r="K968" s="93">
        <v>0</v>
      </c>
      <c r="L968" s="93">
        <v>0</v>
      </c>
      <c r="M968" s="93">
        <v>0</v>
      </c>
      <c r="N968" s="1">
        <v>0</v>
      </c>
      <c r="O968" s="92" t="s">
        <v>24</v>
      </c>
      <c r="P968" s="58"/>
    </row>
    <row r="969" spans="1:16" ht="0.95" customHeight="1">
      <c r="A969" s="58"/>
      <c r="B969" s="94"/>
      <c r="C969" s="94"/>
      <c r="D969" s="94"/>
      <c r="E969" s="94"/>
      <c r="F969" s="94"/>
      <c r="G969" s="94"/>
      <c r="H969" s="94"/>
      <c r="I969" s="94"/>
      <c r="J969" s="94"/>
      <c r="K969" s="94"/>
      <c r="L969" s="94"/>
      <c r="M969" s="94"/>
      <c r="N969" s="94"/>
      <c r="O969" s="94"/>
      <c r="P969" s="58"/>
    </row>
    <row r="970" spans="1:16" ht="82.5">
      <c r="A970" s="58"/>
      <c r="B970" s="84" t="s">
        <v>1022</v>
      </c>
      <c r="C970" s="85" t="s">
        <v>24</v>
      </c>
      <c r="D970" s="86" t="s">
        <v>1023</v>
      </c>
      <c r="E970" s="86" t="s">
        <v>1024</v>
      </c>
      <c r="F970" s="86" t="s">
        <v>28</v>
      </c>
      <c r="G970" s="86" t="s">
        <v>29</v>
      </c>
      <c r="H970" s="86" t="s">
        <v>713</v>
      </c>
      <c r="I970" s="85" t="s">
        <v>24</v>
      </c>
      <c r="J970" s="87">
        <v>392162136</v>
      </c>
      <c r="K970" s="87">
        <v>193246818</v>
      </c>
      <c r="L970" s="87">
        <v>202842484</v>
      </c>
      <c r="M970" s="87">
        <v>0</v>
      </c>
      <c r="N970" s="85" t="s">
        <v>24</v>
      </c>
      <c r="O970" s="88">
        <v>0</v>
      </c>
      <c r="P970" s="58"/>
    </row>
    <row r="971" spans="1:16" ht="49.5">
      <c r="A971" s="58"/>
      <c r="B971" s="89" t="s">
        <v>24</v>
      </c>
      <c r="C971" s="90"/>
      <c r="D971" s="90"/>
      <c r="E971" s="90"/>
      <c r="F971" s="90"/>
      <c r="G971" s="90"/>
      <c r="H971" s="90"/>
      <c r="I971" s="91" t="s">
        <v>953</v>
      </c>
      <c r="J971" s="92" t="s">
        <v>24</v>
      </c>
      <c r="K971" s="93">
        <v>193246818</v>
      </c>
      <c r="L971" s="93">
        <v>202842484</v>
      </c>
      <c r="M971" s="93">
        <v>0</v>
      </c>
      <c r="N971" s="1">
        <v>0</v>
      </c>
      <c r="O971" s="92" t="s">
        <v>24</v>
      </c>
      <c r="P971" s="58"/>
    </row>
    <row r="972" spans="1:16" ht="0.95" customHeight="1">
      <c r="A972" s="58"/>
      <c r="B972" s="94"/>
      <c r="C972" s="94"/>
      <c r="D972" s="94"/>
      <c r="E972" s="94"/>
      <c r="F972" s="94"/>
      <c r="G972" s="94"/>
      <c r="H972" s="94"/>
      <c r="I972" s="94"/>
      <c r="J972" s="94"/>
      <c r="K972" s="94"/>
      <c r="L972" s="94"/>
      <c r="M972" s="94"/>
      <c r="N972" s="94"/>
      <c r="O972" s="94"/>
      <c r="P972" s="58"/>
    </row>
    <row r="973" spans="1:16" ht="49.5">
      <c r="A973" s="58"/>
      <c r="B973" s="84" t="s">
        <v>1025</v>
      </c>
      <c r="C973" s="85" t="s">
        <v>24</v>
      </c>
      <c r="D973" s="86" t="s">
        <v>1026</v>
      </c>
      <c r="E973" s="86" t="s">
        <v>1027</v>
      </c>
      <c r="F973" s="86" t="s">
        <v>28</v>
      </c>
      <c r="G973" s="86" t="s">
        <v>29</v>
      </c>
      <c r="H973" s="86" t="s">
        <v>713</v>
      </c>
      <c r="I973" s="85" t="s">
        <v>24</v>
      </c>
      <c r="J973" s="87">
        <v>202914707</v>
      </c>
      <c r="K973" s="87">
        <v>91845900</v>
      </c>
      <c r="L973" s="87">
        <v>88201130</v>
      </c>
      <c r="M973" s="87">
        <v>0</v>
      </c>
      <c r="N973" s="85" t="s">
        <v>24</v>
      </c>
      <c r="O973" s="88">
        <v>0</v>
      </c>
      <c r="P973" s="58"/>
    </row>
    <row r="974" spans="1:16" ht="49.5">
      <c r="A974" s="58"/>
      <c r="B974" s="89" t="s">
        <v>24</v>
      </c>
      <c r="C974" s="90"/>
      <c r="D974" s="90"/>
      <c r="E974" s="90"/>
      <c r="F974" s="90"/>
      <c r="G974" s="90"/>
      <c r="H974" s="90"/>
      <c r="I974" s="91" t="s">
        <v>953</v>
      </c>
      <c r="J974" s="92" t="s">
        <v>24</v>
      </c>
      <c r="K974" s="93">
        <v>91845900</v>
      </c>
      <c r="L974" s="93">
        <v>88201130</v>
      </c>
      <c r="M974" s="93">
        <v>0</v>
      </c>
      <c r="N974" s="1">
        <v>0</v>
      </c>
      <c r="O974" s="92" t="s">
        <v>24</v>
      </c>
      <c r="P974" s="58"/>
    </row>
    <row r="975" spans="1:16" ht="0.95" customHeight="1">
      <c r="A975" s="58"/>
      <c r="B975" s="94"/>
      <c r="C975" s="94"/>
      <c r="D975" s="94"/>
      <c r="E975" s="94"/>
      <c r="F975" s="94"/>
      <c r="G975" s="94"/>
      <c r="H975" s="94"/>
      <c r="I975" s="94"/>
      <c r="J975" s="94"/>
      <c r="K975" s="94"/>
      <c r="L975" s="94"/>
      <c r="M975" s="94"/>
      <c r="N975" s="94"/>
      <c r="O975" s="94"/>
      <c r="P975" s="58"/>
    </row>
    <row r="976" spans="1:16" ht="74.25">
      <c r="A976" s="58"/>
      <c r="B976" s="84" t="s">
        <v>1028</v>
      </c>
      <c r="C976" s="85" t="s">
        <v>24</v>
      </c>
      <c r="D976" s="86" t="s">
        <v>1029</v>
      </c>
      <c r="E976" s="86" t="s">
        <v>1030</v>
      </c>
      <c r="F976" s="86" t="s">
        <v>28</v>
      </c>
      <c r="G976" s="86" t="s">
        <v>29</v>
      </c>
      <c r="H976" s="86" t="s">
        <v>713</v>
      </c>
      <c r="I976" s="85" t="s">
        <v>24</v>
      </c>
      <c r="J976" s="87">
        <v>33003959</v>
      </c>
      <c r="K976" s="87">
        <v>0</v>
      </c>
      <c r="L976" s="87">
        <v>0</v>
      </c>
      <c r="M976" s="87">
        <v>0</v>
      </c>
      <c r="N976" s="85" t="s">
        <v>24</v>
      </c>
      <c r="O976" s="88">
        <v>0</v>
      </c>
      <c r="P976" s="58"/>
    </row>
    <row r="977" spans="1:16" ht="49.5">
      <c r="A977" s="58"/>
      <c r="B977" s="89" t="s">
        <v>24</v>
      </c>
      <c r="C977" s="90"/>
      <c r="D977" s="90"/>
      <c r="E977" s="90"/>
      <c r="F977" s="90"/>
      <c r="G977" s="90"/>
      <c r="H977" s="90"/>
      <c r="I977" s="91" t="s">
        <v>953</v>
      </c>
      <c r="J977" s="92" t="s">
        <v>24</v>
      </c>
      <c r="K977" s="93">
        <v>0</v>
      </c>
      <c r="L977" s="93">
        <v>0</v>
      </c>
      <c r="M977" s="93">
        <v>0</v>
      </c>
      <c r="N977" s="1">
        <v>0</v>
      </c>
      <c r="O977" s="92" t="s">
        <v>24</v>
      </c>
      <c r="P977" s="58"/>
    </row>
    <row r="978" spans="1:16" ht="0.95" customHeight="1">
      <c r="A978" s="58"/>
      <c r="B978" s="94"/>
      <c r="C978" s="94"/>
      <c r="D978" s="94"/>
      <c r="E978" s="94"/>
      <c r="F978" s="94"/>
      <c r="G978" s="94"/>
      <c r="H978" s="94"/>
      <c r="I978" s="94"/>
      <c r="J978" s="94"/>
      <c r="K978" s="94"/>
      <c r="L978" s="94"/>
      <c r="M978" s="94"/>
      <c r="N978" s="94"/>
      <c r="O978" s="94"/>
      <c r="P978" s="58"/>
    </row>
    <row r="979" spans="1:16" ht="20.100000000000001" customHeight="1">
      <c r="A979" s="58"/>
      <c r="B979" s="95" t="s">
        <v>697</v>
      </c>
      <c r="C979" s="96"/>
      <c r="D979" s="96"/>
      <c r="E979" s="96"/>
      <c r="F979" s="76" t="s">
        <v>20</v>
      </c>
      <c r="G979" s="77" t="s">
        <v>1031</v>
      </c>
      <c r="H979" s="78"/>
      <c r="I979" s="78"/>
      <c r="J979" s="78"/>
      <c r="K979" s="78"/>
      <c r="L979" s="78"/>
      <c r="M979" s="78"/>
      <c r="N979" s="78"/>
      <c r="O979" s="78"/>
      <c r="P979" s="58"/>
    </row>
    <row r="980" spans="1:16" ht="20.100000000000001" customHeight="1">
      <c r="A980" s="58"/>
      <c r="B980" s="79" t="s">
        <v>22</v>
      </c>
      <c r="C980" s="80"/>
      <c r="D980" s="80"/>
      <c r="E980" s="80"/>
      <c r="F980" s="80"/>
      <c r="G980" s="80"/>
      <c r="H980" s="80"/>
      <c r="I980" s="80"/>
      <c r="J980" s="81">
        <v>26139099129</v>
      </c>
      <c r="K980" s="81">
        <v>8980322787</v>
      </c>
      <c r="L980" s="81">
        <v>3609456480</v>
      </c>
      <c r="M980" s="81">
        <v>977761427</v>
      </c>
      <c r="N980" s="82" t="s">
        <v>1032</v>
      </c>
      <c r="O980" s="83" t="s">
        <v>24</v>
      </c>
      <c r="P980" s="58"/>
    </row>
    <row r="981" spans="1:16" ht="66">
      <c r="A981" s="58"/>
      <c r="B981" s="84" t="s">
        <v>1033</v>
      </c>
      <c r="C981" s="85" t="s">
        <v>24</v>
      </c>
      <c r="D981" s="86" t="s">
        <v>1034</v>
      </c>
      <c r="E981" s="86" t="s">
        <v>1035</v>
      </c>
      <c r="F981" s="86" t="s">
        <v>491</v>
      </c>
      <c r="G981" s="86" t="s">
        <v>69</v>
      </c>
      <c r="H981" s="86" t="s">
        <v>1036</v>
      </c>
      <c r="I981" s="85" t="s">
        <v>24</v>
      </c>
      <c r="J981" s="87">
        <v>1223960213</v>
      </c>
      <c r="K981" s="87">
        <v>0</v>
      </c>
      <c r="L981" s="87">
        <v>0</v>
      </c>
      <c r="M981" s="87">
        <v>0</v>
      </c>
      <c r="N981" s="85" t="s">
        <v>24</v>
      </c>
      <c r="O981" s="88">
        <v>0</v>
      </c>
      <c r="P981" s="58"/>
    </row>
    <row r="982" spans="1:16" ht="49.5">
      <c r="A982" s="58"/>
      <c r="B982" s="89" t="s">
        <v>24</v>
      </c>
      <c r="C982" s="90"/>
      <c r="D982" s="90"/>
      <c r="E982" s="90"/>
      <c r="F982" s="90"/>
      <c r="G982" s="90"/>
      <c r="H982" s="90"/>
      <c r="I982" s="91" t="s">
        <v>1037</v>
      </c>
      <c r="J982" s="92" t="s">
        <v>24</v>
      </c>
      <c r="K982" s="93">
        <v>0</v>
      </c>
      <c r="L982" s="93">
        <v>0</v>
      </c>
      <c r="M982" s="93">
        <v>0</v>
      </c>
      <c r="N982" s="1">
        <v>0</v>
      </c>
      <c r="O982" s="92" t="s">
        <v>24</v>
      </c>
      <c r="P982" s="58"/>
    </row>
    <row r="983" spans="1:16" ht="0.95" customHeight="1">
      <c r="A983" s="58"/>
      <c r="B983" s="94"/>
      <c r="C983" s="94"/>
      <c r="D983" s="94"/>
      <c r="E983" s="94"/>
      <c r="F983" s="94"/>
      <c r="G983" s="94"/>
      <c r="H983" s="94"/>
      <c r="I983" s="94"/>
      <c r="J983" s="94"/>
      <c r="K983" s="94"/>
      <c r="L983" s="94"/>
      <c r="M983" s="94"/>
      <c r="N983" s="94"/>
      <c r="O983" s="94"/>
      <c r="P983" s="58"/>
    </row>
    <row r="984" spans="1:16" ht="74.25">
      <c r="A984" s="58"/>
      <c r="B984" s="84" t="s">
        <v>1038</v>
      </c>
      <c r="C984" s="85" t="s">
        <v>24</v>
      </c>
      <c r="D984" s="86" t="s">
        <v>1039</v>
      </c>
      <c r="E984" s="86" t="s">
        <v>1040</v>
      </c>
      <c r="F984" s="86" t="s">
        <v>491</v>
      </c>
      <c r="G984" s="86" t="s">
        <v>69</v>
      </c>
      <c r="H984" s="86" t="s">
        <v>1036</v>
      </c>
      <c r="I984" s="85" t="s">
        <v>24</v>
      </c>
      <c r="J984" s="87">
        <v>339373480</v>
      </c>
      <c r="K984" s="87">
        <v>0</v>
      </c>
      <c r="L984" s="87">
        <v>0</v>
      </c>
      <c r="M984" s="87">
        <v>0</v>
      </c>
      <c r="N984" s="85" t="s">
        <v>24</v>
      </c>
      <c r="O984" s="88">
        <v>3.5</v>
      </c>
      <c r="P984" s="58"/>
    </row>
    <row r="985" spans="1:16" ht="49.5">
      <c r="A985" s="58"/>
      <c r="B985" s="89" t="s">
        <v>24</v>
      </c>
      <c r="C985" s="90"/>
      <c r="D985" s="90"/>
      <c r="E985" s="90"/>
      <c r="F985" s="90"/>
      <c r="G985" s="90"/>
      <c r="H985" s="90"/>
      <c r="I985" s="91" t="s">
        <v>1037</v>
      </c>
      <c r="J985" s="92" t="s">
        <v>24</v>
      </c>
      <c r="K985" s="93">
        <v>0</v>
      </c>
      <c r="L985" s="93">
        <v>0</v>
      </c>
      <c r="M985" s="93">
        <v>0</v>
      </c>
      <c r="N985" s="1">
        <v>0</v>
      </c>
      <c r="O985" s="92" t="s">
        <v>24</v>
      </c>
      <c r="P985" s="58"/>
    </row>
    <row r="986" spans="1:16" ht="0.95" customHeight="1">
      <c r="A986" s="58"/>
      <c r="B986" s="94"/>
      <c r="C986" s="94"/>
      <c r="D986" s="94"/>
      <c r="E986" s="94"/>
      <c r="F986" s="94"/>
      <c r="G986" s="94"/>
      <c r="H986" s="94"/>
      <c r="I986" s="94"/>
      <c r="J986" s="94"/>
      <c r="K986" s="94"/>
      <c r="L986" s="94"/>
      <c r="M986" s="94"/>
      <c r="N986" s="94"/>
      <c r="O986" s="94"/>
      <c r="P986" s="58"/>
    </row>
    <row r="987" spans="1:16" ht="66">
      <c r="A987" s="58"/>
      <c r="B987" s="84" t="s">
        <v>1041</v>
      </c>
      <c r="C987" s="85" t="s">
        <v>24</v>
      </c>
      <c r="D987" s="86" t="s">
        <v>1042</v>
      </c>
      <c r="E987" s="86" t="s">
        <v>1043</v>
      </c>
      <c r="F987" s="86" t="s">
        <v>491</v>
      </c>
      <c r="G987" s="86" t="s">
        <v>69</v>
      </c>
      <c r="H987" s="86" t="s">
        <v>1036</v>
      </c>
      <c r="I987" s="85" t="s">
        <v>24</v>
      </c>
      <c r="J987" s="87">
        <v>256404835</v>
      </c>
      <c r="K987" s="87">
        <v>0</v>
      </c>
      <c r="L987" s="87">
        <v>0</v>
      </c>
      <c r="M987" s="87">
        <v>0</v>
      </c>
      <c r="N987" s="85" t="s">
        <v>24</v>
      </c>
      <c r="O987" s="88">
        <v>99</v>
      </c>
      <c r="P987" s="58"/>
    </row>
    <row r="988" spans="1:16" ht="49.5">
      <c r="A988" s="58"/>
      <c r="B988" s="89" t="s">
        <v>24</v>
      </c>
      <c r="C988" s="90"/>
      <c r="D988" s="90"/>
      <c r="E988" s="90"/>
      <c r="F988" s="90"/>
      <c r="G988" s="90"/>
      <c r="H988" s="90"/>
      <c r="I988" s="91" t="s">
        <v>1037</v>
      </c>
      <c r="J988" s="92" t="s">
        <v>24</v>
      </c>
      <c r="K988" s="93">
        <v>0</v>
      </c>
      <c r="L988" s="93">
        <v>0</v>
      </c>
      <c r="M988" s="93">
        <v>0</v>
      </c>
      <c r="N988" s="1">
        <v>0</v>
      </c>
      <c r="O988" s="92" t="s">
        <v>24</v>
      </c>
      <c r="P988" s="58"/>
    </row>
    <row r="989" spans="1:16" ht="0.95" customHeight="1">
      <c r="A989" s="58"/>
      <c r="B989" s="94"/>
      <c r="C989" s="94"/>
      <c r="D989" s="94"/>
      <c r="E989" s="94"/>
      <c r="F989" s="94"/>
      <c r="G989" s="94"/>
      <c r="H989" s="94"/>
      <c r="I989" s="94"/>
      <c r="J989" s="94"/>
      <c r="K989" s="94"/>
      <c r="L989" s="94"/>
      <c r="M989" s="94"/>
      <c r="N989" s="94"/>
      <c r="O989" s="94"/>
      <c r="P989" s="58"/>
    </row>
    <row r="990" spans="1:16" ht="57.75">
      <c r="A990" s="58"/>
      <c r="B990" s="84" t="s">
        <v>1044</v>
      </c>
      <c r="C990" s="85" t="s">
        <v>24</v>
      </c>
      <c r="D990" s="86" t="s">
        <v>1045</v>
      </c>
      <c r="E990" s="86" t="s">
        <v>1046</v>
      </c>
      <c r="F990" s="86" t="s">
        <v>491</v>
      </c>
      <c r="G990" s="86" t="s">
        <v>69</v>
      </c>
      <c r="H990" s="86" t="s">
        <v>1036</v>
      </c>
      <c r="I990" s="85" t="s">
        <v>24</v>
      </c>
      <c r="J990" s="87">
        <v>22688817</v>
      </c>
      <c r="K990" s="87">
        <v>0</v>
      </c>
      <c r="L990" s="87">
        <v>0</v>
      </c>
      <c r="M990" s="87">
        <v>0</v>
      </c>
      <c r="N990" s="85" t="s">
        <v>24</v>
      </c>
      <c r="O990" s="88">
        <v>0</v>
      </c>
      <c r="P990" s="58"/>
    </row>
    <row r="991" spans="1:16" ht="49.5">
      <c r="A991" s="58"/>
      <c r="B991" s="89" t="s">
        <v>24</v>
      </c>
      <c r="C991" s="90"/>
      <c r="D991" s="90"/>
      <c r="E991" s="90"/>
      <c r="F991" s="90"/>
      <c r="G991" s="90"/>
      <c r="H991" s="90"/>
      <c r="I991" s="91" t="s">
        <v>1037</v>
      </c>
      <c r="J991" s="92" t="s">
        <v>24</v>
      </c>
      <c r="K991" s="93">
        <v>0</v>
      </c>
      <c r="L991" s="93">
        <v>0</v>
      </c>
      <c r="M991" s="93">
        <v>0</v>
      </c>
      <c r="N991" s="1">
        <v>0</v>
      </c>
      <c r="O991" s="92" t="s">
        <v>24</v>
      </c>
      <c r="P991" s="58"/>
    </row>
    <row r="992" spans="1:16" ht="0.95" customHeight="1">
      <c r="A992" s="58"/>
      <c r="B992" s="94"/>
      <c r="C992" s="94"/>
      <c r="D992" s="94"/>
      <c r="E992" s="94"/>
      <c r="F992" s="94"/>
      <c r="G992" s="94"/>
      <c r="H992" s="94"/>
      <c r="I992" s="94"/>
      <c r="J992" s="94"/>
      <c r="K992" s="94"/>
      <c r="L992" s="94"/>
      <c r="M992" s="94"/>
      <c r="N992" s="94"/>
      <c r="O992" s="94"/>
      <c r="P992" s="58"/>
    </row>
    <row r="993" spans="1:16" ht="66">
      <c r="A993" s="58"/>
      <c r="B993" s="84" t="s">
        <v>1047</v>
      </c>
      <c r="C993" s="85" t="s">
        <v>24</v>
      </c>
      <c r="D993" s="86" t="s">
        <v>1048</v>
      </c>
      <c r="E993" s="86" t="s">
        <v>1049</v>
      </c>
      <c r="F993" s="86" t="s">
        <v>491</v>
      </c>
      <c r="G993" s="86" t="s">
        <v>69</v>
      </c>
      <c r="H993" s="86" t="s">
        <v>1036</v>
      </c>
      <c r="I993" s="85" t="s">
        <v>24</v>
      </c>
      <c r="J993" s="87">
        <v>73452898</v>
      </c>
      <c r="K993" s="87">
        <v>0</v>
      </c>
      <c r="L993" s="87">
        <v>0</v>
      </c>
      <c r="M993" s="87">
        <v>0</v>
      </c>
      <c r="N993" s="85" t="s">
        <v>24</v>
      </c>
      <c r="O993" s="88">
        <v>0</v>
      </c>
      <c r="P993" s="58"/>
    </row>
    <row r="994" spans="1:16" ht="49.5">
      <c r="A994" s="58"/>
      <c r="B994" s="89" t="s">
        <v>24</v>
      </c>
      <c r="C994" s="90"/>
      <c r="D994" s="90"/>
      <c r="E994" s="90"/>
      <c r="F994" s="90"/>
      <c r="G994" s="90"/>
      <c r="H994" s="90"/>
      <c r="I994" s="91" t="s">
        <v>1037</v>
      </c>
      <c r="J994" s="92" t="s">
        <v>24</v>
      </c>
      <c r="K994" s="93">
        <v>0</v>
      </c>
      <c r="L994" s="93">
        <v>0</v>
      </c>
      <c r="M994" s="93">
        <v>0</v>
      </c>
      <c r="N994" s="1">
        <v>0</v>
      </c>
      <c r="O994" s="92" t="s">
        <v>24</v>
      </c>
      <c r="P994" s="58"/>
    </row>
    <row r="995" spans="1:16" ht="0.95" customHeight="1">
      <c r="A995" s="58"/>
      <c r="B995" s="94"/>
      <c r="C995" s="94"/>
      <c r="D995" s="94"/>
      <c r="E995" s="94"/>
      <c r="F995" s="94"/>
      <c r="G995" s="94"/>
      <c r="H995" s="94"/>
      <c r="I995" s="94"/>
      <c r="J995" s="94"/>
      <c r="K995" s="94"/>
      <c r="L995" s="94"/>
      <c r="M995" s="94"/>
      <c r="N995" s="94"/>
      <c r="O995" s="94"/>
      <c r="P995" s="58"/>
    </row>
    <row r="996" spans="1:16" ht="57.75">
      <c r="A996" s="58"/>
      <c r="B996" s="84" t="s">
        <v>1050</v>
      </c>
      <c r="C996" s="85" t="s">
        <v>24</v>
      </c>
      <c r="D996" s="86" t="s">
        <v>1051</v>
      </c>
      <c r="E996" s="86" t="s">
        <v>1052</v>
      </c>
      <c r="F996" s="86" t="s">
        <v>491</v>
      </c>
      <c r="G996" s="86" t="s">
        <v>69</v>
      </c>
      <c r="H996" s="86" t="s">
        <v>1036</v>
      </c>
      <c r="I996" s="85" t="s">
        <v>24</v>
      </c>
      <c r="J996" s="87">
        <v>237398517</v>
      </c>
      <c r="K996" s="87">
        <v>0</v>
      </c>
      <c r="L996" s="87">
        <v>0</v>
      </c>
      <c r="M996" s="87">
        <v>0</v>
      </c>
      <c r="N996" s="85" t="s">
        <v>24</v>
      </c>
      <c r="O996" s="88">
        <v>0</v>
      </c>
      <c r="P996" s="58"/>
    </row>
    <row r="997" spans="1:16" ht="49.5">
      <c r="A997" s="58"/>
      <c r="B997" s="89" t="s">
        <v>24</v>
      </c>
      <c r="C997" s="90"/>
      <c r="D997" s="90"/>
      <c r="E997" s="90"/>
      <c r="F997" s="90"/>
      <c r="G997" s="90"/>
      <c r="H997" s="90"/>
      <c r="I997" s="91" t="s">
        <v>1037</v>
      </c>
      <c r="J997" s="92" t="s">
        <v>24</v>
      </c>
      <c r="K997" s="93">
        <v>0</v>
      </c>
      <c r="L997" s="93">
        <v>0</v>
      </c>
      <c r="M997" s="93">
        <v>0</v>
      </c>
      <c r="N997" s="1">
        <v>0</v>
      </c>
      <c r="O997" s="92" t="s">
        <v>24</v>
      </c>
      <c r="P997" s="58"/>
    </row>
    <row r="998" spans="1:16" ht="0.95" customHeight="1">
      <c r="A998" s="58"/>
      <c r="B998" s="94"/>
      <c r="C998" s="94"/>
      <c r="D998" s="94"/>
      <c r="E998" s="94"/>
      <c r="F998" s="94"/>
      <c r="G998" s="94"/>
      <c r="H998" s="94"/>
      <c r="I998" s="94"/>
      <c r="J998" s="94"/>
      <c r="K998" s="94"/>
      <c r="L998" s="94"/>
      <c r="M998" s="94"/>
      <c r="N998" s="94"/>
      <c r="O998" s="94"/>
      <c r="P998" s="58"/>
    </row>
    <row r="999" spans="1:16" ht="57.75">
      <c r="A999" s="58"/>
      <c r="B999" s="84" t="s">
        <v>1053</v>
      </c>
      <c r="C999" s="85" t="s">
        <v>24</v>
      </c>
      <c r="D999" s="86" t="s">
        <v>1054</v>
      </c>
      <c r="E999" s="86" t="s">
        <v>1055</v>
      </c>
      <c r="F999" s="86" t="s">
        <v>491</v>
      </c>
      <c r="G999" s="86" t="s">
        <v>69</v>
      </c>
      <c r="H999" s="86" t="s">
        <v>1036</v>
      </c>
      <c r="I999" s="85" t="s">
        <v>24</v>
      </c>
      <c r="J999" s="87">
        <v>1494761901</v>
      </c>
      <c r="K999" s="87">
        <v>0</v>
      </c>
      <c r="L999" s="87">
        <v>0</v>
      </c>
      <c r="M999" s="87">
        <v>0</v>
      </c>
      <c r="N999" s="85" t="s">
        <v>24</v>
      </c>
      <c r="O999" s="88">
        <v>17.5</v>
      </c>
      <c r="P999" s="58"/>
    </row>
    <row r="1000" spans="1:16" ht="49.5">
      <c r="A1000" s="58"/>
      <c r="B1000" s="89" t="s">
        <v>24</v>
      </c>
      <c r="C1000" s="90"/>
      <c r="D1000" s="90"/>
      <c r="E1000" s="90"/>
      <c r="F1000" s="90"/>
      <c r="G1000" s="90"/>
      <c r="H1000" s="90"/>
      <c r="I1000" s="91" t="s">
        <v>1037</v>
      </c>
      <c r="J1000" s="92" t="s">
        <v>24</v>
      </c>
      <c r="K1000" s="93">
        <v>0</v>
      </c>
      <c r="L1000" s="93">
        <v>0</v>
      </c>
      <c r="M1000" s="93">
        <v>0</v>
      </c>
      <c r="N1000" s="1">
        <v>0</v>
      </c>
      <c r="O1000" s="92" t="s">
        <v>24</v>
      </c>
      <c r="P1000" s="58"/>
    </row>
    <row r="1001" spans="1:16" ht="0.95" customHeight="1">
      <c r="A1001" s="58"/>
      <c r="B1001" s="94"/>
      <c r="C1001" s="94"/>
      <c r="D1001" s="94"/>
      <c r="E1001" s="94"/>
      <c r="F1001" s="94"/>
      <c r="G1001" s="94"/>
      <c r="H1001" s="94"/>
      <c r="I1001" s="94"/>
      <c r="J1001" s="94"/>
      <c r="K1001" s="94"/>
      <c r="L1001" s="94"/>
      <c r="M1001" s="94"/>
      <c r="N1001" s="94"/>
      <c r="O1001" s="94"/>
      <c r="P1001" s="58"/>
    </row>
    <row r="1002" spans="1:16" ht="66">
      <c r="A1002" s="58"/>
      <c r="B1002" s="84" t="s">
        <v>1056</v>
      </c>
      <c r="C1002" s="85" t="s">
        <v>24</v>
      </c>
      <c r="D1002" s="86" t="s">
        <v>1057</v>
      </c>
      <c r="E1002" s="86" t="s">
        <v>1058</v>
      </c>
      <c r="F1002" s="86" t="s">
        <v>491</v>
      </c>
      <c r="G1002" s="86" t="s">
        <v>69</v>
      </c>
      <c r="H1002" s="86" t="s">
        <v>1036</v>
      </c>
      <c r="I1002" s="85" t="s">
        <v>24</v>
      </c>
      <c r="J1002" s="87">
        <v>85030282</v>
      </c>
      <c r="K1002" s="87">
        <v>0</v>
      </c>
      <c r="L1002" s="87">
        <v>0</v>
      </c>
      <c r="M1002" s="87">
        <v>0</v>
      </c>
      <c r="N1002" s="85" t="s">
        <v>24</v>
      </c>
      <c r="O1002" s="88">
        <v>0</v>
      </c>
      <c r="P1002" s="58"/>
    </row>
    <row r="1003" spans="1:16" ht="49.5">
      <c r="A1003" s="58"/>
      <c r="B1003" s="89" t="s">
        <v>24</v>
      </c>
      <c r="C1003" s="90"/>
      <c r="D1003" s="90"/>
      <c r="E1003" s="90"/>
      <c r="F1003" s="90"/>
      <c r="G1003" s="90"/>
      <c r="H1003" s="90"/>
      <c r="I1003" s="91" t="s">
        <v>1037</v>
      </c>
      <c r="J1003" s="92" t="s">
        <v>24</v>
      </c>
      <c r="K1003" s="93">
        <v>0</v>
      </c>
      <c r="L1003" s="93">
        <v>0</v>
      </c>
      <c r="M1003" s="93">
        <v>0</v>
      </c>
      <c r="N1003" s="1">
        <v>0</v>
      </c>
      <c r="O1003" s="92" t="s">
        <v>24</v>
      </c>
      <c r="P1003" s="58"/>
    </row>
    <row r="1004" spans="1:16" ht="0.95" customHeight="1">
      <c r="A1004" s="58"/>
      <c r="B1004" s="94"/>
      <c r="C1004" s="94"/>
      <c r="D1004" s="94"/>
      <c r="E1004" s="94"/>
      <c r="F1004" s="94"/>
      <c r="G1004" s="94"/>
      <c r="H1004" s="94"/>
      <c r="I1004" s="94"/>
      <c r="J1004" s="94"/>
      <c r="K1004" s="94"/>
      <c r="L1004" s="94"/>
      <c r="M1004" s="94"/>
      <c r="N1004" s="94"/>
      <c r="O1004" s="94"/>
      <c r="P1004" s="58"/>
    </row>
    <row r="1005" spans="1:16" ht="57.75">
      <c r="A1005" s="58"/>
      <c r="B1005" s="84" t="s">
        <v>1059</v>
      </c>
      <c r="C1005" s="85" t="s">
        <v>24</v>
      </c>
      <c r="D1005" s="86" t="s">
        <v>1060</v>
      </c>
      <c r="E1005" s="86" t="s">
        <v>1061</v>
      </c>
      <c r="F1005" s="86" t="s">
        <v>491</v>
      </c>
      <c r="G1005" s="86" t="s">
        <v>69</v>
      </c>
      <c r="H1005" s="86" t="s">
        <v>1036</v>
      </c>
      <c r="I1005" s="85" t="s">
        <v>24</v>
      </c>
      <c r="J1005" s="87">
        <v>189825903</v>
      </c>
      <c r="K1005" s="87">
        <v>0</v>
      </c>
      <c r="L1005" s="87">
        <v>0</v>
      </c>
      <c r="M1005" s="87">
        <v>0</v>
      </c>
      <c r="N1005" s="85" t="s">
        <v>24</v>
      </c>
      <c r="O1005" s="88">
        <v>0</v>
      </c>
      <c r="P1005" s="58"/>
    </row>
    <row r="1006" spans="1:16" ht="49.5">
      <c r="A1006" s="58"/>
      <c r="B1006" s="89" t="s">
        <v>24</v>
      </c>
      <c r="C1006" s="90"/>
      <c r="D1006" s="90"/>
      <c r="E1006" s="90"/>
      <c r="F1006" s="90"/>
      <c r="G1006" s="90"/>
      <c r="H1006" s="90"/>
      <c r="I1006" s="91" t="s">
        <v>1037</v>
      </c>
      <c r="J1006" s="92" t="s">
        <v>24</v>
      </c>
      <c r="K1006" s="93">
        <v>0</v>
      </c>
      <c r="L1006" s="93">
        <v>0</v>
      </c>
      <c r="M1006" s="93">
        <v>0</v>
      </c>
      <c r="N1006" s="1">
        <v>0</v>
      </c>
      <c r="O1006" s="92" t="s">
        <v>24</v>
      </c>
      <c r="P1006" s="58"/>
    </row>
    <row r="1007" spans="1:16" ht="0.95" customHeight="1">
      <c r="A1007" s="58"/>
      <c r="B1007" s="94"/>
      <c r="C1007" s="94"/>
      <c r="D1007" s="94"/>
      <c r="E1007" s="94"/>
      <c r="F1007" s="94"/>
      <c r="G1007" s="94"/>
      <c r="H1007" s="94"/>
      <c r="I1007" s="94"/>
      <c r="J1007" s="94"/>
      <c r="K1007" s="94"/>
      <c r="L1007" s="94"/>
      <c r="M1007" s="94"/>
      <c r="N1007" s="94"/>
      <c r="O1007" s="94"/>
      <c r="P1007" s="58"/>
    </row>
    <row r="1008" spans="1:16" ht="165">
      <c r="A1008" s="58"/>
      <c r="B1008" s="84" t="s">
        <v>1062</v>
      </c>
      <c r="C1008" s="85" t="s">
        <v>24</v>
      </c>
      <c r="D1008" s="86" t="s">
        <v>1063</v>
      </c>
      <c r="E1008" s="86" t="s">
        <v>1064</v>
      </c>
      <c r="F1008" s="86" t="s">
        <v>298</v>
      </c>
      <c r="G1008" s="86" t="s">
        <v>734</v>
      </c>
      <c r="H1008" s="86" t="s">
        <v>815</v>
      </c>
      <c r="I1008" s="85" t="s">
        <v>24</v>
      </c>
      <c r="J1008" s="87">
        <v>409365440</v>
      </c>
      <c r="K1008" s="87">
        <v>163600000</v>
      </c>
      <c r="L1008" s="87">
        <v>163600000</v>
      </c>
      <c r="M1008" s="87">
        <v>144242297</v>
      </c>
      <c r="N1008" s="85" t="s">
        <v>24</v>
      </c>
      <c r="O1008" s="88">
        <v>57</v>
      </c>
      <c r="P1008" s="58"/>
    </row>
    <row r="1009" spans="1:16" ht="33">
      <c r="A1009" s="58"/>
      <c r="B1009" s="89" t="s">
        <v>24</v>
      </c>
      <c r="C1009" s="90"/>
      <c r="D1009" s="90"/>
      <c r="E1009" s="90"/>
      <c r="F1009" s="90"/>
      <c r="G1009" s="90"/>
      <c r="H1009" s="90"/>
      <c r="I1009" s="91" t="s">
        <v>1065</v>
      </c>
      <c r="J1009" s="92" t="s">
        <v>24</v>
      </c>
      <c r="K1009" s="93">
        <v>163600000</v>
      </c>
      <c r="L1009" s="93">
        <v>163600000</v>
      </c>
      <c r="M1009" s="93">
        <v>144242297</v>
      </c>
      <c r="N1009" s="1">
        <v>88.16</v>
      </c>
      <c r="O1009" s="92" t="s">
        <v>24</v>
      </c>
      <c r="P1009" s="58"/>
    </row>
    <row r="1010" spans="1:16" ht="41.25">
      <c r="A1010" s="58"/>
      <c r="B1010" s="89" t="s">
        <v>24</v>
      </c>
      <c r="C1010" s="90"/>
      <c r="D1010" s="90"/>
      <c r="E1010" s="90"/>
      <c r="F1010" s="90"/>
      <c r="G1010" s="90"/>
      <c r="H1010" s="90"/>
      <c r="I1010" s="91" t="s">
        <v>1066</v>
      </c>
      <c r="J1010" s="92" t="s">
        <v>24</v>
      </c>
      <c r="K1010" s="93">
        <v>0</v>
      </c>
      <c r="L1010" s="93">
        <v>0</v>
      </c>
      <c r="M1010" s="93">
        <v>0</v>
      </c>
      <c r="N1010" s="1">
        <v>0</v>
      </c>
      <c r="O1010" s="92" t="s">
        <v>24</v>
      </c>
      <c r="P1010" s="58"/>
    </row>
    <row r="1011" spans="1:16" ht="0.95" customHeight="1">
      <c r="A1011" s="58"/>
      <c r="B1011" s="94"/>
      <c r="C1011" s="94"/>
      <c r="D1011" s="94"/>
      <c r="E1011" s="94"/>
      <c r="F1011" s="94"/>
      <c r="G1011" s="94"/>
      <c r="H1011" s="94"/>
      <c r="I1011" s="94"/>
      <c r="J1011" s="94"/>
      <c r="K1011" s="94"/>
      <c r="L1011" s="94"/>
      <c r="M1011" s="94"/>
      <c r="N1011" s="94"/>
      <c r="O1011" s="94"/>
      <c r="P1011" s="58"/>
    </row>
    <row r="1012" spans="1:16" ht="66">
      <c r="A1012" s="58"/>
      <c r="B1012" s="84" t="s">
        <v>1067</v>
      </c>
      <c r="C1012" s="85" t="s">
        <v>24</v>
      </c>
      <c r="D1012" s="86" t="s">
        <v>1068</v>
      </c>
      <c r="E1012" s="86" t="s">
        <v>1069</v>
      </c>
      <c r="F1012" s="86" t="s">
        <v>491</v>
      </c>
      <c r="G1012" s="86" t="s">
        <v>69</v>
      </c>
      <c r="H1012" s="86" t="s">
        <v>1036</v>
      </c>
      <c r="I1012" s="85" t="s">
        <v>24</v>
      </c>
      <c r="J1012" s="87">
        <v>15732349</v>
      </c>
      <c r="K1012" s="87">
        <v>0</v>
      </c>
      <c r="L1012" s="87">
        <v>0</v>
      </c>
      <c r="M1012" s="87">
        <v>0</v>
      </c>
      <c r="N1012" s="85" t="s">
        <v>24</v>
      </c>
      <c r="O1012" s="88">
        <v>0</v>
      </c>
      <c r="P1012" s="58"/>
    </row>
    <row r="1013" spans="1:16" ht="49.5">
      <c r="A1013" s="58"/>
      <c r="B1013" s="89" t="s">
        <v>24</v>
      </c>
      <c r="C1013" s="90"/>
      <c r="D1013" s="90"/>
      <c r="E1013" s="90"/>
      <c r="F1013" s="90"/>
      <c r="G1013" s="90"/>
      <c r="H1013" s="90"/>
      <c r="I1013" s="91" t="s">
        <v>1037</v>
      </c>
      <c r="J1013" s="92" t="s">
        <v>24</v>
      </c>
      <c r="K1013" s="93">
        <v>0</v>
      </c>
      <c r="L1013" s="93">
        <v>0</v>
      </c>
      <c r="M1013" s="93">
        <v>0</v>
      </c>
      <c r="N1013" s="1">
        <v>0</v>
      </c>
      <c r="O1013" s="92" t="s">
        <v>24</v>
      </c>
      <c r="P1013" s="58"/>
    </row>
    <row r="1014" spans="1:16" ht="0.95" customHeight="1">
      <c r="A1014" s="58"/>
      <c r="B1014" s="94"/>
      <c r="C1014" s="94"/>
      <c r="D1014" s="94"/>
      <c r="E1014" s="94"/>
      <c r="F1014" s="94"/>
      <c r="G1014" s="94"/>
      <c r="H1014" s="94"/>
      <c r="I1014" s="94"/>
      <c r="J1014" s="94"/>
      <c r="K1014" s="94"/>
      <c r="L1014" s="94"/>
      <c r="M1014" s="94"/>
      <c r="N1014" s="94"/>
      <c r="O1014" s="94"/>
      <c r="P1014" s="58"/>
    </row>
    <row r="1015" spans="1:16" ht="74.25">
      <c r="A1015" s="58"/>
      <c r="B1015" s="84" t="s">
        <v>1070</v>
      </c>
      <c r="C1015" s="85" t="s">
        <v>24</v>
      </c>
      <c r="D1015" s="86" t="s">
        <v>1071</v>
      </c>
      <c r="E1015" s="86" t="s">
        <v>1072</v>
      </c>
      <c r="F1015" s="86" t="s">
        <v>491</v>
      </c>
      <c r="G1015" s="86" t="s">
        <v>438</v>
      </c>
      <c r="H1015" s="86" t="s">
        <v>815</v>
      </c>
      <c r="I1015" s="85" t="s">
        <v>24</v>
      </c>
      <c r="J1015" s="87">
        <v>1500000000</v>
      </c>
      <c r="K1015" s="87">
        <v>500000000</v>
      </c>
      <c r="L1015" s="87">
        <v>500000000</v>
      </c>
      <c r="M1015" s="87">
        <v>81505426</v>
      </c>
      <c r="N1015" s="85" t="s">
        <v>24</v>
      </c>
      <c r="O1015" s="88">
        <v>0</v>
      </c>
      <c r="P1015" s="58"/>
    </row>
    <row r="1016" spans="1:16" ht="90.75">
      <c r="A1016" s="58"/>
      <c r="B1016" s="89" t="s">
        <v>24</v>
      </c>
      <c r="C1016" s="90"/>
      <c r="D1016" s="90"/>
      <c r="E1016" s="90"/>
      <c r="F1016" s="90"/>
      <c r="G1016" s="90"/>
      <c r="H1016" s="90"/>
      <c r="I1016" s="91" t="s">
        <v>1073</v>
      </c>
      <c r="J1016" s="92" t="s">
        <v>24</v>
      </c>
      <c r="K1016" s="93">
        <v>500000000</v>
      </c>
      <c r="L1016" s="93">
        <v>500000000</v>
      </c>
      <c r="M1016" s="93">
        <v>81505426</v>
      </c>
      <c r="N1016" s="1">
        <v>16.3</v>
      </c>
      <c r="O1016" s="92" t="s">
        <v>24</v>
      </c>
      <c r="P1016" s="58"/>
    </row>
    <row r="1017" spans="1:16" ht="0.95" customHeight="1">
      <c r="A1017" s="58"/>
      <c r="B1017" s="94"/>
      <c r="C1017" s="94"/>
      <c r="D1017" s="94"/>
      <c r="E1017" s="94"/>
      <c r="F1017" s="94"/>
      <c r="G1017" s="94"/>
      <c r="H1017" s="94"/>
      <c r="I1017" s="94"/>
      <c r="J1017" s="94"/>
      <c r="K1017" s="94"/>
      <c r="L1017" s="94"/>
      <c r="M1017" s="94"/>
      <c r="N1017" s="94"/>
      <c r="O1017" s="94"/>
      <c r="P1017" s="58"/>
    </row>
    <row r="1018" spans="1:16" ht="57.75">
      <c r="A1018" s="58"/>
      <c r="B1018" s="84" t="s">
        <v>1074</v>
      </c>
      <c r="C1018" s="85" t="s">
        <v>24</v>
      </c>
      <c r="D1018" s="86" t="s">
        <v>1075</v>
      </c>
      <c r="E1018" s="86" t="s">
        <v>1076</v>
      </c>
      <c r="F1018" s="86" t="s">
        <v>491</v>
      </c>
      <c r="G1018" s="86" t="s">
        <v>69</v>
      </c>
      <c r="H1018" s="86" t="s">
        <v>1036</v>
      </c>
      <c r="I1018" s="85" t="s">
        <v>24</v>
      </c>
      <c r="J1018" s="87">
        <v>13645514664</v>
      </c>
      <c r="K1018" s="87">
        <v>6629397551</v>
      </c>
      <c r="L1018" s="87">
        <v>1935969314</v>
      </c>
      <c r="M1018" s="87">
        <v>486031439</v>
      </c>
      <c r="N1018" s="85" t="s">
        <v>24</v>
      </c>
      <c r="O1018" s="88">
        <v>41.37</v>
      </c>
      <c r="P1018" s="58"/>
    </row>
    <row r="1019" spans="1:16" ht="49.5">
      <c r="A1019" s="58"/>
      <c r="B1019" s="89" t="s">
        <v>24</v>
      </c>
      <c r="C1019" s="90"/>
      <c r="D1019" s="90"/>
      <c r="E1019" s="90"/>
      <c r="F1019" s="90"/>
      <c r="G1019" s="90"/>
      <c r="H1019" s="90"/>
      <c r="I1019" s="91" t="s">
        <v>1037</v>
      </c>
      <c r="J1019" s="92" t="s">
        <v>24</v>
      </c>
      <c r="K1019" s="93">
        <v>6629397551</v>
      </c>
      <c r="L1019" s="93">
        <v>1935969314</v>
      </c>
      <c r="M1019" s="93">
        <v>486031439</v>
      </c>
      <c r="N1019" s="1">
        <v>25.1</v>
      </c>
      <c r="O1019" s="92" t="s">
        <v>24</v>
      </c>
      <c r="P1019" s="58"/>
    </row>
    <row r="1020" spans="1:16" ht="0.95" customHeight="1">
      <c r="A1020" s="58"/>
      <c r="B1020" s="94"/>
      <c r="C1020" s="94"/>
      <c r="D1020" s="94"/>
      <c r="E1020" s="94"/>
      <c r="F1020" s="94"/>
      <c r="G1020" s="94"/>
      <c r="H1020" s="94"/>
      <c r="I1020" s="94"/>
      <c r="J1020" s="94"/>
      <c r="K1020" s="94"/>
      <c r="L1020" s="94"/>
      <c r="M1020" s="94"/>
      <c r="N1020" s="94"/>
      <c r="O1020" s="94"/>
      <c r="P1020" s="58"/>
    </row>
    <row r="1021" spans="1:16" ht="41.25">
      <c r="A1021" s="58"/>
      <c r="B1021" s="84" t="s">
        <v>1077</v>
      </c>
      <c r="C1021" s="85" t="s">
        <v>24</v>
      </c>
      <c r="D1021" s="86" t="s">
        <v>1078</v>
      </c>
      <c r="E1021" s="86" t="s">
        <v>1079</v>
      </c>
      <c r="F1021" s="86" t="s">
        <v>491</v>
      </c>
      <c r="G1021" s="86" t="s">
        <v>438</v>
      </c>
      <c r="H1021" s="86" t="s">
        <v>1036</v>
      </c>
      <c r="I1021" s="85" t="s">
        <v>24</v>
      </c>
      <c r="J1021" s="87">
        <v>656016071</v>
      </c>
      <c r="K1021" s="87">
        <v>400000000</v>
      </c>
      <c r="L1021" s="87">
        <v>440000000</v>
      </c>
      <c r="M1021" s="87">
        <v>60573233</v>
      </c>
      <c r="N1021" s="85" t="s">
        <v>24</v>
      </c>
      <c r="O1021" s="88">
        <v>5.93</v>
      </c>
      <c r="P1021" s="58"/>
    </row>
    <row r="1022" spans="1:16" ht="57.75">
      <c r="A1022" s="58"/>
      <c r="B1022" s="89" t="s">
        <v>24</v>
      </c>
      <c r="C1022" s="90"/>
      <c r="D1022" s="90"/>
      <c r="E1022" s="90"/>
      <c r="F1022" s="90"/>
      <c r="G1022" s="90"/>
      <c r="H1022" s="90"/>
      <c r="I1022" s="91" t="s">
        <v>1080</v>
      </c>
      <c r="J1022" s="92" t="s">
        <v>24</v>
      </c>
      <c r="K1022" s="93">
        <v>400000000</v>
      </c>
      <c r="L1022" s="93">
        <v>440000000</v>
      </c>
      <c r="M1022" s="93">
        <v>60573233</v>
      </c>
      <c r="N1022" s="1">
        <v>13.76</v>
      </c>
      <c r="O1022" s="92" t="s">
        <v>24</v>
      </c>
      <c r="P1022" s="58"/>
    </row>
    <row r="1023" spans="1:16" ht="0.95" customHeight="1">
      <c r="A1023" s="58"/>
      <c r="B1023" s="94"/>
      <c r="C1023" s="94"/>
      <c r="D1023" s="94"/>
      <c r="E1023" s="94"/>
      <c r="F1023" s="94"/>
      <c r="G1023" s="94"/>
      <c r="H1023" s="94"/>
      <c r="I1023" s="94"/>
      <c r="J1023" s="94"/>
      <c r="K1023" s="94"/>
      <c r="L1023" s="94"/>
      <c r="M1023" s="94"/>
      <c r="N1023" s="94"/>
      <c r="O1023" s="94"/>
      <c r="P1023" s="58"/>
    </row>
    <row r="1024" spans="1:16" ht="140.25">
      <c r="A1024" s="58"/>
      <c r="B1024" s="84" t="s">
        <v>1081</v>
      </c>
      <c r="C1024" s="85" t="s">
        <v>24</v>
      </c>
      <c r="D1024" s="86" t="s">
        <v>1082</v>
      </c>
      <c r="E1024" s="86" t="s">
        <v>1083</v>
      </c>
      <c r="F1024" s="86" t="s">
        <v>491</v>
      </c>
      <c r="G1024" s="86" t="s">
        <v>29</v>
      </c>
      <c r="H1024" s="86" t="s">
        <v>815</v>
      </c>
      <c r="I1024" s="85" t="s">
        <v>24</v>
      </c>
      <c r="J1024" s="87">
        <v>2099309948</v>
      </c>
      <c r="K1024" s="87">
        <v>1287325236</v>
      </c>
      <c r="L1024" s="87">
        <v>195850392</v>
      </c>
      <c r="M1024" s="87">
        <v>11558015</v>
      </c>
      <c r="N1024" s="85" t="s">
        <v>24</v>
      </c>
      <c r="O1024" s="88">
        <v>0</v>
      </c>
      <c r="P1024" s="58"/>
    </row>
    <row r="1025" spans="1:16" ht="41.25">
      <c r="A1025" s="58"/>
      <c r="B1025" s="89" t="s">
        <v>24</v>
      </c>
      <c r="C1025" s="90"/>
      <c r="D1025" s="90"/>
      <c r="E1025" s="90"/>
      <c r="F1025" s="90"/>
      <c r="G1025" s="90"/>
      <c r="H1025" s="90"/>
      <c r="I1025" s="91" t="s">
        <v>1066</v>
      </c>
      <c r="J1025" s="92" t="s">
        <v>24</v>
      </c>
      <c r="K1025" s="93">
        <v>1287325236</v>
      </c>
      <c r="L1025" s="93">
        <v>195850392</v>
      </c>
      <c r="M1025" s="93">
        <v>11558015</v>
      </c>
      <c r="N1025" s="1">
        <v>5.9</v>
      </c>
      <c r="O1025" s="92" t="s">
        <v>24</v>
      </c>
      <c r="P1025" s="58"/>
    </row>
    <row r="1026" spans="1:16" ht="0.95" customHeight="1">
      <c r="A1026" s="58"/>
      <c r="B1026" s="94"/>
      <c r="C1026" s="94"/>
      <c r="D1026" s="94"/>
      <c r="E1026" s="94"/>
      <c r="F1026" s="94"/>
      <c r="G1026" s="94"/>
      <c r="H1026" s="94"/>
      <c r="I1026" s="94"/>
      <c r="J1026" s="94"/>
      <c r="K1026" s="94"/>
      <c r="L1026" s="94"/>
      <c r="M1026" s="94"/>
      <c r="N1026" s="94"/>
      <c r="O1026" s="94"/>
      <c r="P1026" s="58"/>
    </row>
    <row r="1027" spans="1:16" ht="74.25">
      <c r="A1027" s="58"/>
      <c r="B1027" s="84" t="s">
        <v>1084</v>
      </c>
      <c r="C1027" s="85" t="s">
        <v>24</v>
      </c>
      <c r="D1027" s="86" t="s">
        <v>1085</v>
      </c>
      <c r="E1027" s="86" t="s">
        <v>1086</v>
      </c>
      <c r="F1027" s="86" t="s">
        <v>491</v>
      </c>
      <c r="G1027" s="86" t="s">
        <v>69</v>
      </c>
      <c r="H1027" s="86" t="s">
        <v>1036</v>
      </c>
      <c r="I1027" s="85" t="s">
        <v>24</v>
      </c>
      <c r="J1027" s="87">
        <v>1595796755</v>
      </c>
      <c r="K1027" s="87">
        <v>0</v>
      </c>
      <c r="L1027" s="87">
        <v>371136909</v>
      </c>
      <c r="M1027" s="87">
        <v>190951152</v>
      </c>
      <c r="N1027" s="85" t="s">
        <v>24</v>
      </c>
      <c r="O1027" s="88">
        <v>0</v>
      </c>
      <c r="P1027" s="58"/>
    </row>
    <row r="1028" spans="1:16" ht="49.5">
      <c r="A1028" s="58"/>
      <c r="B1028" s="89" t="s">
        <v>24</v>
      </c>
      <c r="C1028" s="90"/>
      <c r="D1028" s="90"/>
      <c r="E1028" s="90"/>
      <c r="F1028" s="90"/>
      <c r="G1028" s="90"/>
      <c r="H1028" s="90"/>
      <c r="I1028" s="91" t="s">
        <v>1037</v>
      </c>
      <c r="J1028" s="92" t="s">
        <v>24</v>
      </c>
      <c r="K1028" s="93">
        <v>0</v>
      </c>
      <c r="L1028" s="93">
        <v>371136909</v>
      </c>
      <c r="M1028" s="93">
        <v>190951152</v>
      </c>
      <c r="N1028" s="1">
        <v>51.45</v>
      </c>
      <c r="O1028" s="92" t="s">
        <v>24</v>
      </c>
      <c r="P1028" s="58"/>
    </row>
    <row r="1029" spans="1:16" ht="0.95" customHeight="1">
      <c r="A1029" s="58"/>
      <c r="B1029" s="94"/>
      <c r="C1029" s="94"/>
      <c r="D1029" s="94"/>
      <c r="E1029" s="94"/>
      <c r="F1029" s="94"/>
      <c r="G1029" s="94"/>
      <c r="H1029" s="94"/>
      <c r="I1029" s="94"/>
      <c r="J1029" s="94"/>
      <c r="K1029" s="94"/>
      <c r="L1029" s="94"/>
      <c r="M1029" s="94"/>
      <c r="N1029" s="94"/>
      <c r="O1029" s="94"/>
      <c r="P1029" s="58"/>
    </row>
    <row r="1030" spans="1:16" ht="66">
      <c r="A1030" s="58"/>
      <c r="B1030" s="84" t="s">
        <v>1087</v>
      </c>
      <c r="C1030" s="85" t="s">
        <v>24</v>
      </c>
      <c r="D1030" s="86" t="s">
        <v>1088</v>
      </c>
      <c r="E1030" s="86" t="s">
        <v>1089</v>
      </c>
      <c r="F1030" s="86" t="s">
        <v>491</v>
      </c>
      <c r="G1030" s="86" t="s">
        <v>69</v>
      </c>
      <c r="H1030" s="86" t="s">
        <v>1036</v>
      </c>
      <c r="I1030" s="85" t="s">
        <v>24</v>
      </c>
      <c r="J1030" s="87">
        <v>334060253</v>
      </c>
      <c r="K1030" s="87">
        <v>0</v>
      </c>
      <c r="L1030" s="87">
        <v>0</v>
      </c>
      <c r="M1030" s="87">
        <v>0</v>
      </c>
      <c r="N1030" s="85" t="s">
        <v>24</v>
      </c>
      <c r="O1030" s="88">
        <v>0</v>
      </c>
      <c r="P1030" s="58"/>
    </row>
    <row r="1031" spans="1:16" ht="49.5">
      <c r="A1031" s="58"/>
      <c r="B1031" s="89" t="s">
        <v>24</v>
      </c>
      <c r="C1031" s="90"/>
      <c r="D1031" s="90"/>
      <c r="E1031" s="90"/>
      <c r="F1031" s="90"/>
      <c r="G1031" s="90"/>
      <c r="H1031" s="90"/>
      <c r="I1031" s="91" t="s">
        <v>1037</v>
      </c>
      <c r="J1031" s="92" t="s">
        <v>24</v>
      </c>
      <c r="K1031" s="93">
        <v>0</v>
      </c>
      <c r="L1031" s="93">
        <v>0</v>
      </c>
      <c r="M1031" s="93">
        <v>0</v>
      </c>
      <c r="N1031" s="1">
        <v>0</v>
      </c>
      <c r="O1031" s="92" t="s">
        <v>24</v>
      </c>
      <c r="P1031" s="58"/>
    </row>
    <row r="1032" spans="1:16" ht="0.95" customHeight="1">
      <c r="A1032" s="58"/>
      <c r="B1032" s="94"/>
      <c r="C1032" s="94"/>
      <c r="D1032" s="94"/>
      <c r="E1032" s="94"/>
      <c r="F1032" s="94"/>
      <c r="G1032" s="94"/>
      <c r="H1032" s="94"/>
      <c r="I1032" s="94"/>
      <c r="J1032" s="94"/>
      <c r="K1032" s="94"/>
      <c r="L1032" s="94"/>
      <c r="M1032" s="94"/>
      <c r="N1032" s="94"/>
      <c r="O1032" s="94"/>
      <c r="P1032" s="58"/>
    </row>
    <row r="1033" spans="1:16" ht="66">
      <c r="A1033" s="58"/>
      <c r="B1033" s="84" t="s">
        <v>1090</v>
      </c>
      <c r="C1033" s="85" t="s">
        <v>24</v>
      </c>
      <c r="D1033" s="86" t="s">
        <v>1091</v>
      </c>
      <c r="E1033" s="86" t="s">
        <v>1092</v>
      </c>
      <c r="F1033" s="86" t="s">
        <v>491</v>
      </c>
      <c r="G1033" s="86" t="s">
        <v>69</v>
      </c>
      <c r="H1033" s="86" t="s">
        <v>1036</v>
      </c>
      <c r="I1033" s="85" t="s">
        <v>24</v>
      </c>
      <c r="J1033" s="87">
        <v>7069813</v>
      </c>
      <c r="K1033" s="87">
        <v>0</v>
      </c>
      <c r="L1033" s="87">
        <v>0</v>
      </c>
      <c r="M1033" s="87">
        <v>0</v>
      </c>
      <c r="N1033" s="85" t="s">
        <v>24</v>
      </c>
      <c r="O1033" s="88">
        <v>0</v>
      </c>
      <c r="P1033" s="58"/>
    </row>
    <row r="1034" spans="1:16" ht="49.5">
      <c r="A1034" s="58"/>
      <c r="B1034" s="89" t="s">
        <v>24</v>
      </c>
      <c r="C1034" s="90"/>
      <c r="D1034" s="90"/>
      <c r="E1034" s="90"/>
      <c r="F1034" s="90"/>
      <c r="G1034" s="90"/>
      <c r="H1034" s="90"/>
      <c r="I1034" s="91" t="s">
        <v>1037</v>
      </c>
      <c r="J1034" s="92" t="s">
        <v>24</v>
      </c>
      <c r="K1034" s="93">
        <v>0</v>
      </c>
      <c r="L1034" s="93">
        <v>0</v>
      </c>
      <c r="M1034" s="93">
        <v>0</v>
      </c>
      <c r="N1034" s="1">
        <v>0</v>
      </c>
      <c r="O1034" s="92" t="s">
        <v>24</v>
      </c>
      <c r="P1034" s="58"/>
    </row>
    <row r="1035" spans="1:16" ht="0.95" customHeight="1">
      <c r="A1035" s="58"/>
      <c r="B1035" s="94"/>
      <c r="C1035" s="94"/>
      <c r="D1035" s="94"/>
      <c r="E1035" s="94"/>
      <c r="F1035" s="94"/>
      <c r="G1035" s="94"/>
      <c r="H1035" s="94"/>
      <c r="I1035" s="94"/>
      <c r="J1035" s="94"/>
      <c r="K1035" s="94"/>
      <c r="L1035" s="94"/>
      <c r="M1035" s="94"/>
      <c r="N1035" s="94"/>
      <c r="O1035" s="94"/>
      <c r="P1035" s="58"/>
    </row>
    <row r="1036" spans="1:16" ht="66">
      <c r="A1036" s="58"/>
      <c r="B1036" s="84" t="s">
        <v>1093</v>
      </c>
      <c r="C1036" s="85" t="s">
        <v>24</v>
      </c>
      <c r="D1036" s="86" t="s">
        <v>1094</v>
      </c>
      <c r="E1036" s="86" t="s">
        <v>1095</v>
      </c>
      <c r="F1036" s="86" t="s">
        <v>491</v>
      </c>
      <c r="G1036" s="86" t="s">
        <v>69</v>
      </c>
      <c r="H1036" s="86" t="s">
        <v>1036</v>
      </c>
      <c r="I1036" s="85" t="s">
        <v>24</v>
      </c>
      <c r="J1036" s="87">
        <v>104812752</v>
      </c>
      <c r="K1036" s="87">
        <v>0</v>
      </c>
      <c r="L1036" s="87">
        <v>0</v>
      </c>
      <c r="M1036" s="87">
        <v>0</v>
      </c>
      <c r="N1036" s="85" t="s">
        <v>24</v>
      </c>
      <c r="O1036" s="88">
        <v>0</v>
      </c>
      <c r="P1036" s="58"/>
    </row>
    <row r="1037" spans="1:16" ht="49.5">
      <c r="A1037" s="58"/>
      <c r="B1037" s="89" t="s">
        <v>24</v>
      </c>
      <c r="C1037" s="90"/>
      <c r="D1037" s="90"/>
      <c r="E1037" s="90"/>
      <c r="F1037" s="90"/>
      <c r="G1037" s="90"/>
      <c r="H1037" s="90"/>
      <c r="I1037" s="91" t="s">
        <v>1037</v>
      </c>
      <c r="J1037" s="92" t="s">
        <v>24</v>
      </c>
      <c r="K1037" s="93">
        <v>0</v>
      </c>
      <c r="L1037" s="93">
        <v>0</v>
      </c>
      <c r="M1037" s="93">
        <v>0</v>
      </c>
      <c r="N1037" s="1">
        <v>0</v>
      </c>
      <c r="O1037" s="92" t="s">
        <v>24</v>
      </c>
      <c r="P1037" s="58"/>
    </row>
    <row r="1038" spans="1:16" ht="0.95" customHeight="1">
      <c r="A1038" s="58"/>
      <c r="B1038" s="94"/>
      <c r="C1038" s="94"/>
      <c r="D1038" s="94"/>
      <c r="E1038" s="94"/>
      <c r="F1038" s="94"/>
      <c r="G1038" s="94"/>
      <c r="H1038" s="94"/>
      <c r="I1038" s="94"/>
      <c r="J1038" s="94"/>
      <c r="K1038" s="94"/>
      <c r="L1038" s="94"/>
      <c r="M1038" s="94"/>
      <c r="N1038" s="94"/>
      <c r="O1038" s="94"/>
      <c r="P1038" s="58"/>
    </row>
    <row r="1039" spans="1:16" ht="66">
      <c r="A1039" s="58"/>
      <c r="B1039" s="84" t="s">
        <v>1096</v>
      </c>
      <c r="C1039" s="85" t="s">
        <v>24</v>
      </c>
      <c r="D1039" s="86" t="s">
        <v>1097</v>
      </c>
      <c r="E1039" s="86" t="s">
        <v>1098</v>
      </c>
      <c r="F1039" s="86" t="s">
        <v>491</v>
      </c>
      <c r="G1039" s="86" t="s">
        <v>69</v>
      </c>
      <c r="H1039" s="86" t="s">
        <v>1036</v>
      </c>
      <c r="I1039" s="85" t="s">
        <v>24</v>
      </c>
      <c r="J1039" s="87">
        <v>83820146</v>
      </c>
      <c r="K1039" s="87">
        <v>0</v>
      </c>
      <c r="L1039" s="87">
        <v>0</v>
      </c>
      <c r="M1039" s="87">
        <v>0</v>
      </c>
      <c r="N1039" s="85" t="s">
        <v>24</v>
      </c>
      <c r="O1039" s="88">
        <v>0</v>
      </c>
      <c r="P1039" s="58"/>
    </row>
    <row r="1040" spans="1:16" ht="49.5">
      <c r="A1040" s="58"/>
      <c r="B1040" s="89" t="s">
        <v>24</v>
      </c>
      <c r="C1040" s="90"/>
      <c r="D1040" s="90"/>
      <c r="E1040" s="90"/>
      <c r="F1040" s="90"/>
      <c r="G1040" s="90"/>
      <c r="H1040" s="90"/>
      <c r="I1040" s="91" t="s">
        <v>1037</v>
      </c>
      <c r="J1040" s="92" t="s">
        <v>24</v>
      </c>
      <c r="K1040" s="93">
        <v>0</v>
      </c>
      <c r="L1040" s="93">
        <v>0</v>
      </c>
      <c r="M1040" s="93">
        <v>0</v>
      </c>
      <c r="N1040" s="1">
        <v>0</v>
      </c>
      <c r="O1040" s="92" t="s">
        <v>24</v>
      </c>
      <c r="P1040" s="58"/>
    </row>
    <row r="1041" spans="1:16" ht="0.95" customHeight="1">
      <c r="A1041" s="58"/>
      <c r="B1041" s="94"/>
      <c r="C1041" s="94"/>
      <c r="D1041" s="94"/>
      <c r="E1041" s="94"/>
      <c r="F1041" s="94"/>
      <c r="G1041" s="94"/>
      <c r="H1041" s="94"/>
      <c r="I1041" s="94"/>
      <c r="J1041" s="94"/>
      <c r="K1041" s="94"/>
      <c r="L1041" s="94"/>
      <c r="M1041" s="94"/>
      <c r="N1041" s="94"/>
      <c r="O1041" s="94"/>
      <c r="P1041" s="58"/>
    </row>
    <row r="1042" spans="1:16" ht="74.25">
      <c r="A1042" s="58"/>
      <c r="B1042" s="84" t="s">
        <v>1099</v>
      </c>
      <c r="C1042" s="85" t="s">
        <v>24</v>
      </c>
      <c r="D1042" s="86" t="s">
        <v>1100</v>
      </c>
      <c r="E1042" s="86" t="s">
        <v>1101</v>
      </c>
      <c r="F1042" s="86" t="s">
        <v>491</v>
      </c>
      <c r="G1042" s="86" t="s">
        <v>69</v>
      </c>
      <c r="H1042" s="86" t="s">
        <v>1036</v>
      </c>
      <c r="I1042" s="85" t="s">
        <v>24</v>
      </c>
      <c r="J1042" s="87">
        <v>397796323</v>
      </c>
      <c r="K1042" s="87">
        <v>0</v>
      </c>
      <c r="L1042" s="87">
        <v>0</v>
      </c>
      <c r="M1042" s="87">
        <v>0</v>
      </c>
      <c r="N1042" s="85" t="s">
        <v>24</v>
      </c>
      <c r="O1042" s="88">
        <v>0</v>
      </c>
      <c r="P1042" s="58"/>
    </row>
    <row r="1043" spans="1:16" ht="49.5">
      <c r="A1043" s="58"/>
      <c r="B1043" s="89" t="s">
        <v>24</v>
      </c>
      <c r="C1043" s="90"/>
      <c r="D1043" s="90"/>
      <c r="E1043" s="90"/>
      <c r="F1043" s="90"/>
      <c r="G1043" s="90"/>
      <c r="H1043" s="90"/>
      <c r="I1043" s="91" t="s">
        <v>1037</v>
      </c>
      <c r="J1043" s="92" t="s">
        <v>24</v>
      </c>
      <c r="K1043" s="93">
        <v>0</v>
      </c>
      <c r="L1043" s="93">
        <v>0</v>
      </c>
      <c r="M1043" s="93">
        <v>0</v>
      </c>
      <c r="N1043" s="1">
        <v>0</v>
      </c>
      <c r="O1043" s="92" t="s">
        <v>24</v>
      </c>
      <c r="P1043" s="58"/>
    </row>
    <row r="1044" spans="1:16" ht="0.95" customHeight="1">
      <c r="A1044" s="58"/>
      <c r="B1044" s="94"/>
      <c r="C1044" s="94"/>
      <c r="D1044" s="94"/>
      <c r="E1044" s="94"/>
      <c r="F1044" s="94"/>
      <c r="G1044" s="94"/>
      <c r="H1044" s="94"/>
      <c r="I1044" s="94"/>
      <c r="J1044" s="94"/>
      <c r="K1044" s="94"/>
      <c r="L1044" s="94"/>
      <c r="M1044" s="94"/>
      <c r="N1044" s="94"/>
      <c r="O1044" s="94"/>
      <c r="P1044" s="58"/>
    </row>
    <row r="1045" spans="1:16" ht="66">
      <c r="A1045" s="58"/>
      <c r="B1045" s="84" t="s">
        <v>1102</v>
      </c>
      <c r="C1045" s="85" t="s">
        <v>24</v>
      </c>
      <c r="D1045" s="86" t="s">
        <v>1103</v>
      </c>
      <c r="E1045" s="86" t="s">
        <v>1104</v>
      </c>
      <c r="F1045" s="86" t="s">
        <v>491</v>
      </c>
      <c r="G1045" s="86" t="s">
        <v>69</v>
      </c>
      <c r="H1045" s="86" t="s">
        <v>1036</v>
      </c>
      <c r="I1045" s="85" t="s">
        <v>24</v>
      </c>
      <c r="J1045" s="87">
        <v>503396653</v>
      </c>
      <c r="K1045" s="87">
        <v>0</v>
      </c>
      <c r="L1045" s="87">
        <v>0</v>
      </c>
      <c r="M1045" s="87">
        <v>0</v>
      </c>
      <c r="N1045" s="85" t="s">
        <v>24</v>
      </c>
      <c r="O1045" s="88">
        <v>0</v>
      </c>
      <c r="P1045" s="58"/>
    </row>
    <row r="1046" spans="1:16" ht="49.5">
      <c r="A1046" s="58"/>
      <c r="B1046" s="89" t="s">
        <v>24</v>
      </c>
      <c r="C1046" s="90"/>
      <c r="D1046" s="90"/>
      <c r="E1046" s="90"/>
      <c r="F1046" s="90"/>
      <c r="G1046" s="90"/>
      <c r="H1046" s="90"/>
      <c r="I1046" s="91" t="s">
        <v>1037</v>
      </c>
      <c r="J1046" s="92" t="s">
        <v>24</v>
      </c>
      <c r="K1046" s="93">
        <v>0</v>
      </c>
      <c r="L1046" s="93">
        <v>0</v>
      </c>
      <c r="M1046" s="93">
        <v>0</v>
      </c>
      <c r="N1046" s="1">
        <v>0</v>
      </c>
      <c r="O1046" s="92" t="s">
        <v>24</v>
      </c>
      <c r="P1046" s="58"/>
    </row>
    <row r="1047" spans="1:16" ht="0.95" customHeight="1">
      <c r="A1047" s="58"/>
      <c r="B1047" s="94"/>
      <c r="C1047" s="94"/>
      <c r="D1047" s="94"/>
      <c r="E1047" s="94"/>
      <c r="F1047" s="94"/>
      <c r="G1047" s="94"/>
      <c r="H1047" s="94"/>
      <c r="I1047" s="94"/>
      <c r="J1047" s="94"/>
      <c r="K1047" s="94"/>
      <c r="L1047" s="94"/>
      <c r="M1047" s="94"/>
      <c r="N1047" s="94"/>
      <c r="O1047" s="94"/>
      <c r="P1047" s="58"/>
    </row>
    <row r="1048" spans="1:16" ht="66">
      <c r="A1048" s="58"/>
      <c r="B1048" s="84" t="s">
        <v>1105</v>
      </c>
      <c r="C1048" s="85" t="s">
        <v>24</v>
      </c>
      <c r="D1048" s="86" t="s">
        <v>1106</v>
      </c>
      <c r="E1048" s="86" t="s">
        <v>1107</v>
      </c>
      <c r="F1048" s="86" t="s">
        <v>491</v>
      </c>
      <c r="G1048" s="86" t="s">
        <v>69</v>
      </c>
      <c r="H1048" s="86" t="s">
        <v>1036</v>
      </c>
      <c r="I1048" s="85" t="s">
        <v>24</v>
      </c>
      <c r="J1048" s="87">
        <v>549279115</v>
      </c>
      <c r="K1048" s="87">
        <v>0</v>
      </c>
      <c r="L1048" s="87">
        <v>0</v>
      </c>
      <c r="M1048" s="87">
        <v>0</v>
      </c>
      <c r="N1048" s="85" t="s">
        <v>24</v>
      </c>
      <c r="O1048" s="88">
        <v>0</v>
      </c>
      <c r="P1048" s="58"/>
    </row>
    <row r="1049" spans="1:16" ht="49.5">
      <c r="A1049" s="58"/>
      <c r="B1049" s="89" t="s">
        <v>24</v>
      </c>
      <c r="C1049" s="90"/>
      <c r="D1049" s="90"/>
      <c r="E1049" s="90"/>
      <c r="F1049" s="90"/>
      <c r="G1049" s="90"/>
      <c r="H1049" s="90"/>
      <c r="I1049" s="91" t="s">
        <v>1037</v>
      </c>
      <c r="J1049" s="92" t="s">
        <v>24</v>
      </c>
      <c r="K1049" s="93">
        <v>0</v>
      </c>
      <c r="L1049" s="93">
        <v>0</v>
      </c>
      <c r="M1049" s="93">
        <v>0</v>
      </c>
      <c r="N1049" s="1">
        <v>0</v>
      </c>
      <c r="O1049" s="92" t="s">
        <v>24</v>
      </c>
      <c r="P1049" s="58"/>
    </row>
    <row r="1050" spans="1:16" ht="0.95" customHeight="1">
      <c r="A1050" s="58"/>
      <c r="B1050" s="94"/>
      <c r="C1050" s="94"/>
      <c r="D1050" s="94"/>
      <c r="E1050" s="94"/>
      <c r="F1050" s="94"/>
      <c r="G1050" s="94"/>
      <c r="H1050" s="94"/>
      <c r="I1050" s="94"/>
      <c r="J1050" s="94"/>
      <c r="K1050" s="94"/>
      <c r="L1050" s="94"/>
      <c r="M1050" s="94"/>
      <c r="N1050" s="94"/>
      <c r="O1050" s="94"/>
      <c r="P1050" s="58"/>
    </row>
    <row r="1051" spans="1:16" ht="57.75">
      <c r="A1051" s="58"/>
      <c r="B1051" s="84" t="s">
        <v>1108</v>
      </c>
      <c r="C1051" s="85" t="s">
        <v>24</v>
      </c>
      <c r="D1051" s="86" t="s">
        <v>1109</v>
      </c>
      <c r="E1051" s="86" t="s">
        <v>1110</v>
      </c>
      <c r="F1051" s="86" t="s">
        <v>491</v>
      </c>
      <c r="G1051" s="86" t="s">
        <v>69</v>
      </c>
      <c r="H1051" s="86" t="s">
        <v>1036</v>
      </c>
      <c r="I1051" s="85" t="s">
        <v>24</v>
      </c>
      <c r="J1051" s="87">
        <v>49283077</v>
      </c>
      <c r="K1051" s="87">
        <v>0</v>
      </c>
      <c r="L1051" s="87">
        <v>0</v>
      </c>
      <c r="M1051" s="87">
        <v>0</v>
      </c>
      <c r="N1051" s="85" t="s">
        <v>24</v>
      </c>
      <c r="O1051" s="88">
        <v>0</v>
      </c>
      <c r="P1051" s="58"/>
    </row>
    <row r="1052" spans="1:16" ht="49.5">
      <c r="A1052" s="58"/>
      <c r="B1052" s="89" t="s">
        <v>24</v>
      </c>
      <c r="C1052" s="90"/>
      <c r="D1052" s="90"/>
      <c r="E1052" s="90"/>
      <c r="F1052" s="90"/>
      <c r="G1052" s="90"/>
      <c r="H1052" s="90"/>
      <c r="I1052" s="91" t="s">
        <v>1037</v>
      </c>
      <c r="J1052" s="92" t="s">
        <v>24</v>
      </c>
      <c r="K1052" s="93">
        <v>0</v>
      </c>
      <c r="L1052" s="93">
        <v>0</v>
      </c>
      <c r="M1052" s="93">
        <v>0</v>
      </c>
      <c r="N1052" s="1">
        <v>0</v>
      </c>
      <c r="O1052" s="92" t="s">
        <v>24</v>
      </c>
      <c r="P1052" s="58"/>
    </row>
    <row r="1053" spans="1:16" ht="0.95" customHeight="1">
      <c r="A1053" s="58"/>
      <c r="B1053" s="94"/>
      <c r="C1053" s="94"/>
      <c r="D1053" s="94"/>
      <c r="E1053" s="94"/>
      <c r="F1053" s="94"/>
      <c r="G1053" s="94"/>
      <c r="H1053" s="94"/>
      <c r="I1053" s="94"/>
      <c r="J1053" s="94"/>
      <c r="K1053" s="94"/>
      <c r="L1053" s="94"/>
      <c r="M1053" s="94"/>
      <c r="N1053" s="94"/>
      <c r="O1053" s="94"/>
      <c r="P1053" s="58"/>
    </row>
    <row r="1054" spans="1:16" ht="41.25">
      <c r="A1054" s="58"/>
      <c r="B1054" s="84" t="s">
        <v>1111</v>
      </c>
      <c r="C1054" s="85" t="s">
        <v>24</v>
      </c>
      <c r="D1054" s="86" t="s">
        <v>1112</v>
      </c>
      <c r="E1054" s="86" t="s">
        <v>1113</v>
      </c>
      <c r="F1054" s="86" t="s">
        <v>491</v>
      </c>
      <c r="G1054" s="86" t="s">
        <v>29</v>
      </c>
      <c r="H1054" s="86" t="s">
        <v>815</v>
      </c>
      <c r="I1054" s="85" t="s">
        <v>24</v>
      </c>
      <c r="J1054" s="87">
        <v>240000000</v>
      </c>
      <c r="K1054" s="87">
        <v>0</v>
      </c>
      <c r="L1054" s="87">
        <v>0</v>
      </c>
      <c r="M1054" s="87">
        <v>0</v>
      </c>
      <c r="N1054" s="85" t="s">
        <v>24</v>
      </c>
      <c r="O1054" s="88">
        <v>0</v>
      </c>
      <c r="P1054" s="58"/>
    </row>
    <row r="1055" spans="1:16" ht="41.25">
      <c r="A1055" s="58"/>
      <c r="B1055" s="89" t="s">
        <v>24</v>
      </c>
      <c r="C1055" s="90"/>
      <c r="D1055" s="90"/>
      <c r="E1055" s="90"/>
      <c r="F1055" s="90"/>
      <c r="G1055" s="90"/>
      <c r="H1055" s="90"/>
      <c r="I1055" s="91" t="s">
        <v>1066</v>
      </c>
      <c r="J1055" s="92" t="s">
        <v>24</v>
      </c>
      <c r="K1055" s="93">
        <v>0</v>
      </c>
      <c r="L1055" s="93">
        <v>0</v>
      </c>
      <c r="M1055" s="93">
        <v>0</v>
      </c>
      <c r="N1055" s="1">
        <v>0</v>
      </c>
      <c r="O1055" s="92" t="s">
        <v>24</v>
      </c>
      <c r="P1055" s="58"/>
    </row>
    <row r="1056" spans="1:16" ht="0.95" customHeight="1">
      <c r="A1056" s="58"/>
      <c r="B1056" s="94"/>
      <c r="C1056" s="94"/>
      <c r="D1056" s="94"/>
      <c r="E1056" s="94"/>
      <c r="F1056" s="94"/>
      <c r="G1056" s="94"/>
      <c r="H1056" s="94"/>
      <c r="I1056" s="94"/>
      <c r="J1056" s="94"/>
      <c r="K1056" s="94"/>
      <c r="L1056" s="94"/>
      <c r="M1056" s="94"/>
      <c r="N1056" s="94"/>
      <c r="O1056" s="94"/>
      <c r="P1056" s="58"/>
    </row>
    <row r="1057" spans="1:16" ht="66">
      <c r="A1057" s="58"/>
      <c r="B1057" s="84" t="s">
        <v>1114</v>
      </c>
      <c r="C1057" s="85" t="s">
        <v>24</v>
      </c>
      <c r="D1057" s="86" t="s">
        <v>1115</v>
      </c>
      <c r="E1057" s="86" t="s">
        <v>1116</v>
      </c>
      <c r="F1057" s="86" t="s">
        <v>491</v>
      </c>
      <c r="G1057" s="86" t="s">
        <v>69</v>
      </c>
      <c r="H1057" s="86" t="s">
        <v>1036</v>
      </c>
      <c r="I1057" s="85" t="s">
        <v>24</v>
      </c>
      <c r="J1057" s="87">
        <v>24948924</v>
      </c>
      <c r="K1057" s="87">
        <v>0</v>
      </c>
      <c r="L1057" s="87">
        <v>2899865</v>
      </c>
      <c r="M1057" s="87">
        <v>2899865</v>
      </c>
      <c r="N1057" s="85" t="s">
        <v>24</v>
      </c>
      <c r="O1057" s="88">
        <v>0</v>
      </c>
      <c r="P1057" s="58"/>
    </row>
    <row r="1058" spans="1:16" ht="49.5">
      <c r="A1058" s="58"/>
      <c r="B1058" s="89" t="s">
        <v>24</v>
      </c>
      <c r="C1058" s="90"/>
      <c r="D1058" s="90"/>
      <c r="E1058" s="90"/>
      <c r="F1058" s="90"/>
      <c r="G1058" s="90"/>
      <c r="H1058" s="90"/>
      <c r="I1058" s="91" t="s">
        <v>1037</v>
      </c>
      <c r="J1058" s="92" t="s">
        <v>24</v>
      </c>
      <c r="K1058" s="93">
        <v>0</v>
      </c>
      <c r="L1058" s="93">
        <v>2899865</v>
      </c>
      <c r="M1058" s="93">
        <v>2899865</v>
      </c>
      <c r="N1058" s="1">
        <v>100</v>
      </c>
      <c r="O1058" s="92" t="s">
        <v>24</v>
      </c>
      <c r="P1058" s="58"/>
    </row>
    <row r="1059" spans="1:16" ht="0.95" customHeight="1">
      <c r="A1059" s="58"/>
      <c r="B1059" s="94"/>
      <c r="C1059" s="94"/>
      <c r="D1059" s="94"/>
      <c r="E1059" s="94"/>
      <c r="F1059" s="94"/>
      <c r="G1059" s="94"/>
      <c r="H1059" s="94"/>
      <c r="I1059" s="94"/>
      <c r="J1059" s="94"/>
      <c r="K1059" s="94"/>
      <c r="L1059" s="94"/>
      <c r="M1059" s="94"/>
      <c r="N1059" s="94"/>
      <c r="O1059" s="94"/>
      <c r="P1059" s="58"/>
    </row>
    <row r="1060" spans="1:16" ht="20.100000000000001" customHeight="1">
      <c r="A1060" s="58"/>
      <c r="B1060" s="95" t="s">
        <v>697</v>
      </c>
      <c r="C1060" s="96"/>
      <c r="D1060" s="96"/>
      <c r="E1060" s="96"/>
      <c r="F1060" s="76" t="s">
        <v>20</v>
      </c>
      <c r="G1060" s="77" t="s">
        <v>1117</v>
      </c>
      <c r="H1060" s="78"/>
      <c r="I1060" s="78"/>
      <c r="J1060" s="78"/>
      <c r="K1060" s="78"/>
      <c r="L1060" s="78"/>
      <c r="M1060" s="78"/>
      <c r="N1060" s="78"/>
      <c r="O1060" s="78"/>
      <c r="P1060" s="58"/>
    </row>
    <row r="1061" spans="1:16" ht="20.100000000000001" customHeight="1">
      <c r="A1061" s="58"/>
      <c r="B1061" s="79" t="s">
        <v>22</v>
      </c>
      <c r="C1061" s="80"/>
      <c r="D1061" s="80"/>
      <c r="E1061" s="80"/>
      <c r="F1061" s="80"/>
      <c r="G1061" s="80"/>
      <c r="H1061" s="80"/>
      <c r="I1061" s="80"/>
      <c r="J1061" s="81">
        <v>162611523377</v>
      </c>
      <c r="K1061" s="81">
        <v>9000000000</v>
      </c>
      <c r="L1061" s="81">
        <v>8959923300</v>
      </c>
      <c r="M1061" s="81">
        <v>2889561974</v>
      </c>
      <c r="N1061" s="82" t="s">
        <v>1118</v>
      </c>
      <c r="O1061" s="83" t="s">
        <v>24</v>
      </c>
      <c r="P1061" s="58"/>
    </row>
    <row r="1062" spans="1:16" ht="82.5">
      <c r="A1062" s="58"/>
      <c r="B1062" s="84" t="s">
        <v>1119</v>
      </c>
      <c r="C1062" s="85" t="s">
        <v>24</v>
      </c>
      <c r="D1062" s="86" t="s">
        <v>1120</v>
      </c>
      <c r="E1062" s="86" t="s">
        <v>1121</v>
      </c>
      <c r="F1062" s="86" t="s">
        <v>491</v>
      </c>
      <c r="G1062" s="86" t="s">
        <v>69</v>
      </c>
      <c r="H1062" s="86" t="s">
        <v>815</v>
      </c>
      <c r="I1062" s="85" t="s">
        <v>24</v>
      </c>
      <c r="J1062" s="87">
        <v>542167809</v>
      </c>
      <c r="K1062" s="87">
        <v>0</v>
      </c>
      <c r="L1062" s="87">
        <v>0</v>
      </c>
      <c r="M1062" s="87">
        <v>0</v>
      </c>
      <c r="N1062" s="85" t="s">
        <v>24</v>
      </c>
      <c r="O1062" s="88">
        <v>0</v>
      </c>
      <c r="P1062" s="58"/>
    </row>
    <row r="1063" spans="1:16" ht="33">
      <c r="A1063" s="58"/>
      <c r="B1063" s="89" t="s">
        <v>24</v>
      </c>
      <c r="C1063" s="90"/>
      <c r="D1063" s="90"/>
      <c r="E1063" s="90"/>
      <c r="F1063" s="90"/>
      <c r="G1063" s="90"/>
      <c r="H1063" s="90"/>
      <c r="I1063" s="91" t="s">
        <v>816</v>
      </c>
      <c r="J1063" s="92" t="s">
        <v>24</v>
      </c>
      <c r="K1063" s="93">
        <v>0</v>
      </c>
      <c r="L1063" s="93">
        <v>0</v>
      </c>
      <c r="M1063" s="93">
        <v>0</v>
      </c>
      <c r="N1063" s="1">
        <v>0</v>
      </c>
      <c r="O1063" s="92" t="s">
        <v>24</v>
      </c>
      <c r="P1063" s="58"/>
    </row>
    <row r="1064" spans="1:16" ht="0.95" customHeight="1">
      <c r="A1064" s="58"/>
      <c r="B1064" s="94"/>
      <c r="C1064" s="94"/>
      <c r="D1064" s="94"/>
      <c r="E1064" s="94"/>
      <c r="F1064" s="94"/>
      <c r="G1064" s="94"/>
      <c r="H1064" s="94"/>
      <c r="I1064" s="94"/>
      <c r="J1064" s="94"/>
      <c r="K1064" s="94"/>
      <c r="L1064" s="94"/>
      <c r="M1064" s="94"/>
      <c r="N1064" s="94"/>
      <c r="O1064" s="94"/>
      <c r="P1064" s="58"/>
    </row>
    <row r="1065" spans="1:16" ht="74.25">
      <c r="A1065" s="58"/>
      <c r="B1065" s="84" t="s">
        <v>1122</v>
      </c>
      <c r="C1065" s="85" t="s">
        <v>24</v>
      </c>
      <c r="D1065" s="86" t="s">
        <v>1123</v>
      </c>
      <c r="E1065" s="86" t="s">
        <v>1124</v>
      </c>
      <c r="F1065" s="86" t="s">
        <v>491</v>
      </c>
      <c r="G1065" s="86" t="s">
        <v>69</v>
      </c>
      <c r="H1065" s="86" t="s">
        <v>815</v>
      </c>
      <c r="I1065" s="85" t="s">
        <v>24</v>
      </c>
      <c r="J1065" s="87">
        <v>141312119226</v>
      </c>
      <c r="K1065" s="87">
        <v>9000000000</v>
      </c>
      <c r="L1065" s="87">
        <v>8959923300</v>
      </c>
      <c r="M1065" s="87">
        <v>2889561974</v>
      </c>
      <c r="N1065" s="85" t="s">
        <v>24</v>
      </c>
      <c r="O1065" s="88">
        <v>55.3</v>
      </c>
      <c r="P1065" s="58"/>
    </row>
    <row r="1066" spans="1:16" ht="33">
      <c r="A1066" s="58"/>
      <c r="B1066" s="89" t="s">
        <v>24</v>
      </c>
      <c r="C1066" s="90"/>
      <c r="D1066" s="90"/>
      <c r="E1066" s="90"/>
      <c r="F1066" s="90"/>
      <c r="G1066" s="90"/>
      <c r="H1066" s="90"/>
      <c r="I1066" s="91" t="s">
        <v>816</v>
      </c>
      <c r="J1066" s="92" t="s">
        <v>24</v>
      </c>
      <c r="K1066" s="93">
        <v>9000000000</v>
      </c>
      <c r="L1066" s="93">
        <v>8959923300</v>
      </c>
      <c r="M1066" s="93">
        <v>2889561974</v>
      </c>
      <c r="N1066" s="1">
        <v>32.24</v>
      </c>
      <c r="O1066" s="92" t="s">
        <v>24</v>
      </c>
      <c r="P1066" s="58"/>
    </row>
    <row r="1067" spans="1:16" ht="0.95" customHeight="1">
      <c r="A1067" s="58"/>
      <c r="B1067" s="94"/>
      <c r="C1067" s="94"/>
      <c r="D1067" s="94"/>
      <c r="E1067" s="94"/>
      <c r="F1067" s="94"/>
      <c r="G1067" s="94"/>
      <c r="H1067" s="94"/>
      <c r="I1067" s="94"/>
      <c r="J1067" s="94"/>
      <c r="K1067" s="94"/>
      <c r="L1067" s="94"/>
      <c r="M1067" s="94"/>
      <c r="N1067" s="94"/>
      <c r="O1067" s="94"/>
      <c r="P1067" s="58"/>
    </row>
    <row r="1068" spans="1:16" ht="66">
      <c r="A1068" s="58"/>
      <c r="B1068" s="84" t="s">
        <v>1125</v>
      </c>
      <c r="C1068" s="85" t="s">
        <v>24</v>
      </c>
      <c r="D1068" s="86" t="s">
        <v>1126</v>
      </c>
      <c r="E1068" s="86" t="s">
        <v>1127</v>
      </c>
      <c r="F1068" s="86" t="s">
        <v>491</v>
      </c>
      <c r="G1068" s="86" t="s">
        <v>69</v>
      </c>
      <c r="H1068" s="86" t="s">
        <v>815</v>
      </c>
      <c r="I1068" s="85" t="s">
        <v>24</v>
      </c>
      <c r="J1068" s="87">
        <v>174681576</v>
      </c>
      <c r="K1068" s="87">
        <v>0</v>
      </c>
      <c r="L1068" s="87">
        <v>0</v>
      </c>
      <c r="M1068" s="87">
        <v>0</v>
      </c>
      <c r="N1068" s="85" t="s">
        <v>24</v>
      </c>
      <c r="O1068" s="88">
        <v>0</v>
      </c>
      <c r="P1068" s="58"/>
    </row>
    <row r="1069" spans="1:16" ht="33">
      <c r="A1069" s="58"/>
      <c r="B1069" s="89" t="s">
        <v>24</v>
      </c>
      <c r="C1069" s="90"/>
      <c r="D1069" s="90"/>
      <c r="E1069" s="90"/>
      <c r="F1069" s="90"/>
      <c r="G1069" s="90"/>
      <c r="H1069" s="90"/>
      <c r="I1069" s="91" t="s">
        <v>816</v>
      </c>
      <c r="J1069" s="92" t="s">
        <v>24</v>
      </c>
      <c r="K1069" s="93">
        <v>0</v>
      </c>
      <c r="L1069" s="93">
        <v>0</v>
      </c>
      <c r="M1069" s="93">
        <v>0</v>
      </c>
      <c r="N1069" s="1">
        <v>0</v>
      </c>
      <c r="O1069" s="92" t="s">
        <v>24</v>
      </c>
      <c r="P1069" s="58"/>
    </row>
    <row r="1070" spans="1:16" ht="0.95" customHeight="1">
      <c r="A1070" s="58"/>
      <c r="B1070" s="94"/>
      <c r="C1070" s="94"/>
      <c r="D1070" s="94"/>
      <c r="E1070" s="94"/>
      <c r="F1070" s="94"/>
      <c r="G1070" s="94"/>
      <c r="H1070" s="94"/>
      <c r="I1070" s="94"/>
      <c r="J1070" s="94"/>
      <c r="K1070" s="94"/>
      <c r="L1070" s="94"/>
      <c r="M1070" s="94"/>
      <c r="N1070" s="94"/>
      <c r="O1070" s="94"/>
      <c r="P1070" s="58"/>
    </row>
    <row r="1071" spans="1:16" ht="82.5">
      <c r="A1071" s="58"/>
      <c r="B1071" s="84" t="s">
        <v>1128</v>
      </c>
      <c r="C1071" s="85" t="s">
        <v>24</v>
      </c>
      <c r="D1071" s="86" t="s">
        <v>1129</v>
      </c>
      <c r="E1071" s="86" t="s">
        <v>1130</v>
      </c>
      <c r="F1071" s="86" t="s">
        <v>491</v>
      </c>
      <c r="G1071" s="86" t="s">
        <v>69</v>
      </c>
      <c r="H1071" s="86" t="s">
        <v>815</v>
      </c>
      <c r="I1071" s="85" t="s">
        <v>24</v>
      </c>
      <c r="J1071" s="87">
        <v>27273124</v>
      </c>
      <c r="K1071" s="87">
        <v>0</v>
      </c>
      <c r="L1071" s="87">
        <v>0</v>
      </c>
      <c r="M1071" s="87">
        <v>0</v>
      </c>
      <c r="N1071" s="85" t="s">
        <v>24</v>
      </c>
      <c r="O1071" s="88">
        <v>0</v>
      </c>
      <c r="P1071" s="58"/>
    </row>
    <row r="1072" spans="1:16" ht="33">
      <c r="A1072" s="58"/>
      <c r="B1072" s="89" t="s">
        <v>24</v>
      </c>
      <c r="C1072" s="90"/>
      <c r="D1072" s="90"/>
      <c r="E1072" s="90"/>
      <c r="F1072" s="90"/>
      <c r="G1072" s="90"/>
      <c r="H1072" s="90"/>
      <c r="I1072" s="91" t="s">
        <v>816</v>
      </c>
      <c r="J1072" s="92" t="s">
        <v>24</v>
      </c>
      <c r="K1072" s="93">
        <v>0</v>
      </c>
      <c r="L1072" s="93">
        <v>0</v>
      </c>
      <c r="M1072" s="93">
        <v>0</v>
      </c>
      <c r="N1072" s="1">
        <v>0</v>
      </c>
      <c r="O1072" s="92" t="s">
        <v>24</v>
      </c>
      <c r="P1072" s="58"/>
    </row>
    <row r="1073" spans="1:16" ht="0.95" customHeight="1">
      <c r="A1073" s="58"/>
      <c r="B1073" s="94"/>
      <c r="C1073" s="94"/>
      <c r="D1073" s="94"/>
      <c r="E1073" s="94"/>
      <c r="F1073" s="94"/>
      <c r="G1073" s="94"/>
      <c r="H1073" s="94"/>
      <c r="I1073" s="94"/>
      <c r="J1073" s="94"/>
      <c r="K1073" s="94"/>
      <c r="L1073" s="94"/>
      <c r="M1073" s="94"/>
      <c r="N1073" s="94"/>
      <c r="O1073" s="94"/>
      <c r="P1073" s="58"/>
    </row>
    <row r="1074" spans="1:16" ht="66">
      <c r="A1074" s="58"/>
      <c r="B1074" s="84" t="s">
        <v>1131</v>
      </c>
      <c r="C1074" s="85" t="s">
        <v>24</v>
      </c>
      <c r="D1074" s="86" t="s">
        <v>1132</v>
      </c>
      <c r="E1074" s="86" t="s">
        <v>1133</v>
      </c>
      <c r="F1074" s="86" t="s">
        <v>491</v>
      </c>
      <c r="G1074" s="86" t="s">
        <v>69</v>
      </c>
      <c r="H1074" s="86" t="s">
        <v>815</v>
      </c>
      <c r="I1074" s="85" t="s">
        <v>24</v>
      </c>
      <c r="J1074" s="87">
        <v>250046519</v>
      </c>
      <c r="K1074" s="87">
        <v>0</v>
      </c>
      <c r="L1074" s="87">
        <v>0</v>
      </c>
      <c r="M1074" s="87">
        <v>0</v>
      </c>
      <c r="N1074" s="85" t="s">
        <v>24</v>
      </c>
      <c r="O1074" s="88">
        <v>0</v>
      </c>
      <c r="P1074" s="58"/>
    </row>
    <row r="1075" spans="1:16" ht="33">
      <c r="A1075" s="58"/>
      <c r="B1075" s="89" t="s">
        <v>24</v>
      </c>
      <c r="C1075" s="90"/>
      <c r="D1075" s="90"/>
      <c r="E1075" s="90"/>
      <c r="F1075" s="90"/>
      <c r="G1075" s="90"/>
      <c r="H1075" s="90"/>
      <c r="I1075" s="91" t="s">
        <v>816</v>
      </c>
      <c r="J1075" s="92" t="s">
        <v>24</v>
      </c>
      <c r="K1075" s="93">
        <v>0</v>
      </c>
      <c r="L1075" s="93">
        <v>0</v>
      </c>
      <c r="M1075" s="93">
        <v>0</v>
      </c>
      <c r="N1075" s="1">
        <v>0</v>
      </c>
      <c r="O1075" s="92" t="s">
        <v>24</v>
      </c>
      <c r="P1075" s="58"/>
    </row>
    <row r="1076" spans="1:16" ht="0.95" customHeight="1">
      <c r="A1076" s="58"/>
      <c r="B1076" s="94"/>
      <c r="C1076" s="94"/>
      <c r="D1076" s="94"/>
      <c r="E1076" s="94"/>
      <c r="F1076" s="94"/>
      <c r="G1076" s="94"/>
      <c r="H1076" s="94"/>
      <c r="I1076" s="94"/>
      <c r="J1076" s="94"/>
      <c r="K1076" s="94"/>
      <c r="L1076" s="94"/>
      <c r="M1076" s="94"/>
      <c r="N1076" s="94"/>
      <c r="O1076" s="94"/>
      <c r="P1076" s="58"/>
    </row>
    <row r="1077" spans="1:16" ht="66">
      <c r="A1077" s="58"/>
      <c r="B1077" s="84" t="s">
        <v>1134</v>
      </c>
      <c r="C1077" s="85" t="s">
        <v>24</v>
      </c>
      <c r="D1077" s="86" t="s">
        <v>1135</v>
      </c>
      <c r="E1077" s="86" t="s">
        <v>1136</v>
      </c>
      <c r="F1077" s="86" t="s">
        <v>491</v>
      </c>
      <c r="G1077" s="86" t="s">
        <v>69</v>
      </c>
      <c r="H1077" s="86" t="s">
        <v>815</v>
      </c>
      <c r="I1077" s="85" t="s">
        <v>24</v>
      </c>
      <c r="J1077" s="87">
        <v>18861657190</v>
      </c>
      <c r="K1077" s="87">
        <v>0</v>
      </c>
      <c r="L1077" s="87">
        <v>0</v>
      </c>
      <c r="M1077" s="87">
        <v>0</v>
      </c>
      <c r="N1077" s="85" t="s">
        <v>24</v>
      </c>
      <c r="O1077" s="88">
        <v>0</v>
      </c>
      <c r="P1077" s="58"/>
    </row>
    <row r="1078" spans="1:16" ht="33">
      <c r="A1078" s="58"/>
      <c r="B1078" s="89" t="s">
        <v>24</v>
      </c>
      <c r="C1078" s="90"/>
      <c r="D1078" s="90"/>
      <c r="E1078" s="90"/>
      <c r="F1078" s="90"/>
      <c r="G1078" s="90"/>
      <c r="H1078" s="90"/>
      <c r="I1078" s="91" t="s">
        <v>816</v>
      </c>
      <c r="J1078" s="92" t="s">
        <v>24</v>
      </c>
      <c r="K1078" s="93">
        <v>0</v>
      </c>
      <c r="L1078" s="93">
        <v>0</v>
      </c>
      <c r="M1078" s="93">
        <v>0</v>
      </c>
      <c r="N1078" s="1">
        <v>0</v>
      </c>
      <c r="O1078" s="92" t="s">
        <v>24</v>
      </c>
      <c r="P1078" s="58"/>
    </row>
    <row r="1079" spans="1:16" ht="0.95" customHeight="1">
      <c r="A1079" s="58"/>
      <c r="B1079" s="94"/>
      <c r="C1079" s="94"/>
      <c r="D1079" s="94"/>
      <c r="E1079" s="94"/>
      <c r="F1079" s="94"/>
      <c r="G1079" s="94"/>
      <c r="H1079" s="94"/>
      <c r="I1079" s="94"/>
      <c r="J1079" s="94"/>
      <c r="K1079" s="94"/>
      <c r="L1079" s="94"/>
      <c r="M1079" s="94"/>
      <c r="N1079" s="94"/>
      <c r="O1079" s="94"/>
      <c r="P1079" s="58"/>
    </row>
    <row r="1080" spans="1:16" ht="66">
      <c r="A1080" s="58"/>
      <c r="B1080" s="84" t="s">
        <v>1137</v>
      </c>
      <c r="C1080" s="85" t="s">
        <v>24</v>
      </c>
      <c r="D1080" s="86" t="s">
        <v>1138</v>
      </c>
      <c r="E1080" s="86" t="s">
        <v>1139</v>
      </c>
      <c r="F1080" s="86" t="s">
        <v>491</v>
      </c>
      <c r="G1080" s="86" t="s">
        <v>69</v>
      </c>
      <c r="H1080" s="86" t="s">
        <v>815</v>
      </c>
      <c r="I1080" s="85" t="s">
        <v>24</v>
      </c>
      <c r="J1080" s="87">
        <v>49728996</v>
      </c>
      <c r="K1080" s="87">
        <v>0</v>
      </c>
      <c r="L1080" s="87">
        <v>0</v>
      </c>
      <c r="M1080" s="87">
        <v>0</v>
      </c>
      <c r="N1080" s="85" t="s">
        <v>24</v>
      </c>
      <c r="O1080" s="88">
        <v>0</v>
      </c>
      <c r="P1080" s="58"/>
    </row>
    <row r="1081" spans="1:16" ht="33">
      <c r="A1081" s="58"/>
      <c r="B1081" s="89" t="s">
        <v>24</v>
      </c>
      <c r="C1081" s="90"/>
      <c r="D1081" s="90"/>
      <c r="E1081" s="90"/>
      <c r="F1081" s="90"/>
      <c r="G1081" s="90"/>
      <c r="H1081" s="90"/>
      <c r="I1081" s="91" t="s">
        <v>816</v>
      </c>
      <c r="J1081" s="92" t="s">
        <v>24</v>
      </c>
      <c r="K1081" s="93">
        <v>0</v>
      </c>
      <c r="L1081" s="93">
        <v>0</v>
      </c>
      <c r="M1081" s="93">
        <v>0</v>
      </c>
      <c r="N1081" s="1">
        <v>0</v>
      </c>
      <c r="O1081" s="92" t="s">
        <v>24</v>
      </c>
      <c r="P1081" s="58"/>
    </row>
    <row r="1082" spans="1:16" ht="0.95" customHeight="1">
      <c r="A1082" s="58"/>
      <c r="B1082" s="94"/>
      <c r="C1082" s="94"/>
      <c r="D1082" s="94"/>
      <c r="E1082" s="94"/>
      <c r="F1082" s="94"/>
      <c r="G1082" s="94"/>
      <c r="H1082" s="94"/>
      <c r="I1082" s="94"/>
      <c r="J1082" s="94"/>
      <c r="K1082" s="94"/>
      <c r="L1082" s="94"/>
      <c r="M1082" s="94"/>
      <c r="N1082" s="94"/>
      <c r="O1082" s="94"/>
      <c r="P1082" s="58"/>
    </row>
    <row r="1083" spans="1:16" ht="57.75">
      <c r="A1083" s="58"/>
      <c r="B1083" s="84" t="s">
        <v>1140</v>
      </c>
      <c r="C1083" s="85" t="s">
        <v>24</v>
      </c>
      <c r="D1083" s="86" t="s">
        <v>1141</v>
      </c>
      <c r="E1083" s="86" t="s">
        <v>1142</v>
      </c>
      <c r="F1083" s="86" t="s">
        <v>491</v>
      </c>
      <c r="G1083" s="86" t="s">
        <v>69</v>
      </c>
      <c r="H1083" s="86" t="s">
        <v>815</v>
      </c>
      <c r="I1083" s="85" t="s">
        <v>24</v>
      </c>
      <c r="J1083" s="87">
        <v>394245937</v>
      </c>
      <c r="K1083" s="87">
        <v>0</v>
      </c>
      <c r="L1083" s="87">
        <v>0</v>
      </c>
      <c r="M1083" s="87">
        <v>0</v>
      </c>
      <c r="N1083" s="85" t="s">
        <v>24</v>
      </c>
      <c r="O1083" s="88">
        <v>0</v>
      </c>
      <c r="P1083" s="58"/>
    </row>
    <row r="1084" spans="1:16" ht="33">
      <c r="A1084" s="58"/>
      <c r="B1084" s="89" t="s">
        <v>24</v>
      </c>
      <c r="C1084" s="90"/>
      <c r="D1084" s="90"/>
      <c r="E1084" s="90"/>
      <c r="F1084" s="90"/>
      <c r="G1084" s="90"/>
      <c r="H1084" s="90"/>
      <c r="I1084" s="91" t="s">
        <v>816</v>
      </c>
      <c r="J1084" s="92" t="s">
        <v>24</v>
      </c>
      <c r="K1084" s="93">
        <v>0</v>
      </c>
      <c r="L1084" s="93">
        <v>0</v>
      </c>
      <c r="M1084" s="93">
        <v>0</v>
      </c>
      <c r="N1084" s="1">
        <v>0</v>
      </c>
      <c r="O1084" s="92" t="s">
        <v>24</v>
      </c>
      <c r="P1084" s="58"/>
    </row>
    <row r="1085" spans="1:16" ht="0.95" customHeight="1">
      <c r="A1085" s="58"/>
      <c r="B1085" s="94"/>
      <c r="C1085" s="94"/>
      <c r="D1085" s="94"/>
      <c r="E1085" s="94"/>
      <c r="F1085" s="94"/>
      <c r="G1085" s="94"/>
      <c r="H1085" s="94"/>
      <c r="I1085" s="94"/>
      <c r="J1085" s="94"/>
      <c r="K1085" s="94"/>
      <c r="L1085" s="94"/>
      <c r="M1085" s="94"/>
      <c r="N1085" s="94"/>
      <c r="O1085" s="94"/>
      <c r="P1085" s="58"/>
    </row>
    <row r="1086" spans="1:16" ht="66">
      <c r="A1086" s="58"/>
      <c r="B1086" s="84" t="s">
        <v>1143</v>
      </c>
      <c r="C1086" s="85" t="s">
        <v>24</v>
      </c>
      <c r="D1086" s="86" t="s">
        <v>1144</v>
      </c>
      <c r="E1086" s="86" t="s">
        <v>1145</v>
      </c>
      <c r="F1086" s="86" t="s">
        <v>491</v>
      </c>
      <c r="G1086" s="86" t="s">
        <v>69</v>
      </c>
      <c r="H1086" s="86" t="s">
        <v>815</v>
      </c>
      <c r="I1086" s="85" t="s">
        <v>24</v>
      </c>
      <c r="J1086" s="87">
        <v>214736488</v>
      </c>
      <c r="K1086" s="87">
        <v>0</v>
      </c>
      <c r="L1086" s="87">
        <v>0</v>
      </c>
      <c r="M1086" s="87">
        <v>0</v>
      </c>
      <c r="N1086" s="85" t="s">
        <v>24</v>
      </c>
      <c r="O1086" s="88">
        <v>0</v>
      </c>
      <c r="P1086" s="58"/>
    </row>
    <row r="1087" spans="1:16" ht="33">
      <c r="A1087" s="58"/>
      <c r="B1087" s="89" t="s">
        <v>24</v>
      </c>
      <c r="C1087" s="90"/>
      <c r="D1087" s="90"/>
      <c r="E1087" s="90"/>
      <c r="F1087" s="90"/>
      <c r="G1087" s="90"/>
      <c r="H1087" s="90"/>
      <c r="I1087" s="91" t="s">
        <v>816</v>
      </c>
      <c r="J1087" s="92" t="s">
        <v>24</v>
      </c>
      <c r="K1087" s="93">
        <v>0</v>
      </c>
      <c r="L1087" s="93">
        <v>0</v>
      </c>
      <c r="M1087" s="93">
        <v>0</v>
      </c>
      <c r="N1087" s="1">
        <v>0</v>
      </c>
      <c r="O1087" s="92" t="s">
        <v>24</v>
      </c>
      <c r="P1087" s="58"/>
    </row>
    <row r="1088" spans="1:16" ht="0.95" customHeight="1">
      <c r="A1088" s="58"/>
      <c r="B1088" s="94"/>
      <c r="C1088" s="94"/>
      <c r="D1088" s="94"/>
      <c r="E1088" s="94"/>
      <c r="F1088" s="94"/>
      <c r="G1088" s="94"/>
      <c r="H1088" s="94"/>
      <c r="I1088" s="94"/>
      <c r="J1088" s="94"/>
      <c r="K1088" s="94"/>
      <c r="L1088" s="94"/>
      <c r="M1088" s="94"/>
      <c r="N1088" s="94"/>
      <c r="O1088" s="94"/>
      <c r="P1088" s="58"/>
    </row>
    <row r="1089" spans="1:16" ht="49.5">
      <c r="A1089" s="58"/>
      <c r="B1089" s="84" t="s">
        <v>1146</v>
      </c>
      <c r="C1089" s="85" t="s">
        <v>24</v>
      </c>
      <c r="D1089" s="86" t="s">
        <v>1147</v>
      </c>
      <c r="E1089" s="86" t="s">
        <v>1148</v>
      </c>
      <c r="F1089" s="86" t="s">
        <v>491</v>
      </c>
      <c r="G1089" s="86" t="s">
        <v>69</v>
      </c>
      <c r="H1089" s="86" t="s">
        <v>815</v>
      </c>
      <c r="I1089" s="85" t="s">
        <v>24</v>
      </c>
      <c r="J1089" s="87">
        <v>665948035</v>
      </c>
      <c r="K1089" s="87">
        <v>0</v>
      </c>
      <c r="L1089" s="87">
        <v>0</v>
      </c>
      <c r="M1089" s="87">
        <v>0</v>
      </c>
      <c r="N1089" s="85" t="s">
        <v>24</v>
      </c>
      <c r="O1089" s="88">
        <v>0</v>
      </c>
      <c r="P1089" s="58"/>
    </row>
    <row r="1090" spans="1:16" ht="33">
      <c r="A1090" s="58"/>
      <c r="B1090" s="89" t="s">
        <v>24</v>
      </c>
      <c r="C1090" s="90"/>
      <c r="D1090" s="90"/>
      <c r="E1090" s="90"/>
      <c r="F1090" s="90"/>
      <c r="G1090" s="90"/>
      <c r="H1090" s="90"/>
      <c r="I1090" s="91" t="s">
        <v>816</v>
      </c>
      <c r="J1090" s="92" t="s">
        <v>24</v>
      </c>
      <c r="K1090" s="93">
        <v>0</v>
      </c>
      <c r="L1090" s="93">
        <v>0</v>
      </c>
      <c r="M1090" s="93">
        <v>0</v>
      </c>
      <c r="N1090" s="1">
        <v>0</v>
      </c>
      <c r="O1090" s="92" t="s">
        <v>24</v>
      </c>
      <c r="P1090" s="58"/>
    </row>
    <row r="1091" spans="1:16" ht="0.95" customHeight="1">
      <c r="A1091" s="58"/>
      <c r="B1091" s="94"/>
      <c r="C1091" s="94"/>
      <c r="D1091" s="94"/>
      <c r="E1091" s="94"/>
      <c r="F1091" s="94"/>
      <c r="G1091" s="94"/>
      <c r="H1091" s="94"/>
      <c r="I1091" s="94"/>
      <c r="J1091" s="94"/>
      <c r="K1091" s="94"/>
      <c r="L1091" s="94"/>
      <c r="M1091" s="94"/>
      <c r="N1091" s="94"/>
      <c r="O1091" s="94"/>
      <c r="P1091" s="58"/>
    </row>
    <row r="1092" spans="1:16" ht="57.75">
      <c r="A1092" s="58"/>
      <c r="B1092" s="84" t="s">
        <v>1149</v>
      </c>
      <c r="C1092" s="85" t="s">
        <v>24</v>
      </c>
      <c r="D1092" s="86" t="s">
        <v>1150</v>
      </c>
      <c r="E1092" s="86" t="s">
        <v>1151</v>
      </c>
      <c r="F1092" s="86" t="s">
        <v>491</v>
      </c>
      <c r="G1092" s="86" t="s">
        <v>69</v>
      </c>
      <c r="H1092" s="86" t="s">
        <v>815</v>
      </c>
      <c r="I1092" s="85" t="s">
        <v>24</v>
      </c>
      <c r="J1092" s="87">
        <v>118918477</v>
      </c>
      <c r="K1092" s="87">
        <v>0</v>
      </c>
      <c r="L1092" s="87">
        <v>0</v>
      </c>
      <c r="M1092" s="87">
        <v>0</v>
      </c>
      <c r="N1092" s="85" t="s">
        <v>24</v>
      </c>
      <c r="O1092" s="88">
        <v>0</v>
      </c>
      <c r="P1092" s="58"/>
    </row>
    <row r="1093" spans="1:16" ht="33">
      <c r="A1093" s="58"/>
      <c r="B1093" s="89" t="s">
        <v>24</v>
      </c>
      <c r="C1093" s="90"/>
      <c r="D1093" s="90"/>
      <c r="E1093" s="90"/>
      <c r="F1093" s="90"/>
      <c r="G1093" s="90"/>
      <c r="H1093" s="90"/>
      <c r="I1093" s="91" t="s">
        <v>816</v>
      </c>
      <c r="J1093" s="92" t="s">
        <v>24</v>
      </c>
      <c r="K1093" s="93">
        <v>0</v>
      </c>
      <c r="L1093" s="93">
        <v>0</v>
      </c>
      <c r="M1093" s="93">
        <v>0</v>
      </c>
      <c r="N1093" s="1">
        <v>0</v>
      </c>
      <c r="O1093" s="92" t="s">
        <v>24</v>
      </c>
      <c r="P1093" s="58"/>
    </row>
    <row r="1094" spans="1:16" ht="0.95" customHeight="1">
      <c r="A1094" s="58"/>
      <c r="B1094" s="94"/>
      <c r="C1094" s="94"/>
      <c r="D1094" s="94"/>
      <c r="E1094" s="94"/>
      <c r="F1094" s="94"/>
      <c r="G1094" s="94"/>
      <c r="H1094" s="94"/>
      <c r="I1094" s="94"/>
      <c r="J1094" s="94"/>
      <c r="K1094" s="94"/>
      <c r="L1094" s="94"/>
      <c r="M1094" s="94"/>
      <c r="N1094" s="94"/>
      <c r="O1094" s="94"/>
      <c r="P1094" s="58"/>
    </row>
    <row r="1095" spans="1:16" ht="20.100000000000001" customHeight="1">
      <c r="A1095" s="58"/>
      <c r="B1095" s="95" t="s">
        <v>697</v>
      </c>
      <c r="C1095" s="96"/>
      <c r="D1095" s="96"/>
      <c r="E1095" s="96"/>
      <c r="F1095" s="76" t="s">
        <v>20</v>
      </c>
      <c r="G1095" s="77" t="s">
        <v>1152</v>
      </c>
      <c r="H1095" s="78"/>
      <c r="I1095" s="78"/>
      <c r="J1095" s="78"/>
      <c r="K1095" s="78"/>
      <c r="L1095" s="78"/>
      <c r="M1095" s="78"/>
      <c r="N1095" s="78"/>
      <c r="O1095" s="78"/>
      <c r="P1095" s="58"/>
    </row>
    <row r="1096" spans="1:16" ht="20.100000000000001" customHeight="1">
      <c r="A1096" s="58"/>
      <c r="B1096" s="79" t="s">
        <v>22</v>
      </c>
      <c r="C1096" s="80"/>
      <c r="D1096" s="80"/>
      <c r="E1096" s="80"/>
      <c r="F1096" s="80"/>
      <c r="G1096" s="80"/>
      <c r="H1096" s="80"/>
      <c r="I1096" s="80"/>
      <c r="J1096" s="81">
        <v>753279358</v>
      </c>
      <c r="K1096" s="81">
        <v>309238075</v>
      </c>
      <c r="L1096" s="81">
        <v>349238075</v>
      </c>
      <c r="M1096" s="81">
        <v>116455862</v>
      </c>
      <c r="N1096" s="82" t="s">
        <v>1153</v>
      </c>
      <c r="O1096" s="83" t="s">
        <v>24</v>
      </c>
      <c r="P1096" s="58"/>
    </row>
    <row r="1097" spans="1:16" ht="148.5">
      <c r="A1097" s="58"/>
      <c r="B1097" s="84" t="s">
        <v>1154</v>
      </c>
      <c r="C1097" s="85" t="s">
        <v>24</v>
      </c>
      <c r="D1097" s="86" t="s">
        <v>1155</v>
      </c>
      <c r="E1097" s="86" t="s">
        <v>1156</v>
      </c>
      <c r="F1097" s="86" t="s">
        <v>491</v>
      </c>
      <c r="G1097" s="86" t="s">
        <v>438</v>
      </c>
      <c r="H1097" s="86" t="s">
        <v>815</v>
      </c>
      <c r="I1097" s="85" t="s">
        <v>24</v>
      </c>
      <c r="J1097" s="87">
        <v>289447607</v>
      </c>
      <c r="K1097" s="87">
        <v>94458487</v>
      </c>
      <c r="L1097" s="87">
        <v>134458487</v>
      </c>
      <c r="M1097" s="87">
        <v>51928292</v>
      </c>
      <c r="N1097" s="85" t="s">
        <v>24</v>
      </c>
      <c r="O1097" s="88">
        <v>27.98</v>
      </c>
      <c r="P1097" s="58"/>
    </row>
    <row r="1098" spans="1:16" ht="24.75">
      <c r="A1098" s="58"/>
      <c r="B1098" s="89" t="s">
        <v>24</v>
      </c>
      <c r="C1098" s="90"/>
      <c r="D1098" s="90"/>
      <c r="E1098" s="90"/>
      <c r="F1098" s="90"/>
      <c r="G1098" s="90"/>
      <c r="H1098" s="90"/>
      <c r="I1098" s="91" t="s">
        <v>439</v>
      </c>
      <c r="J1098" s="92" t="s">
        <v>24</v>
      </c>
      <c r="K1098" s="93">
        <v>94458487</v>
      </c>
      <c r="L1098" s="93">
        <v>134458487</v>
      </c>
      <c r="M1098" s="93">
        <v>51928292</v>
      </c>
      <c r="N1098" s="1">
        <v>38.619999999999997</v>
      </c>
      <c r="O1098" s="92" t="s">
        <v>24</v>
      </c>
      <c r="P1098" s="58"/>
    </row>
    <row r="1099" spans="1:16" ht="0.95" customHeight="1">
      <c r="A1099" s="58"/>
      <c r="B1099" s="94"/>
      <c r="C1099" s="94"/>
      <c r="D1099" s="94"/>
      <c r="E1099" s="94"/>
      <c r="F1099" s="94"/>
      <c r="G1099" s="94"/>
      <c r="H1099" s="94"/>
      <c r="I1099" s="94"/>
      <c r="J1099" s="94"/>
      <c r="K1099" s="94"/>
      <c r="L1099" s="94"/>
      <c r="M1099" s="94"/>
      <c r="N1099" s="94"/>
      <c r="O1099" s="94"/>
      <c r="P1099" s="58"/>
    </row>
    <row r="1100" spans="1:16" ht="173.25">
      <c r="A1100" s="58"/>
      <c r="B1100" s="84" t="s">
        <v>1157</v>
      </c>
      <c r="C1100" s="85" t="s">
        <v>24</v>
      </c>
      <c r="D1100" s="86" t="s">
        <v>1158</v>
      </c>
      <c r="E1100" s="86" t="s">
        <v>1159</v>
      </c>
      <c r="F1100" s="86" t="s">
        <v>491</v>
      </c>
      <c r="G1100" s="86" t="s">
        <v>438</v>
      </c>
      <c r="H1100" s="86" t="s">
        <v>815</v>
      </c>
      <c r="I1100" s="85" t="s">
        <v>24</v>
      </c>
      <c r="J1100" s="87">
        <v>41240944</v>
      </c>
      <c r="K1100" s="87">
        <v>39290000</v>
      </c>
      <c r="L1100" s="87">
        <v>39290000</v>
      </c>
      <c r="M1100" s="87">
        <v>11425536</v>
      </c>
      <c r="N1100" s="85" t="s">
        <v>24</v>
      </c>
      <c r="O1100" s="88">
        <v>50.69</v>
      </c>
      <c r="P1100" s="58"/>
    </row>
    <row r="1101" spans="1:16" ht="24.75">
      <c r="A1101" s="58"/>
      <c r="B1101" s="89" t="s">
        <v>24</v>
      </c>
      <c r="C1101" s="90"/>
      <c r="D1101" s="90"/>
      <c r="E1101" s="90"/>
      <c r="F1101" s="90"/>
      <c r="G1101" s="90"/>
      <c r="H1101" s="90"/>
      <c r="I1101" s="91" t="s">
        <v>439</v>
      </c>
      <c r="J1101" s="92" t="s">
        <v>24</v>
      </c>
      <c r="K1101" s="93">
        <v>39290000</v>
      </c>
      <c r="L1101" s="93">
        <v>39290000</v>
      </c>
      <c r="M1101" s="93">
        <v>11425536</v>
      </c>
      <c r="N1101" s="1">
        <v>29.08</v>
      </c>
      <c r="O1101" s="92" t="s">
        <v>24</v>
      </c>
      <c r="P1101" s="58"/>
    </row>
    <row r="1102" spans="1:16" ht="0.95" customHeight="1">
      <c r="A1102" s="58"/>
      <c r="B1102" s="94"/>
      <c r="C1102" s="94"/>
      <c r="D1102" s="94"/>
      <c r="E1102" s="94"/>
      <c r="F1102" s="94"/>
      <c r="G1102" s="94"/>
      <c r="H1102" s="94"/>
      <c r="I1102" s="94"/>
      <c r="J1102" s="94"/>
      <c r="K1102" s="94"/>
      <c r="L1102" s="94"/>
      <c r="M1102" s="94"/>
      <c r="N1102" s="94"/>
      <c r="O1102" s="94"/>
      <c r="P1102" s="58"/>
    </row>
    <row r="1103" spans="1:16" ht="115.5">
      <c r="A1103" s="58"/>
      <c r="B1103" s="84" t="s">
        <v>1160</v>
      </c>
      <c r="C1103" s="85" t="s">
        <v>24</v>
      </c>
      <c r="D1103" s="86" t="s">
        <v>1161</v>
      </c>
      <c r="E1103" s="86" t="s">
        <v>1162</v>
      </c>
      <c r="F1103" s="86" t="s">
        <v>491</v>
      </c>
      <c r="G1103" s="86" t="s">
        <v>438</v>
      </c>
      <c r="H1103" s="86" t="s">
        <v>815</v>
      </c>
      <c r="I1103" s="85" t="s">
        <v>24</v>
      </c>
      <c r="J1103" s="87">
        <v>104545350</v>
      </c>
      <c r="K1103" s="87">
        <v>67897273</v>
      </c>
      <c r="L1103" s="87">
        <v>67897273</v>
      </c>
      <c r="M1103" s="87">
        <v>15974141</v>
      </c>
      <c r="N1103" s="85" t="s">
        <v>24</v>
      </c>
      <c r="O1103" s="88">
        <v>13.58</v>
      </c>
      <c r="P1103" s="58"/>
    </row>
    <row r="1104" spans="1:16" ht="24.75">
      <c r="A1104" s="58"/>
      <c r="B1104" s="89" t="s">
        <v>24</v>
      </c>
      <c r="C1104" s="90"/>
      <c r="D1104" s="90"/>
      <c r="E1104" s="90"/>
      <c r="F1104" s="90"/>
      <c r="G1104" s="90"/>
      <c r="H1104" s="90"/>
      <c r="I1104" s="91" t="s">
        <v>439</v>
      </c>
      <c r="J1104" s="92" t="s">
        <v>24</v>
      </c>
      <c r="K1104" s="93">
        <v>67897273</v>
      </c>
      <c r="L1104" s="93">
        <v>67897273</v>
      </c>
      <c r="M1104" s="93">
        <v>15974141</v>
      </c>
      <c r="N1104" s="1">
        <v>23.52</v>
      </c>
      <c r="O1104" s="92" t="s">
        <v>24</v>
      </c>
      <c r="P1104" s="58"/>
    </row>
    <row r="1105" spans="1:16" ht="0.95" customHeight="1">
      <c r="A1105" s="58"/>
      <c r="B1105" s="94"/>
      <c r="C1105" s="94"/>
      <c r="D1105" s="94"/>
      <c r="E1105" s="94"/>
      <c r="F1105" s="94"/>
      <c r="G1105" s="94"/>
      <c r="H1105" s="94"/>
      <c r="I1105" s="94"/>
      <c r="J1105" s="94"/>
      <c r="K1105" s="94"/>
      <c r="L1105" s="94"/>
      <c r="M1105" s="94"/>
      <c r="N1105" s="94"/>
      <c r="O1105" s="94"/>
      <c r="P1105" s="58"/>
    </row>
    <row r="1106" spans="1:16" ht="107.25">
      <c r="A1106" s="58"/>
      <c r="B1106" s="84" t="s">
        <v>1163</v>
      </c>
      <c r="C1106" s="85" t="s">
        <v>24</v>
      </c>
      <c r="D1106" s="86" t="s">
        <v>1164</v>
      </c>
      <c r="E1106" s="86" t="s">
        <v>1165</v>
      </c>
      <c r="F1106" s="86" t="s">
        <v>491</v>
      </c>
      <c r="G1106" s="86" t="s">
        <v>438</v>
      </c>
      <c r="H1106" s="86" t="s">
        <v>815</v>
      </c>
      <c r="I1106" s="85" t="s">
        <v>24</v>
      </c>
      <c r="J1106" s="87">
        <v>318045457</v>
      </c>
      <c r="K1106" s="87">
        <v>107592315</v>
      </c>
      <c r="L1106" s="87">
        <v>107592315</v>
      </c>
      <c r="M1106" s="87">
        <v>37127893</v>
      </c>
      <c r="N1106" s="85" t="s">
        <v>24</v>
      </c>
      <c r="O1106" s="88">
        <v>30.78</v>
      </c>
      <c r="P1106" s="58"/>
    </row>
    <row r="1107" spans="1:16" ht="24.75">
      <c r="A1107" s="58"/>
      <c r="B1107" s="89" t="s">
        <v>24</v>
      </c>
      <c r="C1107" s="90"/>
      <c r="D1107" s="90"/>
      <c r="E1107" s="90"/>
      <c r="F1107" s="90"/>
      <c r="G1107" s="90"/>
      <c r="H1107" s="90"/>
      <c r="I1107" s="91" t="s">
        <v>439</v>
      </c>
      <c r="J1107" s="92" t="s">
        <v>24</v>
      </c>
      <c r="K1107" s="93">
        <v>107592315</v>
      </c>
      <c r="L1107" s="93">
        <v>107592315</v>
      </c>
      <c r="M1107" s="93">
        <v>37127893</v>
      </c>
      <c r="N1107" s="1">
        <v>34.5</v>
      </c>
      <c r="O1107" s="92" t="s">
        <v>24</v>
      </c>
      <c r="P1107" s="58"/>
    </row>
    <row r="1108" spans="1:16" ht="0.95" customHeight="1">
      <c r="A1108" s="58"/>
      <c r="B1108" s="94"/>
      <c r="C1108" s="94"/>
      <c r="D1108" s="94"/>
      <c r="E1108" s="94"/>
      <c r="F1108" s="94"/>
      <c r="G1108" s="94"/>
      <c r="H1108" s="94"/>
      <c r="I1108" s="94"/>
      <c r="J1108" s="94"/>
      <c r="K1108" s="94"/>
      <c r="L1108" s="94"/>
      <c r="M1108" s="94"/>
      <c r="N1108" s="94"/>
      <c r="O1108" s="94"/>
      <c r="P1108" s="58"/>
    </row>
    <row r="1109" spans="1:16" ht="20.100000000000001" customHeight="1">
      <c r="A1109" s="58"/>
      <c r="B1109" s="95" t="s">
        <v>697</v>
      </c>
      <c r="C1109" s="96"/>
      <c r="D1109" s="96"/>
      <c r="E1109" s="96"/>
      <c r="F1109" s="76" t="s">
        <v>20</v>
      </c>
      <c r="G1109" s="77" t="s">
        <v>1166</v>
      </c>
      <c r="H1109" s="78"/>
      <c r="I1109" s="78"/>
      <c r="J1109" s="78"/>
      <c r="K1109" s="78"/>
      <c r="L1109" s="78"/>
      <c r="M1109" s="78"/>
      <c r="N1109" s="78"/>
      <c r="O1109" s="78"/>
      <c r="P1109" s="58"/>
    </row>
    <row r="1110" spans="1:16" ht="20.100000000000001" customHeight="1">
      <c r="A1110" s="58"/>
      <c r="B1110" s="79" t="s">
        <v>22</v>
      </c>
      <c r="C1110" s="80"/>
      <c r="D1110" s="80"/>
      <c r="E1110" s="80"/>
      <c r="F1110" s="80"/>
      <c r="G1110" s="80"/>
      <c r="H1110" s="80"/>
      <c r="I1110" s="80"/>
      <c r="J1110" s="81">
        <v>3900078078</v>
      </c>
      <c r="K1110" s="81">
        <v>0</v>
      </c>
      <c r="L1110" s="81">
        <v>254176149</v>
      </c>
      <c r="M1110" s="81">
        <v>10623547</v>
      </c>
      <c r="N1110" s="82" t="s">
        <v>1167</v>
      </c>
      <c r="O1110" s="83" t="s">
        <v>24</v>
      </c>
      <c r="P1110" s="58"/>
    </row>
    <row r="1111" spans="1:16" ht="123.75">
      <c r="A1111" s="58"/>
      <c r="B1111" s="84" t="s">
        <v>1168</v>
      </c>
      <c r="C1111" s="85" t="s">
        <v>24</v>
      </c>
      <c r="D1111" s="86" t="s">
        <v>1169</v>
      </c>
      <c r="E1111" s="86" t="s">
        <v>1170</v>
      </c>
      <c r="F1111" s="86" t="s">
        <v>566</v>
      </c>
      <c r="G1111" s="86" t="s">
        <v>29</v>
      </c>
      <c r="H1111" s="86" t="s">
        <v>815</v>
      </c>
      <c r="I1111" s="85" t="s">
        <v>24</v>
      </c>
      <c r="J1111" s="87">
        <v>2624137435</v>
      </c>
      <c r="K1111" s="87">
        <v>0</v>
      </c>
      <c r="L1111" s="87">
        <v>204717349</v>
      </c>
      <c r="M1111" s="87">
        <v>10623547</v>
      </c>
      <c r="N1111" s="85" t="s">
        <v>24</v>
      </c>
      <c r="O1111" s="88">
        <v>0</v>
      </c>
      <c r="P1111" s="58"/>
    </row>
    <row r="1112" spans="1:16" ht="16.5">
      <c r="A1112" s="58"/>
      <c r="B1112" s="89" t="s">
        <v>24</v>
      </c>
      <c r="C1112" s="90"/>
      <c r="D1112" s="90"/>
      <c r="E1112" s="90"/>
      <c r="F1112" s="90"/>
      <c r="G1112" s="90"/>
      <c r="H1112" s="90"/>
      <c r="I1112" s="91" t="s">
        <v>1171</v>
      </c>
      <c r="J1112" s="92" t="s">
        <v>24</v>
      </c>
      <c r="K1112" s="93">
        <v>0</v>
      </c>
      <c r="L1112" s="93">
        <v>0</v>
      </c>
      <c r="M1112" s="93">
        <v>0</v>
      </c>
      <c r="N1112" s="1">
        <v>0</v>
      </c>
      <c r="O1112" s="92" t="s">
        <v>24</v>
      </c>
      <c r="P1112" s="58"/>
    </row>
    <row r="1113" spans="1:16" ht="41.25">
      <c r="A1113" s="58"/>
      <c r="B1113" s="89" t="s">
        <v>24</v>
      </c>
      <c r="C1113" s="90"/>
      <c r="D1113" s="90"/>
      <c r="E1113" s="90"/>
      <c r="F1113" s="90"/>
      <c r="G1113" s="90"/>
      <c r="H1113" s="90"/>
      <c r="I1113" s="91" t="s">
        <v>1066</v>
      </c>
      <c r="J1113" s="92" t="s">
        <v>24</v>
      </c>
      <c r="K1113" s="93">
        <v>0</v>
      </c>
      <c r="L1113" s="93">
        <v>204717349</v>
      </c>
      <c r="M1113" s="93">
        <v>10623547</v>
      </c>
      <c r="N1113" s="1">
        <v>5.18</v>
      </c>
      <c r="O1113" s="92" t="s">
        <v>24</v>
      </c>
      <c r="P1113" s="58"/>
    </row>
    <row r="1114" spans="1:16" ht="0.95" customHeight="1">
      <c r="A1114" s="58"/>
      <c r="B1114" s="94"/>
      <c r="C1114" s="94"/>
      <c r="D1114" s="94"/>
      <c r="E1114" s="94"/>
      <c r="F1114" s="94"/>
      <c r="G1114" s="94"/>
      <c r="H1114" s="94"/>
      <c r="I1114" s="94"/>
      <c r="J1114" s="94"/>
      <c r="K1114" s="94"/>
      <c r="L1114" s="94"/>
      <c r="M1114" s="94"/>
      <c r="N1114" s="94"/>
      <c r="O1114" s="94"/>
      <c r="P1114" s="58"/>
    </row>
    <row r="1115" spans="1:16" ht="41.25">
      <c r="A1115" s="58"/>
      <c r="B1115" s="84" t="s">
        <v>1172</v>
      </c>
      <c r="C1115" s="85" t="s">
        <v>24</v>
      </c>
      <c r="D1115" s="86" t="s">
        <v>1173</v>
      </c>
      <c r="E1115" s="86" t="s">
        <v>1174</v>
      </c>
      <c r="F1115" s="86" t="s">
        <v>566</v>
      </c>
      <c r="G1115" s="86" t="s">
        <v>29</v>
      </c>
      <c r="H1115" s="86" t="s">
        <v>815</v>
      </c>
      <c r="I1115" s="85" t="s">
        <v>24</v>
      </c>
      <c r="J1115" s="87">
        <v>798671973</v>
      </c>
      <c r="K1115" s="87">
        <v>0</v>
      </c>
      <c r="L1115" s="87">
        <v>0</v>
      </c>
      <c r="M1115" s="87">
        <v>0</v>
      </c>
      <c r="N1115" s="85" t="s">
        <v>24</v>
      </c>
      <c r="O1115" s="88">
        <v>0</v>
      </c>
      <c r="P1115" s="58"/>
    </row>
    <row r="1116" spans="1:16" ht="16.5">
      <c r="A1116" s="58"/>
      <c r="B1116" s="89" t="s">
        <v>24</v>
      </c>
      <c r="C1116" s="90"/>
      <c r="D1116" s="90"/>
      <c r="E1116" s="90"/>
      <c r="F1116" s="90"/>
      <c r="G1116" s="90"/>
      <c r="H1116" s="90"/>
      <c r="I1116" s="91" t="s">
        <v>1171</v>
      </c>
      <c r="J1116" s="92" t="s">
        <v>24</v>
      </c>
      <c r="K1116" s="93">
        <v>0</v>
      </c>
      <c r="L1116" s="93">
        <v>0</v>
      </c>
      <c r="M1116" s="93">
        <v>0</v>
      </c>
      <c r="N1116" s="1">
        <v>0</v>
      </c>
      <c r="O1116" s="92" t="s">
        <v>24</v>
      </c>
      <c r="P1116" s="58"/>
    </row>
    <row r="1117" spans="1:16" ht="41.25">
      <c r="A1117" s="58"/>
      <c r="B1117" s="89" t="s">
        <v>24</v>
      </c>
      <c r="C1117" s="90"/>
      <c r="D1117" s="90"/>
      <c r="E1117" s="90"/>
      <c r="F1117" s="90"/>
      <c r="G1117" s="90"/>
      <c r="H1117" s="90"/>
      <c r="I1117" s="91" t="s">
        <v>1066</v>
      </c>
      <c r="J1117" s="92" t="s">
        <v>24</v>
      </c>
      <c r="K1117" s="93">
        <v>0</v>
      </c>
      <c r="L1117" s="93">
        <v>0</v>
      </c>
      <c r="M1117" s="93">
        <v>0</v>
      </c>
      <c r="N1117" s="1">
        <v>0</v>
      </c>
      <c r="O1117" s="92" t="s">
        <v>24</v>
      </c>
      <c r="P1117" s="58"/>
    </row>
    <row r="1118" spans="1:16" ht="0.95" customHeight="1">
      <c r="A1118" s="58"/>
      <c r="B1118" s="94"/>
      <c r="C1118" s="94"/>
      <c r="D1118" s="94"/>
      <c r="E1118" s="94"/>
      <c r="F1118" s="94"/>
      <c r="G1118" s="94"/>
      <c r="H1118" s="94"/>
      <c r="I1118" s="94"/>
      <c r="J1118" s="94"/>
      <c r="K1118" s="94"/>
      <c r="L1118" s="94"/>
      <c r="M1118" s="94"/>
      <c r="N1118" s="94"/>
      <c r="O1118" s="94"/>
      <c r="P1118" s="58"/>
    </row>
    <row r="1119" spans="1:16" ht="33">
      <c r="A1119" s="58"/>
      <c r="B1119" s="84" t="s">
        <v>1175</v>
      </c>
      <c r="C1119" s="85" t="s">
        <v>24</v>
      </c>
      <c r="D1119" s="86" t="s">
        <v>1176</v>
      </c>
      <c r="E1119" s="86" t="s">
        <v>1177</v>
      </c>
      <c r="F1119" s="86" t="s">
        <v>566</v>
      </c>
      <c r="G1119" s="86" t="s">
        <v>438</v>
      </c>
      <c r="H1119" s="86" t="s">
        <v>815</v>
      </c>
      <c r="I1119" s="85" t="s">
        <v>24</v>
      </c>
      <c r="J1119" s="87">
        <v>477268670</v>
      </c>
      <c r="K1119" s="87">
        <v>0</v>
      </c>
      <c r="L1119" s="87">
        <v>49458800</v>
      </c>
      <c r="M1119" s="87">
        <v>0</v>
      </c>
      <c r="N1119" s="85" t="s">
        <v>24</v>
      </c>
      <c r="O1119" s="88">
        <v>0</v>
      </c>
      <c r="P1119" s="58"/>
    </row>
    <row r="1120" spans="1:16" ht="74.25">
      <c r="A1120" s="58"/>
      <c r="B1120" s="89" t="s">
        <v>24</v>
      </c>
      <c r="C1120" s="90"/>
      <c r="D1120" s="90"/>
      <c r="E1120" s="90"/>
      <c r="F1120" s="90"/>
      <c r="G1120" s="90"/>
      <c r="H1120" s="90"/>
      <c r="I1120" s="91" t="s">
        <v>1178</v>
      </c>
      <c r="J1120" s="92" t="s">
        <v>24</v>
      </c>
      <c r="K1120" s="93">
        <v>0</v>
      </c>
      <c r="L1120" s="93">
        <v>0</v>
      </c>
      <c r="M1120" s="93">
        <v>0</v>
      </c>
      <c r="N1120" s="1">
        <v>0</v>
      </c>
      <c r="O1120" s="92" t="s">
        <v>24</v>
      </c>
      <c r="P1120" s="58"/>
    </row>
    <row r="1121" spans="1:16" ht="74.25">
      <c r="A1121" s="58"/>
      <c r="B1121" s="89" t="s">
        <v>24</v>
      </c>
      <c r="C1121" s="90"/>
      <c r="D1121" s="90"/>
      <c r="E1121" s="90"/>
      <c r="F1121" s="90"/>
      <c r="G1121" s="90"/>
      <c r="H1121" s="90"/>
      <c r="I1121" s="91" t="s">
        <v>1179</v>
      </c>
      <c r="J1121" s="92" t="s">
        <v>24</v>
      </c>
      <c r="K1121" s="93">
        <v>0</v>
      </c>
      <c r="L1121" s="93">
        <v>0</v>
      </c>
      <c r="M1121" s="93">
        <v>0</v>
      </c>
      <c r="N1121" s="1">
        <v>0</v>
      </c>
      <c r="O1121" s="92" t="s">
        <v>24</v>
      </c>
      <c r="P1121" s="58"/>
    </row>
    <row r="1122" spans="1:16" ht="24.75">
      <c r="A1122" s="58"/>
      <c r="B1122" s="89" t="s">
        <v>24</v>
      </c>
      <c r="C1122" s="90"/>
      <c r="D1122" s="90"/>
      <c r="E1122" s="90"/>
      <c r="F1122" s="90"/>
      <c r="G1122" s="90"/>
      <c r="H1122" s="90"/>
      <c r="I1122" s="91" t="s">
        <v>439</v>
      </c>
      <c r="J1122" s="92" t="s">
        <v>24</v>
      </c>
      <c r="K1122" s="93">
        <v>0</v>
      </c>
      <c r="L1122" s="93">
        <v>0</v>
      </c>
      <c r="M1122" s="93">
        <v>0</v>
      </c>
      <c r="N1122" s="1">
        <v>0</v>
      </c>
      <c r="O1122" s="92" t="s">
        <v>24</v>
      </c>
      <c r="P1122" s="58"/>
    </row>
    <row r="1123" spans="1:16" ht="90.75">
      <c r="A1123" s="58"/>
      <c r="B1123" s="89" t="s">
        <v>24</v>
      </c>
      <c r="C1123" s="90"/>
      <c r="D1123" s="90"/>
      <c r="E1123" s="90"/>
      <c r="F1123" s="90"/>
      <c r="G1123" s="90"/>
      <c r="H1123" s="90"/>
      <c r="I1123" s="91" t="s">
        <v>1073</v>
      </c>
      <c r="J1123" s="92" t="s">
        <v>24</v>
      </c>
      <c r="K1123" s="93">
        <v>0</v>
      </c>
      <c r="L1123" s="93">
        <v>49458800</v>
      </c>
      <c r="M1123" s="93">
        <v>0</v>
      </c>
      <c r="N1123" s="1">
        <v>0</v>
      </c>
      <c r="O1123" s="92" t="s">
        <v>24</v>
      </c>
      <c r="P1123" s="58"/>
    </row>
    <row r="1124" spans="1:16" ht="0.95" customHeight="1">
      <c r="A1124" s="58"/>
      <c r="B1124" s="94"/>
      <c r="C1124" s="94"/>
      <c r="D1124" s="94"/>
      <c r="E1124" s="94"/>
      <c r="F1124" s="94"/>
      <c r="G1124" s="94"/>
      <c r="H1124" s="94"/>
      <c r="I1124" s="94"/>
      <c r="J1124" s="94"/>
      <c r="K1124" s="94"/>
      <c r="L1124" s="94"/>
      <c r="M1124" s="94"/>
      <c r="N1124" s="94"/>
      <c r="O1124" s="94"/>
      <c r="P1124" s="58"/>
    </row>
    <row r="1125" spans="1:16" ht="20.100000000000001" customHeight="1">
      <c r="A1125" s="58"/>
      <c r="B1125" s="95" t="s">
        <v>697</v>
      </c>
      <c r="C1125" s="96"/>
      <c r="D1125" s="96"/>
      <c r="E1125" s="96"/>
      <c r="F1125" s="76" t="s">
        <v>20</v>
      </c>
      <c r="G1125" s="77" t="s">
        <v>1180</v>
      </c>
      <c r="H1125" s="78"/>
      <c r="I1125" s="78"/>
      <c r="J1125" s="78"/>
      <c r="K1125" s="78"/>
      <c r="L1125" s="78"/>
      <c r="M1125" s="78"/>
      <c r="N1125" s="78"/>
      <c r="O1125" s="78"/>
      <c r="P1125" s="58"/>
    </row>
    <row r="1126" spans="1:16" ht="20.100000000000001" customHeight="1">
      <c r="A1126" s="58"/>
      <c r="B1126" s="79" t="s">
        <v>22</v>
      </c>
      <c r="C1126" s="80"/>
      <c r="D1126" s="80"/>
      <c r="E1126" s="80"/>
      <c r="F1126" s="80"/>
      <c r="G1126" s="80"/>
      <c r="H1126" s="80"/>
      <c r="I1126" s="80"/>
      <c r="J1126" s="81">
        <v>218420597488</v>
      </c>
      <c r="K1126" s="81">
        <v>11874398914</v>
      </c>
      <c r="L1126" s="81">
        <v>2776141968</v>
      </c>
      <c r="M1126" s="81">
        <v>789935803</v>
      </c>
      <c r="N1126" s="82" t="s">
        <v>1181</v>
      </c>
      <c r="O1126" s="83" t="s">
        <v>24</v>
      </c>
      <c r="P1126" s="58"/>
    </row>
    <row r="1127" spans="1:16" ht="49.5">
      <c r="A1127" s="58"/>
      <c r="B1127" s="84" t="s">
        <v>1182</v>
      </c>
      <c r="C1127" s="85" t="s">
        <v>24</v>
      </c>
      <c r="D1127" s="86" t="s">
        <v>1183</v>
      </c>
      <c r="E1127" s="86" t="s">
        <v>1184</v>
      </c>
      <c r="F1127" s="86" t="s">
        <v>28</v>
      </c>
      <c r="G1127" s="86" t="s">
        <v>734</v>
      </c>
      <c r="H1127" s="86" t="s">
        <v>746</v>
      </c>
      <c r="I1127" s="85" t="s">
        <v>24</v>
      </c>
      <c r="J1127" s="87">
        <v>12498356727</v>
      </c>
      <c r="K1127" s="87">
        <v>0</v>
      </c>
      <c r="L1127" s="87">
        <v>0</v>
      </c>
      <c r="M1127" s="87">
        <v>0</v>
      </c>
      <c r="N1127" s="85" t="s">
        <v>24</v>
      </c>
      <c r="O1127" s="88">
        <v>66.650000000000006</v>
      </c>
      <c r="P1127" s="58"/>
    </row>
    <row r="1128" spans="1:16" ht="33">
      <c r="A1128" s="58"/>
      <c r="B1128" s="89" t="s">
        <v>24</v>
      </c>
      <c r="C1128" s="90"/>
      <c r="D1128" s="90"/>
      <c r="E1128" s="90"/>
      <c r="F1128" s="90"/>
      <c r="G1128" s="90"/>
      <c r="H1128" s="90"/>
      <c r="I1128" s="91" t="s">
        <v>1185</v>
      </c>
      <c r="J1128" s="92" t="s">
        <v>24</v>
      </c>
      <c r="K1128" s="93">
        <v>0</v>
      </c>
      <c r="L1128" s="93">
        <v>0</v>
      </c>
      <c r="M1128" s="93">
        <v>0</v>
      </c>
      <c r="N1128" s="1">
        <v>0</v>
      </c>
      <c r="O1128" s="92" t="s">
        <v>24</v>
      </c>
      <c r="P1128" s="58"/>
    </row>
    <row r="1129" spans="1:16" ht="0.95" customHeight="1">
      <c r="A1129" s="58"/>
      <c r="B1129" s="94"/>
      <c r="C1129" s="94"/>
      <c r="D1129" s="94"/>
      <c r="E1129" s="94"/>
      <c r="F1129" s="94"/>
      <c r="G1129" s="94"/>
      <c r="H1129" s="94"/>
      <c r="I1129" s="94"/>
      <c r="J1129" s="94"/>
      <c r="K1129" s="94"/>
      <c r="L1129" s="94"/>
      <c r="M1129" s="94"/>
      <c r="N1129" s="94"/>
      <c r="O1129" s="94"/>
      <c r="P1129" s="58"/>
    </row>
    <row r="1130" spans="1:16" ht="41.25">
      <c r="A1130" s="58"/>
      <c r="B1130" s="84" t="s">
        <v>1186</v>
      </c>
      <c r="C1130" s="85" t="s">
        <v>24</v>
      </c>
      <c r="D1130" s="86" t="s">
        <v>1187</v>
      </c>
      <c r="E1130" s="86" t="s">
        <v>1188</v>
      </c>
      <c r="F1130" s="86" t="s">
        <v>262</v>
      </c>
      <c r="G1130" s="86" t="s">
        <v>734</v>
      </c>
      <c r="H1130" s="86" t="s">
        <v>746</v>
      </c>
      <c r="I1130" s="85" t="s">
        <v>24</v>
      </c>
      <c r="J1130" s="87">
        <v>110708884829</v>
      </c>
      <c r="K1130" s="87">
        <v>7000000000</v>
      </c>
      <c r="L1130" s="87">
        <v>7626054</v>
      </c>
      <c r="M1130" s="87">
        <v>4487190</v>
      </c>
      <c r="N1130" s="85" t="s">
        <v>24</v>
      </c>
      <c r="O1130" s="88">
        <v>85.41</v>
      </c>
      <c r="P1130" s="58"/>
    </row>
    <row r="1131" spans="1:16" ht="41.25">
      <c r="A1131" s="58"/>
      <c r="B1131" s="89" t="s">
        <v>24</v>
      </c>
      <c r="C1131" s="90"/>
      <c r="D1131" s="90"/>
      <c r="E1131" s="90"/>
      <c r="F1131" s="90"/>
      <c r="G1131" s="90"/>
      <c r="H1131" s="90"/>
      <c r="I1131" s="91" t="s">
        <v>1189</v>
      </c>
      <c r="J1131" s="92" t="s">
        <v>24</v>
      </c>
      <c r="K1131" s="93">
        <v>7000000000</v>
      </c>
      <c r="L1131" s="93">
        <v>7626054</v>
      </c>
      <c r="M1131" s="93">
        <v>4487190</v>
      </c>
      <c r="N1131" s="1">
        <v>58.84</v>
      </c>
      <c r="O1131" s="92" t="s">
        <v>24</v>
      </c>
      <c r="P1131" s="58"/>
    </row>
    <row r="1132" spans="1:16" ht="0.95" customHeight="1">
      <c r="A1132" s="58"/>
      <c r="B1132" s="94"/>
      <c r="C1132" s="94"/>
      <c r="D1132" s="94"/>
      <c r="E1132" s="94"/>
      <c r="F1132" s="94"/>
      <c r="G1132" s="94"/>
      <c r="H1132" s="94"/>
      <c r="I1132" s="94"/>
      <c r="J1132" s="94"/>
      <c r="K1132" s="94"/>
      <c r="L1132" s="94"/>
      <c r="M1132" s="94"/>
      <c r="N1132" s="94"/>
      <c r="O1132" s="94"/>
      <c r="P1132" s="58"/>
    </row>
    <row r="1133" spans="1:16" ht="49.5">
      <c r="A1133" s="58"/>
      <c r="B1133" s="84" t="s">
        <v>1190</v>
      </c>
      <c r="C1133" s="85" t="s">
        <v>24</v>
      </c>
      <c r="D1133" s="86" t="s">
        <v>1191</v>
      </c>
      <c r="E1133" s="86" t="s">
        <v>1192</v>
      </c>
      <c r="F1133" s="86" t="s">
        <v>294</v>
      </c>
      <c r="G1133" s="86" t="s">
        <v>734</v>
      </c>
      <c r="H1133" s="86" t="s">
        <v>746</v>
      </c>
      <c r="I1133" s="85" t="s">
        <v>24</v>
      </c>
      <c r="J1133" s="87">
        <v>1399117359</v>
      </c>
      <c r="K1133" s="87">
        <v>0</v>
      </c>
      <c r="L1133" s="87">
        <v>0</v>
      </c>
      <c r="M1133" s="87">
        <v>0</v>
      </c>
      <c r="N1133" s="85" t="s">
        <v>24</v>
      </c>
      <c r="O1133" s="88">
        <v>0</v>
      </c>
      <c r="P1133" s="58"/>
    </row>
    <row r="1134" spans="1:16" ht="33">
      <c r="A1134" s="58"/>
      <c r="B1134" s="89" t="s">
        <v>24</v>
      </c>
      <c r="C1134" s="90"/>
      <c r="D1134" s="90"/>
      <c r="E1134" s="90"/>
      <c r="F1134" s="90"/>
      <c r="G1134" s="90"/>
      <c r="H1134" s="90"/>
      <c r="I1134" s="91" t="s">
        <v>1185</v>
      </c>
      <c r="J1134" s="92" t="s">
        <v>24</v>
      </c>
      <c r="K1134" s="93">
        <v>0</v>
      </c>
      <c r="L1134" s="93">
        <v>0</v>
      </c>
      <c r="M1134" s="93">
        <v>0</v>
      </c>
      <c r="N1134" s="1">
        <v>0</v>
      </c>
      <c r="O1134" s="92" t="s">
        <v>24</v>
      </c>
      <c r="P1134" s="58"/>
    </row>
    <row r="1135" spans="1:16" ht="0.95" customHeight="1">
      <c r="A1135" s="58"/>
      <c r="B1135" s="94"/>
      <c r="C1135" s="94"/>
      <c r="D1135" s="94"/>
      <c r="E1135" s="94"/>
      <c r="F1135" s="94"/>
      <c r="G1135" s="94"/>
      <c r="H1135" s="94"/>
      <c r="I1135" s="94"/>
      <c r="J1135" s="94"/>
      <c r="K1135" s="94"/>
      <c r="L1135" s="94"/>
      <c r="M1135" s="94"/>
      <c r="N1135" s="94"/>
      <c r="O1135" s="94"/>
      <c r="P1135" s="58"/>
    </row>
    <row r="1136" spans="1:16" ht="74.25">
      <c r="A1136" s="58"/>
      <c r="B1136" s="84" t="s">
        <v>1193</v>
      </c>
      <c r="C1136" s="85" t="s">
        <v>24</v>
      </c>
      <c r="D1136" s="86" t="s">
        <v>1194</v>
      </c>
      <c r="E1136" s="86" t="s">
        <v>1195</v>
      </c>
      <c r="F1136" s="86" t="s">
        <v>606</v>
      </c>
      <c r="G1136" s="86" t="s">
        <v>734</v>
      </c>
      <c r="H1136" s="86" t="s">
        <v>746</v>
      </c>
      <c r="I1136" s="85" t="s">
        <v>24</v>
      </c>
      <c r="J1136" s="87">
        <v>2783500356</v>
      </c>
      <c r="K1136" s="87">
        <v>0</v>
      </c>
      <c r="L1136" s="87">
        <v>0</v>
      </c>
      <c r="M1136" s="87">
        <v>0</v>
      </c>
      <c r="N1136" s="85" t="s">
        <v>24</v>
      </c>
      <c r="O1136" s="88">
        <v>0</v>
      </c>
      <c r="P1136" s="58"/>
    </row>
    <row r="1137" spans="1:16" ht="33">
      <c r="A1137" s="58"/>
      <c r="B1137" s="89" t="s">
        <v>24</v>
      </c>
      <c r="C1137" s="90"/>
      <c r="D1137" s="90"/>
      <c r="E1137" s="90"/>
      <c r="F1137" s="90"/>
      <c r="G1137" s="90"/>
      <c r="H1137" s="90"/>
      <c r="I1137" s="91" t="s">
        <v>1185</v>
      </c>
      <c r="J1137" s="92" t="s">
        <v>24</v>
      </c>
      <c r="K1137" s="93">
        <v>0</v>
      </c>
      <c r="L1137" s="93">
        <v>0</v>
      </c>
      <c r="M1137" s="93">
        <v>0</v>
      </c>
      <c r="N1137" s="1">
        <v>0</v>
      </c>
      <c r="O1137" s="92" t="s">
        <v>24</v>
      </c>
      <c r="P1137" s="58"/>
    </row>
    <row r="1138" spans="1:16" ht="0.95" customHeight="1">
      <c r="A1138" s="58"/>
      <c r="B1138" s="94"/>
      <c r="C1138" s="94"/>
      <c r="D1138" s="94"/>
      <c r="E1138" s="94"/>
      <c r="F1138" s="94"/>
      <c r="G1138" s="94"/>
      <c r="H1138" s="94"/>
      <c r="I1138" s="94"/>
      <c r="J1138" s="94"/>
      <c r="K1138" s="94"/>
      <c r="L1138" s="94"/>
      <c r="M1138" s="94"/>
      <c r="N1138" s="94"/>
      <c r="O1138" s="94"/>
      <c r="P1138" s="58"/>
    </row>
    <row r="1139" spans="1:16" ht="123.75">
      <c r="A1139" s="58"/>
      <c r="B1139" s="84" t="s">
        <v>1196</v>
      </c>
      <c r="C1139" s="85" t="s">
        <v>24</v>
      </c>
      <c r="D1139" s="86" t="s">
        <v>1197</v>
      </c>
      <c r="E1139" s="86" t="s">
        <v>1198</v>
      </c>
      <c r="F1139" s="86" t="s">
        <v>491</v>
      </c>
      <c r="G1139" s="86" t="s">
        <v>438</v>
      </c>
      <c r="H1139" s="86" t="s">
        <v>746</v>
      </c>
      <c r="I1139" s="85" t="s">
        <v>24</v>
      </c>
      <c r="J1139" s="87">
        <v>45685422</v>
      </c>
      <c r="K1139" s="87">
        <v>0</v>
      </c>
      <c r="L1139" s="87">
        <v>0</v>
      </c>
      <c r="M1139" s="87">
        <v>0</v>
      </c>
      <c r="N1139" s="85" t="s">
        <v>24</v>
      </c>
      <c r="O1139" s="88">
        <v>0</v>
      </c>
      <c r="P1139" s="58"/>
    </row>
    <row r="1140" spans="1:16" ht="24.75">
      <c r="A1140" s="58"/>
      <c r="B1140" s="89" t="s">
        <v>24</v>
      </c>
      <c r="C1140" s="90"/>
      <c r="D1140" s="90"/>
      <c r="E1140" s="90"/>
      <c r="F1140" s="90"/>
      <c r="G1140" s="90"/>
      <c r="H1140" s="90"/>
      <c r="I1140" s="91" t="s">
        <v>439</v>
      </c>
      <c r="J1140" s="92" t="s">
        <v>24</v>
      </c>
      <c r="K1140" s="93">
        <v>0</v>
      </c>
      <c r="L1140" s="93">
        <v>0</v>
      </c>
      <c r="M1140" s="93">
        <v>0</v>
      </c>
      <c r="N1140" s="1">
        <v>0</v>
      </c>
      <c r="O1140" s="92" t="s">
        <v>24</v>
      </c>
      <c r="P1140" s="58"/>
    </row>
    <row r="1141" spans="1:16" ht="0.95" customHeight="1">
      <c r="A1141" s="58"/>
      <c r="B1141" s="94"/>
      <c r="C1141" s="94"/>
      <c r="D1141" s="94"/>
      <c r="E1141" s="94"/>
      <c r="F1141" s="94"/>
      <c r="G1141" s="94"/>
      <c r="H1141" s="94"/>
      <c r="I1141" s="94"/>
      <c r="J1141" s="94"/>
      <c r="K1141" s="94"/>
      <c r="L1141" s="94"/>
      <c r="M1141" s="94"/>
      <c r="N1141" s="94"/>
      <c r="O1141" s="94"/>
      <c r="P1141" s="58"/>
    </row>
    <row r="1142" spans="1:16" ht="82.5">
      <c r="A1142" s="58"/>
      <c r="B1142" s="84" t="s">
        <v>1199</v>
      </c>
      <c r="C1142" s="85" t="s">
        <v>24</v>
      </c>
      <c r="D1142" s="86" t="s">
        <v>1200</v>
      </c>
      <c r="E1142" s="86" t="s">
        <v>1201</v>
      </c>
      <c r="F1142" s="86" t="s">
        <v>287</v>
      </c>
      <c r="G1142" s="86" t="s">
        <v>438</v>
      </c>
      <c r="H1142" s="86" t="s">
        <v>746</v>
      </c>
      <c r="I1142" s="85" t="s">
        <v>24</v>
      </c>
      <c r="J1142" s="87">
        <v>33778932</v>
      </c>
      <c r="K1142" s="87">
        <v>0</v>
      </c>
      <c r="L1142" s="87">
        <v>0</v>
      </c>
      <c r="M1142" s="87">
        <v>0</v>
      </c>
      <c r="N1142" s="85" t="s">
        <v>24</v>
      </c>
      <c r="O1142" s="88">
        <v>0</v>
      </c>
      <c r="P1142" s="58"/>
    </row>
    <row r="1143" spans="1:16" ht="24.75">
      <c r="A1143" s="58"/>
      <c r="B1143" s="89" t="s">
        <v>24</v>
      </c>
      <c r="C1143" s="90"/>
      <c r="D1143" s="90"/>
      <c r="E1143" s="90"/>
      <c r="F1143" s="90"/>
      <c r="G1143" s="90"/>
      <c r="H1143" s="90"/>
      <c r="I1143" s="91" t="s">
        <v>439</v>
      </c>
      <c r="J1143" s="92" t="s">
        <v>24</v>
      </c>
      <c r="K1143" s="93">
        <v>0</v>
      </c>
      <c r="L1143" s="93">
        <v>0</v>
      </c>
      <c r="M1143" s="93">
        <v>0</v>
      </c>
      <c r="N1143" s="1">
        <v>0</v>
      </c>
      <c r="O1143" s="92" t="s">
        <v>24</v>
      </c>
      <c r="P1143" s="58"/>
    </row>
    <row r="1144" spans="1:16" ht="0.95" customHeight="1">
      <c r="A1144" s="58"/>
      <c r="B1144" s="94"/>
      <c r="C1144" s="94"/>
      <c r="D1144" s="94"/>
      <c r="E1144" s="94"/>
      <c r="F1144" s="94"/>
      <c r="G1144" s="94"/>
      <c r="H1144" s="94"/>
      <c r="I1144" s="94"/>
      <c r="J1144" s="94"/>
      <c r="K1144" s="94"/>
      <c r="L1144" s="94"/>
      <c r="M1144" s="94"/>
      <c r="N1144" s="94"/>
      <c r="O1144" s="94"/>
      <c r="P1144" s="58"/>
    </row>
    <row r="1145" spans="1:16" ht="123.75">
      <c r="A1145" s="58"/>
      <c r="B1145" s="84" t="s">
        <v>1202</v>
      </c>
      <c r="C1145" s="85" t="s">
        <v>24</v>
      </c>
      <c r="D1145" s="86" t="s">
        <v>1203</v>
      </c>
      <c r="E1145" s="86" t="s">
        <v>1204</v>
      </c>
      <c r="F1145" s="86" t="s">
        <v>1205</v>
      </c>
      <c r="G1145" s="86" t="s">
        <v>438</v>
      </c>
      <c r="H1145" s="86" t="s">
        <v>746</v>
      </c>
      <c r="I1145" s="85" t="s">
        <v>24</v>
      </c>
      <c r="J1145" s="87">
        <v>27023145</v>
      </c>
      <c r="K1145" s="87">
        <v>0</v>
      </c>
      <c r="L1145" s="87">
        <v>0</v>
      </c>
      <c r="M1145" s="87">
        <v>0</v>
      </c>
      <c r="N1145" s="85" t="s">
        <v>24</v>
      </c>
      <c r="O1145" s="88">
        <v>0</v>
      </c>
      <c r="P1145" s="58"/>
    </row>
    <row r="1146" spans="1:16" ht="24.75">
      <c r="A1146" s="58"/>
      <c r="B1146" s="89" t="s">
        <v>24</v>
      </c>
      <c r="C1146" s="90"/>
      <c r="D1146" s="90"/>
      <c r="E1146" s="90"/>
      <c r="F1146" s="90"/>
      <c r="G1146" s="90"/>
      <c r="H1146" s="90"/>
      <c r="I1146" s="91" t="s">
        <v>439</v>
      </c>
      <c r="J1146" s="92" t="s">
        <v>24</v>
      </c>
      <c r="K1146" s="93">
        <v>0</v>
      </c>
      <c r="L1146" s="93">
        <v>0</v>
      </c>
      <c r="M1146" s="93">
        <v>0</v>
      </c>
      <c r="N1146" s="1">
        <v>0</v>
      </c>
      <c r="O1146" s="92" t="s">
        <v>24</v>
      </c>
      <c r="P1146" s="58"/>
    </row>
    <row r="1147" spans="1:16" ht="0.95" customHeight="1">
      <c r="A1147" s="58"/>
      <c r="B1147" s="94"/>
      <c r="C1147" s="94"/>
      <c r="D1147" s="94"/>
      <c r="E1147" s="94"/>
      <c r="F1147" s="94"/>
      <c r="G1147" s="94"/>
      <c r="H1147" s="94"/>
      <c r="I1147" s="94"/>
      <c r="J1147" s="94"/>
      <c r="K1147" s="94"/>
      <c r="L1147" s="94"/>
      <c r="M1147" s="94"/>
      <c r="N1147" s="94"/>
      <c r="O1147" s="94"/>
      <c r="P1147" s="58"/>
    </row>
    <row r="1148" spans="1:16" ht="66">
      <c r="A1148" s="58"/>
      <c r="B1148" s="84" t="s">
        <v>1206</v>
      </c>
      <c r="C1148" s="85" t="s">
        <v>24</v>
      </c>
      <c r="D1148" s="86" t="s">
        <v>1207</v>
      </c>
      <c r="E1148" s="86" t="s">
        <v>1208</v>
      </c>
      <c r="F1148" s="86" t="s">
        <v>320</v>
      </c>
      <c r="G1148" s="86" t="s">
        <v>734</v>
      </c>
      <c r="H1148" s="86" t="s">
        <v>746</v>
      </c>
      <c r="I1148" s="85" t="s">
        <v>24</v>
      </c>
      <c r="J1148" s="87">
        <v>26694855012</v>
      </c>
      <c r="K1148" s="87">
        <v>0</v>
      </c>
      <c r="L1148" s="87">
        <v>0</v>
      </c>
      <c r="M1148" s="87">
        <v>0</v>
      </c>
      <c r="N1148" s="85" t="s">
        <v>24</v>
      </c>
      <c r="O1148" s="88">
        <v>0</v>
      </c>
      <c r="P1148" s="58"/>
    </row>
    <row r="1149" spans="1:16" ht="33">
      <c r="A1149" s="58"/>
      <c r="B1149" s="89" t="s">
        <v>24</v>
      </c>
      <c r="C1149" s="90"/>
      <c r="D1149" s="90"/>
      <c r="E1149" s="90"/>
      <c r="F1149" s="90"/>
      <c r="G1149" s="90"/>
      <c r="H1149" s="90"/>
      <c r="I1149" s="91" t="s">
        <v>1185</v>
      </c>
      <c r="J1149" s="92" t="s">
        <v>24</v>
      </c>
      <c r="K1149" s="93">
        <v>0</v>
      </c>
      <c r="L1149" s="93">
        <v>0</v>
      </c>
      <c r="M1149" s="93">
        <v>0</v>
      </c>
      <c r="N1149" s="1">
        <v>0</v>
      </c>
      <c r="O1149" s="92" t="s">
        <v>24</v>
      </c>
      <c r="P1149" s="58"/>
    </row>
    <row r="1150" spans="1:16" ht="0.95" customHeight="1">
      <c r="A1150" s="58"/>
      <c r="B1150" s="94"/>
      <c r="C1150" s="94"/>
      <c r="D1150" s="94"/>
      <c r="E1150" s="94"/>
      <c r="F1150" s="94"/>
      <c r="G1150" s="94"/>
      <c r="H1150" s="94"/>
      <c r="I1150" s="94"/>
      <c r="J1150" s="94"/>
      <c r="K1150" s="94"/>
      <c r="L1150" s="94"/>
      <c r="M1150" s="94"/>
      <c r="N1150" s="94"/>
      <c r="O1150" s="94"/>
      <c r="P1150" s="58"/>
    </row>
    <row r="1151" spans="1:16" ht="105.75" customHeight="1">
      <c r="A1151" s="58"/>
      <c r="B1151" s="84" t="s">
        <v>1209</v>
      </c>
      <c r="C1151" s="85" t="s">
        <v>24</v>
      </c>
      <c r="D1151" s="86" t="s">
        <v>1210</v>
      </c>
      <c r="E1151" s="86" t="s">
        <v>1211</v>
      </c>
      <c r="F1151" s="86" t="s">
        <v>401</v>
      </c>
      <c r="G1151" s="86" t="s">
        <v>734</v>
      </c>
      <c r="H1151" s="86" t="s">
        <v>746</v>
      </c>
      <c r="I1151" s="85" t="s">
        <v>24</v>
      </c>
      <c r="J1151" s="87">
        <v>3455062519</v>
      </c>
      <c r="K1151" s="87">
        <v>0</v>
      </c>
      <c r="L1151" s="87">
        <v>0</v>
      </c>
      <c r="M1151" s="87">
        <v>0</v>
      </c>
      <c r="N1151" s="85" t="s">
        <v>24</v>
      </c>
      <c r="O1151" s="88">
        <v>0</v>
      </c>
      <c r="P1151" s="58"/>
    </row>
    <row r="1152" spans="1:16" ht="33">
      <c r="A1152" s="58"/>
      <c r="B1152" s="89" t="s">
        <v>24</v>
      </c>
      <c r="C1152" s="90"/>
      <c r="D1152" s="90"/>
      <c r="E1152" s="90"/>
      <c r="F1152" s="90"/>
      <c r="G1152" s="90"/>
      <c r="H1152" s="90"/>
      <c r="I1152" s="91" t="s">
        <v>1185</v>
      </c>
      <c r="J1152" s="92" t="s">
        <v>24</v>
      </c>
      <c r="K1152" s="93">
        <v>0</v>
      </c>
      <c r="L1152" s="93">
        <v>0</v>
      </c>
      <c r="M1152" s="93">
        <v>0</v>
      </c>
      <c r="N1152" s="1">
        <v>0</v>
      </c>
      <c r="O1152" s="92" t="s">
        <v>24</v>
      </c>
      <c r="P1152" s="58"/>
    </row>
    <row r="1153" spans="1:16" ht="0.95" customHeight="1">
      <c r="A1153" s="58"/>
      <c r="B1153" s="94"/>
      <c r="C1153" s="94"/>
      <c r="D1153" s="94"/>
      <c r="E1153" s="94"/>
      <c r="F1153" s="94"/>
      <c r="G1153" s="94"/>
      <c r="H1153" s="94"/>
      <c r="I1153" s="94"/>
      <c r="J1153" s="94"/>
      <c r="K1153" s="94"/>
      <c r="L1153" s="94"/>
      <c r="M1153" s="94"/>
      <c r="N1153" s="94"/>
      <c r="O1153" s="94"/>
      <c r="P1153" s="58"/>
    </row>
    <row r="1154" spans="1:16" ht="120.75" customHeight="1">
      <c r="A1154" s="58"/>
      <c r="B1154" s="84" t="s">
        <v>1212</v>
      </c>
      <c r="C1154" s="85" t="s">
        <v>24</v>
      </c>
      <c r="D1154" s="86" t="s">
        <v>1213</v>
      </c>
      <c r="E1154" s="86" t="s">
        <v>1214</v>
      </c>
      <c r="F1154" s="86" t="s">
        <v>262</v>
      </c>
      <c r="G1154" s="86" t="s">
        <v>734</v>
      </c>
      <c r="H1154" s="86" t="s">
        <v>746</v>
      </c>
      <c r="I1154" s="85" t="s">
        <v>24</v>
      </c>
      <c r="J1154" s="87">
        <v>18865606121</v>
      </c>
      <c r="K1154" s="87">
        <v>1250000000</v>
      </c>
      <c r="L1154" s="87">
        <v>2650000000</v>
      </c>
      <c r="M1154" s="87">
        <v>785448613</v>
      </c>
      <c r="N1154" s="85" t="s">
        <v>24</v>
      </c>
      <c r="O1154" s="88">
        <v>78.73</v>
      </c>
      <c r="P1154" s="58"/>
    </row>
    <row r="1155" spans="1:16" ht="33">
      <c r="A1155" s="58"/>
      <c r="B1155" s="89" t="s">
        <v>24</v>
      </c>
      <c r="C1155" s="90"/>
      <c r="D1155" s="90"/>
      <c r="E1155" s="90"/>
      <c r="F1155" s="90"/>
      <c r="G1155" s="90"/>
      <c r="H1155" s="90"/>
      <c r="I1155" s="91" t="s">
        <v>1185</v>
      </c>
      <c r="J1155" s="92" t="s">
        <v>24</v>
      </c>
      <c r="K1155" s="93">
        <v>1250000000</v>
      </c>
      <c r="L1155" s="93">
        <v>2650000000</v>
      </c>
      <c r="M1155" s="93">
        <v>785448613</v>
      </c>
      <c r="N1155" s="1">
        <v>29.63</v>
      </c>
      <c r="O1155" s="92" t="s">
        <v>24</v>
      </c>
      <c r="P1155" s="58"/>
    </row>
    <row r="1156" spans="1:16" ht="0.95" customHeight="1">
      <c r="A1156" s="58"/>
      <c r="B1156" s="94"/>
      <c r="C1156" s="94"/>
      <c r="D1156" s="94"/>
      <c r="E1156" s="94"/>
      <c r="F1156" s="94"/>
      <c r="G1156" s="94"/>
      <c r="H1156" s="94"/>
      <c r="I1156" s="94"/>
      <c r="J1156" s="94"/>
      <c r="K1156" s="94"/>
      <c r="L1156" s="94"/>
      <c r="M1156" s="94"/>
      <c r="N1156" s="94"/>
      <c r="O1156" s="94"/>
      <c r="P1156" s="58"/>
    </row>
    <row r="1157" spans="1:16" ht="87.75" customHeight="1">
      <c r="A1157" s="58"/>
      <c r="B1157" s="84" t="s">
        <v>1215</v>
      </c>
      <c r="C1157" s="85" t="s">
        <v>24</v>
      </c>
      <c r="D1157" s="86" t="s">
        <v>1216</v>
      </c>
      <c r="E1157" s="86" t="s">
        <v>1217</v>
      </c>
      <c r="F1157" s="86" t="s">
        <v>332</v>
      </c>
      <c r="G1157" s="86" t="s">
        <v>734</v>
      </c>
      <c r="H1157" s="86" t="s">
        <v>746</v>
      </c>
      <c r="I1157" s="85" t="s">
        <v>24</v>
      </c>
      <c r="J1157" s="87">
        <v>11841157764</v>
      </c>
      <c r="K1157" s="87">
        <v>0</v>
      </c>
      <c r="L1157" s="87">
        <v>0</v>
      </c>
      <c r="M1157" s="87">
        <v>0</v>
      </c>
      <c r="N1157" s="85" t="s">
        <v>24</v>
      </c>
      <c r="O1157" s="88">
        <v>17</v>
      </c>
      <c r="P1157" s="58"/>
    </row>
    <row r="1158" spans="1:16" ht="33">
      <c r="A1158" s="58"/>
      <c r="B1158" s="89" t="s">
        <v>24</v>
      </c>
      <c r="C1158" s="90"/>
      <c r="D1158" s="90"/>
      <c r="E1158" s="90"/>
      <c r="F1158" s="90"/>
      <c r="G1158" s="90"/>
      <c r="H1158" s="90"/>
      <c r="I1158" s="91" t="s">
        <v>1185</v>
      </c>
      <c r="J1158" s="92" t="s">
        <v>24</v>
      </c>
      <c r="K1158" s="93">
        <v>0</v>
      </c>
      <c r="L1158" s="93">
        <v>0</v>
      </c>
      <c r="M1158" s="93">
        <v>0</v>
      </c>
      <c r="N1158" s="1">
        <v>0</v>
      </c>
      <c r="O1158" s="92" t="s">
        <v>24</v>
      </c>
      <c r="P1158" s="58"/>
    </row>
    <row r="1159" spans="1:16" ht="0.95" customHeight="1">
      <c r="A1159" s="58"/>
      <c r="B1159" s="94"/>
      <c r="C1159" s="94"/>
      <c r="D1159" s="94"/>
      <c r="E1159" s="94"/>
      <c r="F1159" s="94"/>
      <c r="G1159" s="94"/>
      <c r="H1159" s="94"/>
      <c r="I1159" s="94"/>
      <c r="J1159" s="94"/>
      <c r="K1159" s="94"/>
      <c r="L1159" s="94"/>
      <c r="M1159" s="94"/>
      <c r="N1159" s="94"/>
      <c r="O1159" s="94"/>
      <c r="P1159" s="58"/>
    </row>
    <row r="1160" spans="1:16" ht="82.5">
      <c r="A1160" s="58"/>
      <c r="B1160" s="84" t="s">
        <v>1218</v>
      </c>
      <c r="C1160" s="85" t="s">
        <v>24</v>
      </c>
      <c r="D1160" s="86" t="s">
        <v>1219</v>
      </c>
      <c r="E1160" s="86" t="s">
        <v>1220</v>
      </c>
      <c r="F1160" s="86" t="s">
        <v>668</v>
      </c>
      <c r="G1160" s="86" t="s">
        <v>438</v>
      </c>
      <c r="H1160" s="86" t="s">
        <v>746</v>
      </c>
      <c r="I1160" s="85" t="s">
        <v>24</v>
      </c>
      <c r="J1160" s="87">
        <v>43543597</v>
      </c>
      <c r="K1160" s="87">
        <v>0</v>
      </c>
      <c r="L1160" s="87">
        <v>0</v>
      </c>
      <c r="M1160" s="87">
        <v>0</v>
      </c>
      <c r="N1160" s="85" t="s">
        <v>24</v>
      </c>
      <c r="O1160" s="88">
        <v>0</v>
      </c>
      <c r="P1160" s="58"/>
    </row>
    <row r="1161" spans="1:16" ht="24.75">
      <c r="A1161" s="58"/>
      <c r="B1161" s="89" t="s">
        <v>24</v>
      </c>
      <c r="C1161" s="90"/>
      <c r="D1161" s="90"/>
      <c r="E1161" s="90"/>
      <c r="F1161" s="90"/>
      <c r="G1161" s="90"/>
      <c r="H1161" s="90"/>
      <c r="I1161" s="91" t="s">
        <v>439</v>
      </c>
      <c r="J1161" s="92" t="s">
        <v>24</v>
      </c>
      <c r="K1161" s="93">
        <v>0</v>
      </c>
      <c r="L1161" s="93">
        <v>0</v>
      </c>
      <c r="M1161" s="93">
        <v>0</v>
      </c>
      <c r="N1161" s="1">
        <v>0</v>
      </c>
      <c r="O1161" s="92" t="s">
        <v>24</v>
      </c>
      <c r="P1161" s="58"/>
    </row>
    <row r="1162" spans="1:16" ht="0.95" customHeight="1">
      <c r="A1162" s="58"/>
      <c r="B1162" s="94"/>
      <c r="C1162" s="94"/>
      <c r="D1162" s="94"/>
      <c r="E1162" s="94"/>
      <c r="F1162" s="94"/>
      <c r="G1162" s="94"/>
      <c r="H1162" s="94"/>
      <c r="I1162" s="94"/>
      <c r="J1162" s="94"/>
      <c r="K1162" s="94"/>
      <c r="L1162" s="94"/>
      <c r="M1162" s="94"/>
      <c r="N1162" s="94"/>
      <c r="O1162" s="94"/>
      <c r="P1162" s="58"/>
    </row>
    <row r="1163" spans="1:16" ht="82.5">
      <c r="A1163" s="58"/>
      <c r="B1163" s="84" t="s">
        <v>1221</v>
      </c>
      <c r="C1163" s="85" t="s">
        <v>24</v>
      </c>
      <c r="D1163" s="86" t="s">
        <v>1222</v>
      </c>
      <c r="E1163" s="86" t="s">
        <v>1223</v>
      </c>
      <c r="F1163" s="86" t="s">
        <v>668</v>
      </c>
      <c r="G1163" s="86" t="s">
        <v>734</v>
      </c>
      <c r="H1163" s="86" t="s">
        <v>746</v>
      </c>
      <c r="I1163" s="85" t="s">
        <v>24</v>
      </c>
      <c r="J1163" s="87">
        <v>1020920750</v>
      </c>
      <c r="K1163" s="87">
        <v>0</v>
      </c>
      <c r="L1163" s="87">
        <v>0</v>
      </c>
      <c r="M1163" s="87">
        <v>0</v>
      </c>
      <c r="N1163" s="85" t="s">
        <v>24</v>
      </c>
      <c r="O1163" s="88">
        <v>0</v>
      </c>
      <c r="P1163" s="58"/>
    </row>
    <row r="1164" spans="1:16" ht="33">
      <c r="A1164" s="58"/>
      <c r="B1164" s="89" t="s">
        <v>24</v>
      </c>
      <c r="C1164" s="90"/>
      <c r="D1164" s="90"/>
      <c r="E1164" s="90"/>
      <c r="F1164" s="90"/>
      <c r="G1164" s="90"/>
      <c r="H1164" s="90"/>
      <c r="I1164" s="91" t="s">
        <v>1185</v>
      </c>
      <c r="J1164" s="92" t="s">
        <v>24</v>
      </c>
      <c r="K1164" s="93">
        <v>0</v>
      </c>
      <c r="L1164" s="93">
        <v>0</v>
      </c>
      <c r="M1164" s="93">
        <v>0</v>
      </c>
      <c r="N1164" s="1">
        <v>0</v>
      </c>
      <c r="O1164" s="92" t="s">
        <v>24</v>
      </c>
      <c r="P1164" s="58"/>
    </row>
    <row r="1165" spans="1:16" ht="0.95" customHeight="1">
      <c r="A1165" s="58"/>
      <c r="B1165" s="94"/>
      <c r="C1165" s="94"/>
      <c r="D1165" s="94"/>
      <c r="E1165" s="94"/>
      <c r="F1165" s="94"/>
      <c r="G1165" s="94"/>
      <c r="H1165" s="94"/>
      <c r="I1165" s="94"/>
      <c r="J1165" s="94"/>
      <c r="K1165" s="94"/>
      <c r="L1165" s="94"/>
      <c r="M1165" s="94"/>
      <c r="N1165" s="94"/>
      <c r="O1165" s="94"/>
      <c r="P1165" s="58"/>
    </row>
    <row r="1166" spans="1:16" ht="115.5">
      <c r="A1166" s="58"/>
      <c r="B1166" s="84" t="s">
        <v>1224</v>
      </c>
      <c r="C1166" s="85" t="s">
        <v>24</v>
      </c>
      <c r="D1166" s="86" t="s">
        <v>1225</v>
      </c>
      <c r="E1166" s="86" t="s">
        <v>1226</v>
      </c>
      <c r="F1166" s="86" t="s">
        <v>262</v>
      </c>
      <c r="G1166" s="86" t="s">
        <v>734</v>
      </c>
      <c r="H1166" s="86" t="s">
        <v>746</v>
      </c>
      <c r="I1166" s="85" t="s">
        <v>24</v>
      </c>
      <c r="J1166" s="87">
        <v>18957864332</v>
      </c>
      <c r="K1166" s="87">
        <v>3624398914</v>
      </c>
      <c r="L1166" s="87">
        <v>118515914</v>
      </c>
      <c r="M1166" s="87">
        <v>0</v>
      </c>
      <c r="N1166" s="85" t="s">
        <v>24</v>
      </c>
      <c r="O1166" s="88">
        <v>1</v>
      </c>
      <c r="P1166" s="58"/>
    </row>
    <row r="1167" spans="1:16" ht="33">
      <c r="A1167" s="58"/>
      <c r="B1167" s="89" t="s">
        <v>24</v>
      </c>
      <c r="C1167" s="90"/>
      <c r="D1167" s="90"/>
      <c r="E1167" s="90"/>
      <c r="F1167" s="90"/>
      <c r="G1167" s="90"/>
      <c r="H1167" s="90"/>
      <c r="I1167" s="91" t="s">
        <v>1185</v>
      </c>
      <c r="J1167" s="92" t="s">
        <v>24</v>
      </c>
      <c r="K1167" s="93">
        <v>3624398914</v>
      </c>
      <c r="L1167" s="93">
        <v>118515914</v>
      </c>
      <c r="M1167" s="93">
        <v>0</v>
      </c>
      <c r="N1167" s="1">
        <v>0</v>
      </c>
      <c r="O1167" s="92" t="s">
        <v>24</v>
      </c>
      <c r="P1167" s="58"/>
    </row>
    <row r="1168" spans="1:16" ht="0.95" customHeight="1">
      <c r="A1168" s="58"/>
      <c r="B1168" s="94"/>
      <c r="C1168" s="94"/>
      <c r="D1168" s="94"/>
      <c r="E1168" s="94"/>
      <c r="F1168" s="94"/>
      <c r="G1168" s="94"/>
      <c r="H1168" s="94"/>
      <c r="I1168" s="94"/>
      <c r="J1168" s="94"/>
      <c r="K1168" s="94"/>
      <c r="L1168" s="94"/>
      <c r="M1168" s="94"/>
      <c r="N1168" s="94"/>
      <c r="O1168" s="94"/>
      <c r="P1168" s="58"/>
    </row>
    <row r="1169" spans="1:16" ht="96" customHeight="1">
      <c r="A1169" s="58"/>
      <c r="B1169" s="84" t="s">
        <v>1227</v>
      </c>
      <c r="C1169" s="85" t="s">
        <v>24</v>
      </c>
      <c r="D1169" s="86" t="s">
        <v>1228</v>
      </c>
      <c r="E1169" s="86" t="s">
        <v>1229</v>
      </c>
      <c r="F1169" s="86" t="s">
        <v>491</v>
      </c>
      <c r="G1169" s="86" t="s">
        <v>438</v>
      </c>
      <c r="H1169" s="86" t="s">
        <v>702</v>
      </c>
      <c r="I1169" s="85" t="s">
        <v>24</v>
      </c>
      <c r="J1169" s="87">
        <v>4203977</v>
      </c>
      <c r="K1169" s="87">
        <v>0</v>
      </c>
      <c r="L1169" s="87">
        <v>0</v>
      </c>
      <c r="M1169" s="87">
        <v>0</v>
      </c>
      <c r="N1169" s="85" t="s">
        <v>24</v>
      </c>
      <c r="O1169" s="88">
        <v>100</v>
      </c>
      <c r="P1169" s="58"/>
    </row>
    <row r="1170" spans="1:16" ht="24.75">
      <c r="A1170" s="58"/>
      <c r="B1170" s="89" t="s">
        <v>24</v>
      </c>
      <c r="C1170" s="90"/>
      <c r="D1170" s="90"/>
      <c r="E1170" s="90"/>
      <c r="F1170" s="90"/>
      <c r="G1170" s="90"/>
      <c r="H1170" s="90"/>
      <c r="I1170" s="91" t="s">
        <v>439</v>
      </c>
      <c r="J1170" s="92" t="s">
        <v>24</v>
      </c>
      <c r="K1170" s="93">
        <v>0</v>
      </c>
      <c r="L1170" s="93">
        <v>0</v>
      </c>
      <c r="M1170" s="93">
        <v>0</v>
      </c>
      <c r="N1170" s="1">
        <v>0</v>
      </c>
      <c r="O1170" s="92" t="s">
        <v>24</v>
      </c>
      <c r="P1170" s="58"/>
    </row>
    <row r="1171" spans="1:16" ht="0.95" customHeight="1">
      <c r="A1171" s="58"/>
      <c r="B1171" s="94"/>
      <c r="C1171" s="94"/>
      <c r="D1171" s="94"/>
      <c r="E1171" s="94"/>
      <c r="F1171" s="94"/>
      <c r="G1171" s="94"/>
      <c r="H1171" s="94"/>
      <c r="I1171" s="94"/>
      <c r="J1171" s="94"/>
      <c r="K1171" s="94"/>
      <c r="L1171" s="94"/>
      <c r="M1171" s="94"/>
      <c r="N1171" s="94"/>
      <c r="O1171" s="94"/>
      <c r="P1171" s="58"/>
    </row>
    <row r="1172" spans="1:16" ht="90.75">
      <c r="A1172" s="58"/>
      <c r="B1172" s="84" t="s">
        <v>1230</v>
      </c>
      <c r="C1172" s="85" t="s">
        <v>24</v>
      </c>
      <c r="D1172" s="86" t="s">
        <v>1231</v>
      </c>
      <c r="E1172" s="86" t="s">
        <v>1232</v>
      </c>
      <c r="F1172" s="86" t="s">
        <v>424</v>
      </c>
      <c r="G1172" s="86" t="s">
        <v>734</v>
      </c>
      <c r="H1172" s="86" t="s">
        <v>746</v>
      </c>
      <c r="I1172" s="85" t="s">
        <v>24</v>
      </c>
      <c r="J1172" s="87">
        <v>6355008296</v>
      </c>
      <c r="K1172" s="87">
        <v>0</v>
      </c>
      <c r="L1172" s="87">
        <v>0</v>
      </c>
      <c r="M1172" s="87">
        <v>0</v>
      </c>
      <c r="N1172" s="85" t="s">
        <v>24</v>
      </c>
      <c r="O1172" s="88">
        <v>0</v>
      </c>
      <c r="P1172" s="58"/>
    </row>
    <row r="1173" spans="1:16" ht="41.25">
      <c r="A1173" s="58"/>
      <c r="B1173" s="89" t="s">
        <v>24</v>
      </c>
      <c r="C1173" s="90"/>
      <c r="D1173" s="90"/>
      <c r="E1173" s="90"/>
      <c r="F1173" s="90"/>
      <c r="G1173" s="90"/>
      <c r="H1173" s="90"/>
      <c r="I1173" s="91" t="s">
        <v>1189</v>
      </c>
      <c r="J1173" s="92" t="s">
        <v>24</v>
      </c>
      <c r="K1173" s="93">
        <v>0</v>
      </c>
      <c r="L1173" s="93">
        <v>0</v>
      </c>
      <c r="M1173" s="93">
        <v>0</v>
      </c>
      <c r="N1173" s="1">
        <v>0</v>
      </c>
      <c r="O1173" s="92" t="s">
        <v>24</v>
      </c>
      <c r="P1173" s="58"/>
    </row>
    <row r="1174" spans="1:16" ht="0.95" customHeight="1">
      <c r="A1174" s="58"/>
      <c r="B1174" s="94"/>
      <c r="C1174" s="94"/>
      <c r="D1174" s="94"/>
      <c r="E1174" s="94"/>
      <c r="F1174" s="94"/>
      <c r="G1174" s="94"/>
      <c r="H1174" s="94"/>
      <c r="I1174" s="94"/>
      <c r="J1174" s="94"/>
      <c r="K1174" s="94"/>
      <c r="L1174" s="94"/>
      <c r="M1174" s="94"/>
      <c r="N1174" s="94"/>
      <c r="O1174" s="94"/>
      <c r="P1174" s="58"/>
    </row>
    <row r="1175" spans="1:16" ht="33">
      <c r="A1175" s="58"/>
      <c r="B1175" s="84" t="s">
        <v>1233</v>
      </c>
      <c r="C1175" s="85" t="s">
        <v>24</v>
      </c>
      <c r="D1175" s="86" t="s">
        <v>1234</v>
      </c>
      <c r="E1175" s="86" t="s">
        <v>1235</v>
      </c>
      <c r="F1175" s="86" t="s">
        <v>328</v>
      </c>
      <c r="G1175" s="86" t="s">
        <v>734</v>
      </c>
      <c r="H1175" s="86" t="s">
        <v>746</v>
      </c>
      <c r="I1175" s="85" t="s">
        <v>24</v>
      </c>
      <c r="J1175" s="87">
        <v>2377143458</v>
      </c>
      <c r="K1175" s="87">
        <v>0</v>
      </c>
      <c r="L1175" s="87">
        <v>0</v>
      </c>
      <c r="M1175" s="87">
        <v>0</v>
      </c>
      <c r="N1175" s="85" t="s">
        <v>24</v>
      </c>
      <c r="O1175" s="88">
        <v>0</v>
      </c>
      <c r="P1175" s="58"/>
    </row>
    <row r="1176" spans="1:16" ht="33">
      <c r="A1176" s="58"/>
      <c r="B1176" s="89" t="s">
        <v>24</v>
      </c>
      <c r="C1176" s="90"/>
      <c r="D1176" s="90"/>
      <c r="E1176" s="90"/>
      <c r="F1176" s="90"/>
      <c r="G1176" s="90"/>
      <c r="H1176" s="90"/>
      <c r="I1176" s="91" t="s">
        <v>1185</v>
      </c>
      <c r="J1176" s="92" t="s">
        <v>24</v>
      </c>
      <c r="K1176" s="93">
        <v>0</v>
      </c>
      <c r="L1176" s="93">
        <v>0</v>
      </c>
      <c r="M1176" s="93">
        <v>0</v>
      </c>
      <c r="N1176" s="1">
        <v>0</v>
      </c>
      <c r="O1176" s="92" t="s">
        <v>24</v>
      </c>
      <c r="P1176" s="58"/>
    </row>
    <row r="1177" spans="1:16" ht="0.95" customHeight="1">
      <c r="A1177" s="58"/>
      <c r="B1177" s="94"/>
      <c r="C1177" s="94"/>
      <c r="D1177" s="94"/>
      <c r="E1177" s="94"/>
      <c r="F1177" s="94"/>
      <c r="G1177" s="94"/>
      <c r="H1177" s="94"/>
      <c r="I1177" s="94"/>
      <c r="J1177" s="94"/>
      <c r="K1177" s="94"/>
      <c r="L1177" s="94"/>
      <c r="M1177" s="94"/>
      <c r="N1177" s="94"/>
      <c r="O1177" s="94"/>
      <c r="P1177" s="58"/>
    </row>
    <row r="1178" spans="1:16" ht="57.75">
      <c r="A1178" s="58"/>
      <c r="B1178" s="84" t="s">
        <v>1236</v>
      </c>
      <c r="C1178" s="85" t="s">
        <v>24</v>
      </c>
      <c r="D1178" s="86" t="s">
        <v>1237</v>
      </c>
      <c r="E1178" s="86" t="s">
        <v>1238</v>
      </c>
      <c r="F1178" s="86" t="s">
        <v>328</v>
      </c>
      <c r="G1178" s="86" t="s">
        <v>734</v>
      </c>
      <c r="H1178" s="86" t="s">
        <v>746</v>
      </c>
      <c r="I1178" s="85" t="s">
        <v>24</v>
      </c>
      <c r="J1178" s="87">
        <v>1308884892</v>
      </c>
      <c r="K1178" s="87">
        <v>0</v>
      </c>
      <c r="L1178" s="87">
        <v>0</v>
      </c>
      <c r="M1178" s="87">
        <v>0</v>
      </c>
      <c r="N1178" s="85" t="s">
        <v>24</v>
      </c>
      <c r="O1178" s="88">
        <v>0</v>
      </c>
      <c r="P1178" s="58"/>
    </row>
    <row r="1179" spans="1:16" ht="33">
      <c r="A1179" s="58"/>
      <c r="B1179" s="89" t="s">
        <v>24</v>
      </c>
      <c r="C1179" s="90"/>
      <c r="D1179" s="90"/>
      <c r="E1179" s="90"/>
      <c r="F1179" s="90"/>
      <c r="G1179" s="90"/>
      <c r="H1179" s="90"/>
      <c r="I1179" s="91" t="s">
        <v>1185</v>
      </c>
      <c r="J1179" s="92" t="s">
        <v>24</v>
      </c>
      <c r="K1179" s="93">
        <v>0</v>
      </c>
      <c r="L1179" s="93">
        <v>0</v>
      </c>
      <c r="M1179" s="93">
        <v>0</v>
      </c>
      <c r="N1179" s="1">
        <v>0</v>
      </c>
      <c r="O1179" s="92" t="s">
        <v>24</v>
      </c>
      <c r="P1179" s="58"/>
    </row>
    <row r="1180" spans="1:16" ht="0.95" customHeight="1">
      <c r="A1180" s="58"/>
      <c r="B1180" s="94"/>
      <c r="C1180" s="94"/>
      <c r="D1180" s="94"/>
      <c r="E1180" s="94"/>
      <c r="F1180" s="94"/>
      <c r="G1180" s="94"/>
      <c r="H1180" s="94"/>
      <c r="I1180" s="94"/>
      <c r="J1180" s="94"/>
      <c r="K1180" s="94"/>
      <c r="L1180" s="94"/>
      <c r="M1180" s="94"/>
      <c r="N1180" s="94"/>
      <c r="O1180" s="94"/>
      <c r="P1180" s="58"/>
    </row>
    <row r="1181" spans="1:16" ht="20.100000000000001" customHeight="1">
      <c r="A1181" s="58"/>
      <c r="B1181" s="95" t="s">
        <v>697</v>
      </c>
      <c r="C1181" s="96"/>
      <c r="D1181" s="96"/>
      <c r="E1181" s="96"/>
      <c r="F1181" s="76" t="s">
        <v>20</v>
      </c>
      <c r="G1181" s="77" t="s">
        <v>1239</v>
      </c>
      <c r="H1181" s="78"/>
      <c r="I1181" s="78"/>
      <c r="J1181" s="78"/>
      <c r="K1181" s="78"/>
      <c r="L1181" s="78"/>
      <c r="M1181" s="78"/>
      <c r="N1181" s="78"/>
      <c r="O1181" s="78"/>
      <c r="P1181" s="58"/>
    </row>
    <row r="1182" spans="1:16" ht="20.100000000000001" customHeight="1">
      <c r="A1182" s="58"/>
      <c r="B1182" s="79" t="s">
        <v>22</v>
      </c>
      <c r="C1182" s="80"/>
      <c r="D1182" s="80"/>
      <c r="E1182" s="80"/>
      <c r="F1182" s="80"/>
      <c r="G1182" s="80"/>
      <c r="H1182" s="80"/>
      <c r="I1182" s="80"/>
      <c r="J1182" s="81">
        <v>2285707740</v>
      </c>
      <c r="K1182" s="81">
        <v>133499946</v>
      </c>
      <c r="L1182" s="81">
        <v>159499946</v>
      </c>
      <c r="M1182" s="81">
        <v>117445615</v>
      </c>
      <c r="N1182" s="82" t="s">
        <v>1240</v>
      </c>
      <c r="O1182" s="83" t="s">
        <v>24</v>
      </c>
      <c r="P1182" s="58"/>
    </row>
    <row r="1183" spans="1:16" ht="49.5">
      <c r="A1183" s="58"/>
      <c r="B1183" s="84" t="s">
        <v>1241</v>
      </c>
      <c r="C1183" s="85" t="s">
        <v>24</v>
      </c>
      <c r="D1183" s="86" t="s">
        <v>1242</v>
      </c>
      <c r="E1183" s="86" t="s">
        <v>1243</v>
      </c>
      <c r="F1183" s="86" t="s">
        <v>1244</v>
      </c>
      <c r="G1183" s="86" t="s">
        <v>69</v>
      </c>
      <c r="H1183" s="86" t="s">
        <v>921</v>
      </c>
      <c r="I1183" s="85" t="s">
        <v>24</v>
      </c>
      <c r="J1183" s="87">
        <v>2285707740</v>
      </c>
      <c r="K1183" s="87">
        <v>133499946</v>
      </c>
      <c r="L1183" s="87">
        <v>159499946</v>
      </c>
      <c r="M1183" s="87">
        <v>117445615</v>
      </c>
      <c r="N1183" s="85" t="s">
        <v>24</v>
      </c>
      <c r="O1183" s="88">
        <v>49.96</v>
      </c>
      <c r="P1183" s="58"/>
    </row>
    <row r="1184" spans="1:16" ht="16.5">
      <c r="A1184" s="58"/>
      <c r="B1184" s="89" t="s">
        <v>24</v>
      </c>
      <c r="C1184" s="90"/>
      <c r="D1184" s="90"/>
      <c r="E1184" s="90"/>
      <c r="F1184" s="90"/>
      <c r="G1184" s="90"/>
      <c r="H1184" s="90"/>
      <c r="I1184" s="91" t="s">
        <v>1245</v>
      </c>
      <c r="J1184" s="92" t="s">
        <v>24</v>
      </c>
      <c r="K1184" s="93">
        <v>133499946</v>
      </c>
      <c r="L1184" s="93">
        <v>159499946</v>
      </c>
      <c r="M1184" s="93">
        <v>117445615</v>
      </c>
      <c r="N1184" s="1">
        <v>73.63</v>
      </c>
      <c r="O1184" s="92" t="s">
        <v>24</v>
      </c>
      <c r="P1184" s="58"/>
    </row>
    <row r="1185" spans="1:16" ht="0.95" customHeight="1">
      <c r="A1185" s="58"/>
      <c r="B1185" s="94"/>
      <c r="C1185" s="94"/>
      <c r="D1185" s="94"/>
      <c r="E1185" s="94"/>
      <c r="F1185" s="94"/>
      <c r="G1185" s="94"/>
      <c r="H1185" s="94"/>
      <c r="I1185" s="94"/>
      <c r="J1185" s="94"/>
      <c r="K1185" s="94"/>
      <c r="L1185" s="94"/>
      <c r="M1185" s="94"/>
      <c r="N1185" s="94"/>
      <c r="O1185" s="94"/>
      <c r="P1185" s="58"/>
    </row>
    <row r="1186" spans="1:16" ht="20.100000000000001" customHeight="1">
      <c r="A1186" s="58"/>
      <c r="B1186" s="95" t="s">
        <v>697</v>
      </c>
      <c r="C1186" s="96"/>
      <c r="D1186" s="96"/>
      <c r="E1186" s="96"/>
      <c r="F1186" s="76" t="s">
        <v>20</v>
      </c>
      <c r="G1186" s="77" t="s">
        <v>1246</v>
      </c>
      <c r="H1186" s="78"/>
      <c r="I1186" s="78"/>
      <c r="J1186" s="78"/>
      <c r="K1186" s="78"/>
      <c r="L1186" s="78"/>
      <c r="M1186" s="78"/>
      <c r="N1186" s="78"/>
      <c r="O1186" s="78"/>
      <c r="P1186" s="58"/>
    </row>
    <row r="1187" spans="1:16" ht="20.100000000000001" customHeight="1">
      <c r="A1187" s="58"/>
      <c r="B1187" s="79" t="s">
        <v>22</v>
      </c>
      <c r="C1187" s="80"/>
      <c r="D1187" s="80"/>
      <c r="E1187" s="80"/>
      <c r="F1187" s="80"/>
      <c r="G1187" s="80"/>
      <c r="H1187" s="80"/>
      <c r="I1187" s="80"/>
      <c r="J1187" s="81">
        <v>579476526</v>
      </c>
      <c r="K1187" s="81">
        <v>0</v>
      </c>
      <c r="L1187" s="81">
        <v>0</v>
      </c>
      <c r="M1187" s="81">
        <v>0</v>
      </c>
      <c r="N1187" s="82" t="s">
        <v>23</v>
      </c>
      <c r="O1187" s="83" t="s">
        <v>24</v>
      </c>
      <c r="P1187" s="58"/>
    </row>
    <row r="1188" spans="1:16" ht="74.25">
      <c r="A1188" s="58"/>
      <c r="B1188" s="84" t="s">
        <v>1247</v>
      </c>
      <c r="C1188" s="85" t="s">
        <v>24</v>
      </c>
      <c r="D1188" s="86" t="s">
        <v>1248</v>
      </c>
      <c r="E1188" s="86" t="s">
        <v>1249</v>
      </c>
      <c r="F1188" s="86" t="s">
        <v>294</v>
      </c>
      <c r="G1188" s="86" t="s">
        <v>734</v>
      </c>
      <c r="H1188" s="86" t="s">
        <v>815</v>
      </c>
      <c r="I1188" s="85" t="s">
        <v>24</v>
      </c>
      <c r="J1188" s="87">
        <v>579476526</v>
      </c>
      <c r="K1188" s="87">
        <v>0</v>
      </c>
      <c r="L1188" s="87">
        <v>0</v>
      </c>
      <c r="M1188" s="87">
        <v>0</v>
      </c>
      <c r="N1188" s="85" t="s">
        <v>24</v>
      </c>
      <c r="O1188" s="88">
        <v>0</v>
      </c>
      <c r="P1188" s="58"/>
    </row>
    <row r="1189" spans="1:16" ht="33">
      <c r="A1189" s="58"/>
      <c r="B1189" s="89" t="s">
        <v>24</v>
      </c>
      <c r="C1189" s="90"/>
      <c r="D1189" s="90"/>
      <c r="E1189" s="90"/>
      <c r="F1189" s="90"/>
      <c r="G1189" s="90"/>
      <c r="H1189" s="90"/>
      <c r="I1189" s="91" t="s">
        <v>1065</v>
      </c>
      <c r="J1189" s="92" t="s">
        <v>24</v>
      </c>
      <c r="K1189" s="93">
        <v>0</v>
      </c>
      <c r="L1189" s="93">
        <v>0</v>
      </c>
      <c r="M1189" s="93">
        <v>0</v>
      </c>
      <c r="N1189" s="1">
        <v>0</v>
      </c>
      <c r="O1189" s="92" t="s">
        <v>24</v>
      </c>
      <c r="P1189" s="58"/>
    </row>
    <row r="1190" spans="1:16" ht="0.95" customHeight="1">
      <c r="A1190" s="58"/>
      <c r="B1190" s="94"/>
      <c r="C1190" s="94"/>
      <c r="D1190" s="94"/>
      <c r="E1190" s="94"/>
      <c r="F1190" s="94"/>
      <c r="G1190" s="94"/>
      <c r="H1190" s="94"/>
      <c r="I1190" s="94"/>
      <c r="J1190" s="94"/>
      <c r="K1190" s="94"/>
      <c r="L1190" s="94"/>
      <c r="M1190" s="94"/>
      <c r="N1190" s="94"/>
      <c r="O1190" s="94"/>
      <c r="P1190" s="58"/>
    </row>
    <row r="1191" spans="1:16" ht="20.100000000000001" customHeight="1">
      <c r="A1191" s="58"/>
      <c r="B1191" s="95" t="s">
        <v>697</v>
      </c>
      <c r="C1191" s="96"/>
      <c r="D1191" s="96"/>
      <c r="E1191" s="96"/>
      <c r="F1191" s="76" t="s">
        <v>20</v>
      </c>
      <c r="G1191" s="77" t="s">
        <v>1250</v>
      </c>
      <c r="H1191" s="78"/>
      <c r="I1191" s="78"/>
      <c r="J1191" s="78"/>
      <c r="K1191" s="78"/>
      <c r="L1191" s="78"/>
      <c r="M1191" s="78"/>
      <c r="N1191" s="78"/>
      <c r="O1191" s="78"/>
      <c r="P1191" s="58"/>
    </row>
    <row r="1192" spans="1:16" ht="20.100000000000001" customHeight="1">
      <c r="A1192" s="58"/>
      <c r="B1192" s="79" t="s">
        <v>22</v>
      </c>
      <c r="C1192" s="80"/>
      <c r="D1192" s="80"/>
      <c r="E1192" s="80"/>
      <c r="F1192" s="80"/>
      <c r="G1192" s="80"/>
      <c r="H1192" s="80"/>
      <c r="I1192" s="80"/>
      <c r="J1192" s="81">
        <v>20897783314</v>
      </c>
      <c r="K1192" s="81">
        <v>477000000</v>
      </c>
      <c r="L1192" s="81">
        <v>527082000</v>
      </c>
      <c r="M1192" s="81">
        <v>133659815</v>
      </c>
      <c r="N1192" s="82" t="s">
        <v>1251</v>
      </c>
      <c r="O1192" s="83" t="s">
        <v>24</v>
      </c>
      <c r="P1192" s="58"/>
    </row>
    <row r="1193" spans="1:16" ht="57.75">
      <c r="A1193" s="58"/>
      <c r="B1193" s="84" t="s">
        <v>1252</v>
      </c>
      <c r="C1193" s="85" t="s">
        <v>24</v>
      </c>
      <c r="D1193" s="86" t="s">
        <v>1253</v>
      </c>
      <c r="E1193" s="86" t="s">
        <v>1254</v>
      </c>
      <c r="F1193" s="86" t="s">
        <v>303</v>
      </c>
      <c r="G1193" s="86" t="s">
        <v>734</v>
      </c>
      <c r="H1193" s="86" t="s">
        <v>815</v>
      </c>
      <c r="I1193" s="85" t="s">
        <v>24</v>
      </c>
      <c r="J1193" s="87">
        <v>1631509487</v>
      </c>
      <c r="K1193" s="87">
        <v>0</v>
      </c>
      <c r="L1193" s="87">
        <v>80000000</v>
      </c>
      <c r="M1193" s="87">
        <v>10030173</v>
      </c>
      <c r="N1193" s="85" t="s">
        <v>24</v>
      </c>
      <c r="O1193" s="88">
        <v>3.6</v>
      </c>
      <c r="P1193" s="58"/>
    </row>
    <row r="1194" spans="1:16" ht="33">
      <c r="A1194" s="58"/>
      <c r="B1194" s="89" t="s">
        <v>24</v>
      </c>
      <c r="C1194" s="90"/>
      <c r="D1194" s="90"/>
      <c r="E1194" s="90"/>
      <c r="F1194" s="90"/>
      <c r="G1194" s="90"/>
      <c r="H1194" s="90"/>
      <c r="I1194" s="91" t="s">
        <v>1065</v>
      </c>
      <c r="J1194" s="92" t="s">
        <v>24</v>
      </c>
      <c r="K1194" s="93">
        <v>0</v>
      </c>
      <c r="L1194" s="93">
        <v>80000000</v>
      </c>
      <c r="M1194" s="93">
        <v>10030173</v>
      </c>
      <c r="N1194" s="1">
        <v>12.53</v>
      </c>
      <c r="O1194" s="92" t="s">
        <v>24</v>
      </c>
      <c r="P1194" s="58"/>
    </row>
    <row r="1195" spans="1:16" ht="0.95" customHeight="1">
      <c r="A1195" s="58"/>
      <c r="B1195" s="94"/>
      <c r="C1195" s="94"/>
      <c r="D1195" s="94"/>
      <c r="E1195" s="94"/>
      <c r="F1195" s="94"/>
      <c r="G1195" s="94"/>
      <c r="H1195" s="94"/>
      <c r="I1195" s="94"/>
      <c r="J1195" s="94"/>
      <c r="K1195" s="94"/>
      <c r="L1195" s="94"/>
      <c r="M1195" s="94"/>
      <c r="N1195" s="94"/>
      <c r="O1195" s="94"/>
      <c r="P1195" s="58"/>
    </row>
    <row r="1196" spans="1:16" ht="49.5">
      <c r="A1196" s="58"/>
      <c r="B1196" s="84" t="s">
        <v>1255</v>
      </c>
      <c r="C1196" s="85" t="s">
        <v>24</v>
      </c>
      <c r="D1196" s="86" t="s">
        <v>1256</v>
      </c>
      <c r="E1196" s="86" t="s">
        <v>1257</v>
      </c>
      <c r="F1196" s="86" t="s">
        <v>303</v>
      </c>
      <c r="G1196" s="86" t="s">
        <v>734</v>
      </c>
      <c r="H1196" s="86" t="s">
        <v>815</v>
      </c>
      <c r="I1196" s="85" t="s">
        <v>24</v>
      </c>
      <c r="J1196" s="87">
        <v>945814551</v>
      </c>
      <c r="K1196" s="87">
        <v>477000000</v>
      </c>
      <c r="L1196" s="87">
        <v>397000000</v>
      </c>
      <c r="M1196" s="87">
        <v>123629642</v>
      </c>
      <c r="N1196" s="85" t="s">
        <v>24</v>
      </c>
      <c r="O1196" s="88">
        <v>65.400000000000006</v>
      </c>
      <c r="P1196" s="58"/>
    </row>
    <row r="1197" spans="1:16" ht="33">
      <c r="A1197" s="58"/>
      <c r="B1197" s="89" t="s">
        <v>24</v>
      </c>
      <c r="C1197" s="90"/>
      <c r="D1197" s="90"/>
      <c r="E1197" s="90"/>
      <c r="F1197" s="90"/>
      <c r="G1197" s="90"/>
      <c r="H1197" s="90"/>
      <c r="I1197" s="91" t="s">
        <v>1065</v>
      </c>
      <c r="J1197" s="92" t="s">
        <v>24</v>
      </c>
      <c r="K1197" s="93">
        <v>477000000</v>
      </c>
      <c r="L1197" s="93">
        <v>397000000</v>
      </c>
      <c r="M1197" s="93">
        <v>123629642</v>
      </c>
      <c r="N1197" s="1">
        <v>31.14</v>
      </c>
      <c r="O1197" s="92" t="s">
        <v>24</v>
      </c>
      <c r="P1197" s="58"/>
    </row>
    <row r="1198" spans="1:16" ht="0.95" customHeight="1">
      <c r="A1198" s="58"/>
      <c r="B1198" s="94"/>
      <c r="C1198" s="94"/>
      <c r="D1198" s="94"/>
      <c r="E1198" s="94"/>
      <c r="F1198" s="94"/>
      <c r="G1198" s="94"/>
      <c r="H1198" s="94"/>
      <c r="I1198" s="94"/>
      <c r="J1198" s="94"/>
      <c r="K1198" s="94"/>
      <c r="L1198" s="94"/>
      <c r="M1198" s="94"/>
      <c r="N1198" s="94"/>
      <c r="O1198" s="94"/>
      <c r="P1198" s="58"/>
    </row>
    <row r="1199" spans="1:16" ht="57.75">
      <c r="A1199" s="58"/>
      <c r="B1199" s="84" t="s">
        <v>1140</v>
      </c>
      <c r="C1199" s="85" t="s">
        <v>24</v>
      </c>
      <c r="D1199" s="86" t="s">
        <v>1141</v>
      </c>
      <c r="E1199" s="86" t="s">
        <v>1142</v>
      </c>
      <c r="F1199" s="86" t="s">
        <v>491</v>
      </c>
      <c r="G1199" s="86" t="s">
        <v>69</v>
      </c>
      <c r="H1199" s="86" t="s">
        <v>24</v>
      </c>
      <c r="I1199" s="85" t="s">
        <v>24</v>
      </c>
      <c r="J1199" s="87">
        <v>394245937</v>
      </c>
      <c r="K1199" s="87">
        <v>0</v>
      </c>
      <c r="L1199" s="87">
        <v>50082000</v>
      </c>
      <c r="M1199" s="87">
        <v>0</v>
      </c>
      <c r="N1199" s="85" t="s">
        <v>24</v>
      </c>
      <c r="O1199" s="88">
        <v>0</v>
      </c>
      <c r="P1199" s="58"/>
    </row>
    <row r="1200" spans="1:16" ht="33">
      <c r="A1200" s="58"/>
      <c r="B1200" s="89" t="s">
        <v>24</v>
      </c>
      <c r="C1200" s="90"/>
      <c r="D1200" s="90"/>
      <c r="E1200" s="90"/>
      <c r="F1200" s="90"/>
      <c r="G1200" s="90"/>
      <c r="H1200" s="90"/>
      <c r="I1200" s="91" t="s">
        <v>816</v>
      </c>
      <c r="J1200" s="92" t="s">
        <v>24</v>
      </c>
      <c r="K1200" s="93">
        <v>0</v>
      </c>
      <c r="L1200" s="93">
        <v>50082000</v>
      </c>
      <c r="M1200" s="93">
        <v>0</v>
      </c>
      <c r="N1200" s="1">
        <v>0</v>
      </c>
      <c r="O1200" s="92" t="s">
        <v>24</v>
      </c>
      <c r="P1200" s="58"/>
    </row>
    <row r="1201" spans="1:16" ht="0.95" customHeight="1">
      <c r="A1201" s="58"/>
      <c r="B1201" s="94"/>
      <c r="C1201" s="94"/>
      <c r="D1201" s="94"/>
      <c r="E1201" s="94"/>
      <c r="F1201" s="94"/>
      <c r="G1201" s="94"/>
      <c r="H1201" s="94"/>
      <c r="I1201" s="94"/>
      <c r="J1201" s="94"/>
      <c r="K1201" s="94"/>
      <c r="L1201" s="94"/>
      <c r="M1201" s="94"/>
      <c r="N1201" s="94"/>
      <c r="O1201" s="94"/>
      <c r="P1201" s="58"/>
    </row>
    <row r="1202" spans="1:16" ht="123.75">
      <c r="A1202" s="58"/>
      <c r="B1202" s="84" t="s">
        <v>1258</v>
      </c>
      <c r="C1202" s="85" t="s">
        <v>24</v>
      </c>
      <c r="D1202" s="86" t="s">
        <v>1259</v>
      </c>
      <c r="E1202" s="86" t="s">
        <v>1260</v>
      </c>
      <c r="F1202" s="86" t="s">
        <v>303</v>
      </c>
      <c r="G1202" s="86" t="s">
        <v>734</v>
      </c>
      <c r="H1202" s="86" t="s">
        <v>815</v>
      </c>
      <c r="I1202" s="85" t="s">
        <v>24</v>
      </c>
      <c r="J1202" s="87">
        <v>5888263411</v>
      </c>
      <c r="K1202" s="87">
        <v>0</v>
      </c>
      <c r="L1202" s="87">
        <v>0</v>
      </c>
      <c r="M1202" s="87">
        <v>0</v>
      </c>
      <c r="N1202" s="85" t="s">
        <v>24</v>
      </c>
      <c r="O1202" s="88">
        <v>2</v>
      </c>
      <c r="P1202" s="58"/>
    </row>
    <row r="1203" spans="1:16" ht="33">
      <c r="A1203" s="58"/>
      <c r="B1203" s="89" t="s">
        <v>24</v>
      </c>
      <c r="C1203" s="90"/>
      <c r="D1203" s="90"/>
      <c r="E1203" s="90"/>
      <c r="F1203" s="90"/>
      <c r="G1203" s="90"/>
      <c r="H1203" s="90"/>
      <c r="I1203" s="91" t="s">
        <v>1065</v>
      </c>
      <c r="J1203" s="92" t="s">
        <v>24</v>
      </c>
      <c r="K1203" s="93">
        <v>0</v>
      </c>
      <c r="L1203" s="93">
        <v>0</v>
      </c>
      <c r="M1203" s="93">
        <v>0</v>
      </c>
      <c r="N1203" s="1">
        <v>0</v>
      </c>
      <c r="O1203" s="92" t="s">
        <v>24</v>
      </c>
      <c r="P1203" s="58"/>
    </row>
    <row r="1204" spans="1:16" ht="41.25">
      <c r="A1204" s="58"/>
      <c r="B1204" s="89" t="s">
        <v>24</v>
      </c>
      <c r="C1204" s="90"/>
      <c r="D1204" s="90"/>
      <c r="E1204" s="90"/>
      <c r="F1204" s="90"/>
      <c r="G1204" s="90"/>
      <c r="H1204" s="90"/>
      <c r="I1204" s="91" t="s">
        <v>1066</v>
      </c>
      <c r="J1204" s="92" t="s">
        <v>24</v>
      </c>
      <c r="K1204" s="93">
        <v>0</v>
      </c>
      <c r="L1204" s="93">
        <v>0</v>
      </c>
      <c r="M1204" s="93">
        <v>0</v>
      </c>
      <c r="N1204" s="1">
        <v>0</v>
      </c>
      <c r="O1204" s="92" t="s">
        <v>24</v>
      </c>
      <c r="P1204" s="58"/>
    </row>
    <row r="1205" spans="1:16" ht="0.95" customHeight="1">
      <c r="A1205" s="58"/>
      <c r="B1205" s="94"/>
      <c r="C1205" s="94"/>
      <c r="D1205" s="94"/>
      <c r="E1205" s="94"/>
      <c r="F1205" s="94"/>
      <c r="G1205" s="94"/>
      <c r="H1205" s="94"/>
      <c r="I1205" s="94"/>
      <c r="J1205" s="94"/>
      <c r="K1205" s="94"/>
      <c r="L1205" s="94"/>
      <c r="M1205" s="94"/>
      <c r="N1205" s="94"/>
      <c r="O1205" s="94"/>
      <c r="P1205" s="58"/>
    </row>
    <row r="1206" spans="1:16" ht="99">
      <c r="A1206" s="58"/>
      <c r="B1206" s="84" t="s">
        <v>1261</v>
      </c>
      <c r="C1206" s="85" t="s">
        <v>24</v>
      </c>
      <c r="D1206" s="86" t="s">
        <v>1262</v>
      </c>
      <c r="E1206" s="86" t="s">
        <v>1263</v>
      </c>
      <c r="F1206" s="86" t="s">
        <v>303</v>
      </c>
      <c r="G1206" s="86" t="s">
        <v>734</v>
      </c>
      <c r="H1206" s="86" t="s">
        <v>815</v>
      </c>
      <c r="I1206" s="85" t="s">
        <v>24</v>
      </c>
      <c r="J1206" s="87">
        <v>12037949928</v>
      </c>
      <c r="K1206" s="87">
        <v>0</v>
      </c>
      <c r="L1206" s="87">
        <v>0</v>
      </c>
      <c r="M1206" s="87">
        <v>0</v>
      </c>
      <c r="N1206" s="85" t="s">
        <v>24</v>
      </c>
      <c r="O1206" s="88">
        <v>0</v>
      </c>
      <c r="P1206" s="58"/>
    </row>
    <row r="1207" spans="1:16" ht="41.25">
      <c r="A1207" s="58"/>
      <c r="B1207" s="89" t="s">
        <v>24</v>
      </c>
      <c r="C1207" s="90"/>
      <c r="D1207" s="90"/>
      <c r="E1207" s="90"/>
      <c r="F1207" s="90"/>
      <c r="G1207" s="90"/>
      <c r="H1207" s="90"/>
      <c r="I1207" s="91" t="s">
        <v>1066</v>
      </c>
      <c r="J1207" s="92" t="s">
        <v>24</v>
      </c>
      <c r="K1207" s="93">
        <v>0</v>
      </c>
      <c r="L1207" s="93">
        <v>0</v>
      </c>
      <c r="M1207" s="93">
        <v>0</v>
      </c>
      <c r="N1207" s="1">
        <v>0</v>
      </c>
      <c r="O1207" s="92" t="s">
        <v>24</v>
      </c>
      <c r="P1207" s="58"/>
    </row>
    <row r="1208" spans="1:16" ht="0.95" customHeight="1">
      <c r="A1208" s="58"/>
      <c r="B1208" s="94"/>
      <c r="C1208" s="94"/>
      <c r="D1208" s="94"/>
      <c r="E1208" s="94"/>
      <c r="F1208" s="94"/>
      <c r="G1208" s="94"/>
      <c r="H1208" s="94"/>
      <c r="I1208" s="94"/>
      <c r="J1208" s="94"/>
      <c r="K1208" s="94"/>
      <c r="L1208" s="94"/>
      <c r="M1208" s="94"/>
      <c r="N1208" s="94"/>
      <c r="O1208" s="94"/>
      <c r="P1208" s="58"/>
    </row>
    <row r="1209" spans="1:16" ht="20.100000000000001" customHeight="1">
      <c r="A1209" s="58"/>
      <c r="B1209" s="95" t="s">
        <v>697</v>
      </c>
      <c r="C1209" s="96"/>
      <c r="D1209" s="96"/>
      <c r="E1209" s="96"/>
      <c r="F1209" s="76" t="s">
        <v>20</v>
      </c>
      <c r="G1209" s="77" t="s">
        <v>1264</v>
      </c>
      <c r="H1209" s="78"/>
      <c r="I1209" s="78"/>
      <c r="J1209" s="78"/>
      <c r="K1209" s="78"/>
      <c r="L1209" s="78"/>
      <c r="M1209" s="78"/>
      <c r="N1209" s="78"/>
      <c r="O1209" s="78"/>
      <c r="P1209" s="58"/>
    </row>
    <row r="1210" spans="1:16" ht="20.100000000000001" customHeight="1">
      <c r="A1210" s="58"/>
      <c r="B1210" s="79" t="s">
        <v>22</v>
      </c>
      <c r="C1210" s="80"/>
      <c r="D1210" s="80"/>
      <c r="E1210" s="80"/>
      <c r="F1210" s="80"/>
      <c r="G1210" s="80"/>
      <c r="H1210" s="80"/>
      <c r="I1210" s="80"/>
      <c r="J1210" s="81">
        <v>5258567445</v>
      </c>
      <c r="K1210" s="81">
        <v>329000000</v>
      </c>
      <c r="L1210" s="81">
        <v>331307559</v>
      </c>
      <c r="M1210" s="81">
        <v>89736395</v>
      </c>
      <c r="N1210" s="82" t="s">
        <v>1032</v>
      </c>
      <c r="O1210" s="83" t="s">
        <v>24</v>
      </c>
      <c r="P1210" s="58"/>
    </row>
    <row r="1211" spans="1:16" ht="57.75">
      <c r="A1211" s="58"/>
      <c r="B1211" s="84" t="s">
        <v>1265</v>
      </c>
      <c r="C1211" s="85" t="s">
        <v>24</v>
      </c>
      <c r="D1211" s="86" t="s">
        <v>1266</v>
      </c>
      <c r="E1211" s="86" t="s">
        <v>1267</v>
      </c>
      <c r="F1211" s="86" t="s">
        <v>313</v>
      </c>
      <c r="G1211" s="86" t="s">
        <v>734</v>
      </c>
      <c r="H1211" s="86" t="s">
        <v>815</v>
      </c>
      <c r="I1211" s="85" t="s">
        <v>24</v>
      </c>
      <c r="J1211" s="87">
        <v>3674029400</v>
      </c>
      <c r="K1211" s="87">
        <v>0</v>
      </c>
      <c r="L1211" s="87">
        <v>20000000</v>
      </c>
      <c r="M1211" s="87">
        <v>3264717</v>
      </c>
      <c r="N1211" s="85" t="s">
        <v>24</v>
      </c>
      <c r="O1211" s="88">
        <v>35</v>
      </c>
      <c r="P1211" s="58"/>
    </row>
    <row r="1212" spans="1:16" ht="33">
      <c r="A1212" s="58"/>
      <c r="B1212" s="89" t="s">
        <v>24</v>
      </c>
      <c r="C1212" s="90"/>
      <c r="D1212" s="90"/>
      <c r="E1212" s="90"/>
      <c r="F1212" s="90"/>
      <c r="G1212" s="90"/>
      <c r="H1212" s="90"/>
      <c r="I1212" s="91" t="s">
        <v>1065</v>
      </c>
      <c r="J1212" s="92" t="s">
        <v>24</v>
      </c>
      <c r="K1212" s="93">
        <v>0</v>
      </c>
      <c r="L1212" s="93">
        <v>0</v>
      </c>
      <c r="M1212" s="93">
        <v>0</v>
      </c>
      <c r="N1212" s="1">
        <v>0</v>
      </c>
      <c r="O1212" s="92" t="s">
        <v>24</v>
      </c>
      <c r="P1212" s="58"/>
    </row>
    <row r="1213" spans="1:16" ht="41.25">
      <c r="A1213" s="58"/>
      <c r="B1213" s="89" t="s">
        <v>24</v>
      </c>
      <c r="C1213" s="90"/>
      <c r="D1213" s="90"/>
      <c r="E1213" s="90"/>
      <c r="F1213" s="90"/>
      <c r="G1213" s="90"/>
      <c r="H1213" s="90"/>
      <c r="I1213" s="91" t="s">
        <v>1066</v>
      </c>
      <c r="J1213" s="92" t="s">
        <v>24</v>
      </c>
      <c r="K1213" s="93">
        <v>0</v>
      </c>
      <c r="L1213" s="93">
        <v>20000000</v>
      </c>
      <c r="M1213" s="93">
        <v>3264717</v>
      </c>
      <c r="N1213" s="1">
        <v>16.32</v>
      </c>
      <c r="O1213" s="92" t="s">
        <v>24</v>
      </c>
      <c r="P1213" s="58"/>
    </row>
    <row r="1214" spans="1:16" ht="0.95" customHeight="1">
      <c r="A1214" s="58"/>
      <c r="B1214" s="94"/>
      <c r="C1214" s="94"/>
      <c r="D1214" s="94"/>
      <c r="E1214" s="94"/>
      <c r="F1214" s="94"/>
      <c r="G1214" s="94"/>
      <c r="H1214" s="94"/>
      <c r="I1214" s="94"/>
      <c r="J1214" s="94"/>
      <c r="K1214" s="94"/>
      <c r="L1214" s="94"/>
      <c r="M1214" s="94"/>
      <c r="N1214" s="94"/>
      <c r="O1214" s="94"/>
      <c r="P1214" s="58"/>
    </row>
    <row r="1215" spans="1:16" ht="69.75" customHeight="1">
      <c r="A1215" s="58"/>
      <c r="B1215" s="84" t="s">
        <v>1047</v>
      </c>
      <c r="C1215" s="85" t="s">
        <v>24</v>
      </c>
      <c r="D1215" s="86" t="s">
        <v>1048</v>
      </c>
      <c r="E1215" s="86" t="s">
        <v>1049</v>
      </c>
      <c r="F1215" s="86" t="s">
        <v>491</v>
      </c>
      <c r="G1215" s="86" t="s">
        <v>69</v>
      </c>
      <c r="H1215" s="86" t="s">
        <v>24</v>
      </c>
      <c r="I1215" s="85" t="s">
        <v>24</v>
      </c>
      <c r="J1215" s="87">
        <v>73452898</v>
      </c>
      <c r="K1215" s="87">
        <v>0</v>
      </c>
      <c r="L1215" s="87">
        <v>65597454</v>
      </c>
      <c r="M1215" s="87">
        <v>0</v>
      </c>
      <c r="N1215" s="85" t="s">
        <v>24</v>
      </c>
      <c r="O1215" s="88">
        <v>0</v>
      </c>
      <c r="P1215" s="58"/>
    </row>
    <row r="1216" spans="1:16" ht="49.5">
      <c r="A1216" s="58"/>
      <c r="B1216" s="89" t="s">
        <v>24</v>
      </c>
      <c r="C1216" s="90"/>
      <c r="D1216" s="90"/>
      <c r="E1216" s="90"/>
      <c r="F1216" s="90"/>
      <c r="G1216" s="90"/>
      <c r="H1216" s="90"/>
      <c r="I1216" s="91" t="s">
        <v>1037</v>
      </c>
      <c r="J1216" s="92" t="s">
        <v>24</v>
      </c>
      <c r="K1216" s="93">
        <v>0</v>
      </c>
      <c r="L1216" s="93">
        <v>65597454</v>
      </c>
      <c r="M1216" s="93">
        <v>0</v>
      </c>
      <c r="N1216" s="1">
        <v>0</v>
      </c>
      <c r="O1216" s="92" t="s">
        <v>24</v>
      </c>
      <c r="P1216" s="58"/>
    </row>
    <row r="1217" spans="1:16" ht="0.95" customHeight="1">
      <c r="A1217" s="58"/>
      <c r="B1217" s="94"/>
      <c r="C1217" s="94"/>
      <c r="D1217" s="94"/>
      <c r="E1217" s="94"/>
      <c r="F1217" s="94"/>
      <c r="G1217" s="94"/>
      <c r="H1217" s="94"/>
      <c r="I1217" s="94"/>
      <c r="J1217" s="94"/>
      <c r="K1217" s="94"/>
      <c r="L1217" s="94"/>
      <c r="M1217" s="94"/>
      <c r="N1217" s="94"/>
      <c r="O1217" s="94"/>
      <c r="P1217" s="58"/>
    </row>
    <row r="1218" spans="1:16" ht="82.5">
      <c r="A1218" s="58"/>
      <c r="B1218" s="84" t="s">
        <v>1128</v>
      </c>
      <c r="C1218" s="85" t="s">
        <v>24</v>
      </c>
      <c r="D1218" s="86" t="s">
        <v>1129</v>
      </c>
      <c r="E1218" s="86" t="s">
        <v>1130</v>
      </c>
      <c r="F1218" s="86" t="s">
        <v>491</v>
      </c>
      <c r="G1218" s="86" t="s">
        <v>69</v>
      </c>
      <c r="H1218" s="86" t="s">
        <v>24</v>
      </c>
      <c r="I1218" s="85" t="s">
        <v>24</v>
      </c>
      <c r="J1218" s="87">
        <v>27273124</v>
      </c>
      <c r="K1218" s="87">
        <v>0</v>
      </c>
      <c r="L1218" s="87">
        <v>27010882</v>
      </c>
      <c r="M1218" s="87">
        <v>0</v>
      </c>
      <c r="N1218" s="85" t="s">
        <v>24</v>
      </c>
      <c r="O1218" s="88">
        <v>0</v>
      </c>
      <c r="P1218" s="58"/>
    </row>
    <row r="1219" spans="1:16" ht="33">
      <c r="A1219" s="58"/>
      <c r="B1219" s="89" t="s">
        <v>24</v>
      </c>
      <c r="C1219" s="90"/>
      <c r="D1219" s="90"/>
      <c r="E1219" s="90"/>
      <c r="F1219" s="90"/>
      <c r="G1219" s="90"/>
      <c r="H1219" s="90"/>
      <c r="I1219" s="91" t="s">
        <v>816</v>
      </c>
      <c r="J1219" s="92" t="s">
        <v>24</v>
      </c>
      <c r="K1219" s="93">
        <v>0</v>
      </c>
      <c r="L1219" s="93">
        <v>27010882</v>
      </c>
      <c r="M1219" s="93">
        <v>0</v>
      </c>
      <c r="N1219" s="1">
        <v>0</v>
      </c>
      <c r="O1219" s="92" t="s">
        <v>24</v>
      </c>
      <c r="P1219" s="58"/>
    </row>
    <row r="1220" spans="1:16" ht="0.95" customHeight="1">
      <c r="A1220" s="58"/>
      <c r="B1220" s="94"/>
      <c r="C1220" s="94"/>
      <c r="D1220" s="94"/>
      <c r="E1220" s="94"/>
      <c r="F1220" s="94"/>
      <c r="G1220" s="94"/>
      <c r="H1220" s="94"/>
      <c r="I1220" s="94"/>
      <c r="J1220" s="94"/>
      <c r="K1220" s="94"/>
      <c r="L1220" s="94"/>
      <c r="M1220" s="94"/>
      <c r="N1220" s="94"/>
      <c r="O1220" s="94"/>
      <c r="P1220" s="58"/>
    </row>
    <row r="1221" spans="1:16" ht="66">
      <c r="A1221" s="58"/>
      <c r="B1221" s="84" t="s">
        <v>1137</v>
      </c>
      <c r="C1221" s="85" t="s">
        <v>24</v>
      </c>
      <c r="D1221" s="86" t="s">
        <v>1138</v>
      </c>
      <c r="E1221" s="86" t="s">
        <v>1139</v>
      </c>
      <c r="F1221" s="86" t="s">
        <v>491</v>
      </c>
      <c r="G1221" s="86" t="s">
        <v>69</v>
      </c>
      <c r="H1221" s="86" t="s">
        <v>24</v>
      </c>
      <c r="I1221" s="85" t="s">
        <v>24</v>
      </c>
      <c r="J1221" s="87">
        <v>49728996</v>
      </c>
      <c r="K1221" s="87">
        <v>0</v>
      </c>
      <c r="L1221" s="87">
        <v>28199223</v>
      </c>
      <c r="M1221" s="87">
        <v>0</v>
      </c>
      <c r="N1221" s="85" t="s">
        <v>24</v>
      </c>
      <c r="O1221" s="88">
        <v>0</v>
      </c>
      <c r="P1221" s="58"/>
    </row>
    <row r="1222" spans="1:16" ht="33">
      <c r="A1222" s="58"/>
      <c r="B1222" s="89" t="s">
        <v>24</v>
      </c>
      <c r="C1222" s="90"/>
      <c r="D1222" s="90"/>
      <c r="E1222" s="90"/>
      <c r="F1222" s="90"/>
      <c r="G1222" s="90"/>
      <c r="H1222" s="90"/>
      <c r="I1222" s="91" t="s">
        <v>816</v>
      </c>
      <c r="J1222" s="92" t="s">
        <v>24</v>
      </c>
      <c r="K1222" s="93">
        <v>0</v>
      </c>
      <c r="L1222" s="93">
        <v>28199223</v>
      </c>
      <c r="M1222" s="93">
        <v>0</v>
      </c>
      <c r="N1222" s="1">
        <v>0</v>
      </c>
      <c r="O1222" s="92" t="s">
        <v>24</v>
      </c>
      <c r="P1222" s="58"/>
    </row>
    <row r="1223" spans="1:16" ht="0.95" customHeight="1">
      <c r="A1223" s="58"/>
      <c r="B1223" s="94"/>
      <c r="C1223" s="94"/>
      <c r="D1223" s="94"/>
      <c r="E1223" s="94"/>
      <c r="F1223" s="94"/>
      <c r="G1223" s="94"/>
      <c r="H1223" s="94"/>
      <c r="I1223" s="94"/>
      <c r="J1223" s="94"/>
      <c r="K1223" s="94"/>
      <c r="L1223" s="94"/>
      <c r="M1223" s="94"/>
      <c r="N1223" s="94"/>
      <c r="O1223" s="94"/>
      <c r="P1223" s="58"/>
    </row>
    <row r="1224" spans="1:16" ht="57.75">
      <c r="A1224" s="58"/>
      <c r="B1224" s="84" t="s">
        <v>1140</v>
      </c>
      <c r="C1224" s="85" t="s">
        <v>24</v>
      </c>
      <c r="D1224" s="86" t="s">
        <v>1141</v>
      </c>
      <c r="E1224" s="86" t="s">
        <v>1142</v>
      </c>
      <c r="F1224" s="86" t="s">
        <v>491</v>
      </c>
      <c r="G1224" s="86" t="s">
        <v>69</v>
      </c>
      <c r="H1224" s="86" t="s">
        <v>24</v>
      </c>
      <c r="I1224" s="85" t="s">
        <v>24</v>
      </c>
      <c r="J1224" s="87">
        <v>394245937</v>
      </c>
      <c r="K1224" s="87">
        <v>0</v>
      </c>
      <c r="L1224" s="87">
        <v>0</v>
      </c>
      <c r="M1224" s="87">
        <v>0</v>
      </c>
      <c r="N1224" s="85" t="s">
        <v>24</v>
      </c>
      <c r="O1224" s="88">
        <v>0</v>
      </c>
      <c r="P1224" s="58"/>
    </row>
    <row r="1225" spans="1:16" ht="33">
      <c r="A1225" s="58"/>
      <c r="B1225" s="89" t="s">
        <v>24</v>
      </c>
      <c r="C1225" s="90"/>
      <c r="D1225" s="90"/>
      <c r="E1225" s="90"/>
      <c r="F1225" s="90"/>
      <c r="G1225" s="90"/>
      <c r="H1225" s="90"/>
      <c r="I1225" s="91" t="s">
        <v>816</v>
      </c>
      <c r="J1225" s="92" t="s">
        <v>24</v>
      </c>
      <c r="K1225" s="93">
        <v>0</v>
      </c>
      <c r="L1225" s="93">
        <v>0</v>
      </c>
      <c r="M1225" s="93">
        <v>0</v>
      </c>
      <c r="N1225" s="1">
        <v>0</v>
      </c>
      <c r="O1225" s="92" t="s">
        <v>24</v>
      </c>
      <c r="P1225" s="58"/>
    </row>
    <row r="1226" spans="1:16" ht="0.95" customHeight="1">
      <c r="A1226" s="58"/>
      <c r="B1226" s="94"/>
      <c r="C1226" s="94"/>
      <c r="D1226" s="94"/>
      <c r="E1226" s="94"/>
      <c r="F1226" s="94"/>
      <c r="G1226" s="94"/>
      <c r="H1226" s="94"/>
      <c r="I1226" s="94"/>
      <c r="J1226" s="94"/>
      <c r="K1226" s="94"/>
      <c r="L1226" s="94"/>
      <c r="M1226" s="94"/>
      <c r="N1226" s="94"/>
      <c r="O1226" s="94"/>
      <c r="P1226" s="58"/>
    </row>
    <row r="1227" spans="1:16" ht="41.25">
      <c r="A1227" s="58"/>
      <c r="B1227" s="84" t="s">
        <v>1268</v>
      </c>
      <c r="C1227" s="85" t="s">
        <v>24</v>
      </c>
      <c r="D1227" s="86" t="s">
        <v>1269</v>
      </c>
      <c r="E1227" s="86" t="s">
        <v>1270</v>
      </c>
      <c r="F1227" s="86" t="s">
        <v>313</v>
      </c>
      <c r="G1227" s="86" t="s">
        <v>734</v>
      </c>
      <c r="H1227" s="86" t="s">
        <v>1036</v>
      </c>
      <c r="I1227" s="85" t="s">
        <v>24</v>
      </c>
      <c r="J1227" s="87">
        <v>80823433</v>
      </c>
      <c r="K1227" s="87">
        <v>0</v>
      </c>
      <c r="L1227" s="87">
        <v>0</v>
      </c>
      <c r="M1227" s="87">
        <v>0</v>
      </c>
      <c r="N1227" s="85" t="s">
        <v>24</v>
      </c>
      <c r="O1227" s="88">
        <v>80</v>
      </c>
      <c r="P1227" s="58"/>
    </row>
    <row r="1228" spans="1:16" ht="49.5">
      <c r="A1228" s="58"/>
      <c r="B1228" s="89" t="s">
        <v>24</v>
      </c>
      <c r="C1228" s="90"/>
      <c r="D1228" s="90"/>
      <c r="E1228" s="90"/>
      <c r="F1228" s="90"/>
      <c r="G1228" s="90"/>
      <c r="H1228" s="90"/>
      <c r="I1228" s="91" t="s">
        <v>1271</v>
      </c>
      <c r="J1228" s="92" t="s">
        <v>24</v>
      </c>
      <c r="K1228" s="93">
        <v>0</v>
      </c>
      <c r="L1228" s="93">
        <v>0</v>
      </c>
      <c r="M1228" s="93">
        <v>0</v>
      </c>
      <c r="N1228" s="1">
        <v>0</v>
      </c>
      <c r="O1228" s="92" t="s">
        <v>24</v>
      </c>
      <c r="P1228" s="58"/>
    </row>
    <row r="1229" spans="1:16" ht="0.95" customHeight="1">
      <c r="A1229" s="58"/>
      <c r="B1229" s="94"/>
      <c r="C1229" s="94"/>
      <c r="D1229" s="94"/>
      <c r="E1229" s="94"/>
      <c r="F1229" s="94"/>
      <c r="G1229" s="94"/>
      <c r="H1229" s="94"/>
      <c r="I1229" s="94"/>
      <c r="J1229" s="94"/>
      <c r="K1229" s="94"/>
      <c r="L1229" s="94"/>
      <c r="M1229" s="94"/>
      <c r="N1229" s="94"/>
      <c r="O1229" s="94"/>
      <c r="P1229" s="58"/>
    </row>
    <row r="1230" spans="1:16" ht="57.75">
      <c r="A1230" s="58"/>
      <c r="B1230" s="84" t="s">
        <v>1272</v>
      </c>
      <c r="C1230" s="85" t="s">
        <v>24</v>
      </c>
      <c r="D1230" s="86" t="s">
        <v>1273</v>
      </c>
      <c r="E1230" s="86" t="s">
        <v>1274</v>
      </c>
      <c r="F1230" s="86" t="s">
        <v>313</v>
      </c>
      <c r="G1230" s="86" t="s">
        <v>734</v>
      </c>
      <c r="H1230" s="86" t="s">
        <v>815</v>
      </c>
      <c r="I1230" s="85" t="s">
        <v>24</v>
      </c>
      <c r="J1230" s="87">
        <v>719013657</v>
      </c>
      <c r="K1230" s="87">
        <v>329000000</v>
      </c>
      <c r="L1230" s="87">
        <v>190500000</v>
      </c>
      <c r="M1230" s="87">
        <v>86471678</v>
      </c>
      <c r="N1230" s="85" t="s">
        <v>24</v>
      </c>
      <c r="O1230" s="88">
        <v>9.1</v>
      </c>
      <c r="P1230" s="58"/>
    </row>
    <row r="1231" spans="1:16" ht="33">
      <c r="A1231" s="58"/>
      <c r="B1231" s="89" t="s">
        <v>24</v>
      </c>
      <c r="C1231" s="90"/>
      <c r="D1231" s="90"/>
      <c r="E1231" s="90"/>
      <c r="F1231" s="90"/>
      <c r="G1231" s="90"/>
      <c r="H1231" s="90"/>
      <c r="I1231" s="91" t="s">
        <v>1065</v>
      </c>
      <c r="J1231" s="92" t="s">
        <v>24</v>
      </c>
      <c r="K1231" s="93">
        <v>329000000</v>
      </c>
      <c r="L1231" s="93">
        <v>180500000</v>
      </c>
      <c r="M1231" s="93">
        <v>82791760</v>
      </c>
      <c r="N1231" s="1">
        <v>45.86</v>
      </c>
      <c r="O1231" s="92" t="s">
        <v>24</v>
      </c>
      <c r="P1231" s="58"/>
    </row>
    <row r="1232" spans="1:16" ht="41.25">
      <c r="A1232" s="58"/>
      <c r="B1232" s="89" t="s">
        <v>24</v>
      </c>
      <c r="C1232" s="90"/>
      <c r="D1232" s="90"/>
      <c r="E1232" s="90"/>
      <c r="F1232" s="90"/>
      <c r="G1232" s="90"/>
      <c r="H1232" s="90"/>
      <c r="I1232" s="91" t="s">
        <v>1066</v>
      </c>
      <c r="J1232" s="92" t="s">
        <v>24</v>
      </c>
      <c r="K1232" s="93">
        <v>0</v>
      </c>
      <c r="L1232" s="93">
        <v>10000000</v>
      </c>
      <c r="M1232" s="93">
        <v>3679918</v>
      </c>
      <c r="N1232" s="1">
        <v>36.79</v>
      </c>
      <c r="O1232" s="92" t="s">
        <v>24</v>
      </c>
      <c r="P1232" s="58"/>
    </row>
    <row r="1233" spans="1:16" ht="0.95" customHeight="1">
      <c r="A1233" s="58"/>
      <c r="B1233" s="94"/>
      <c r="C1233" s="94"/>
      <c r="D1233" s="94"/>
      <c r="E1233" s="94"/>
      <c r="F1233" s="94"/>
      <c r="G1233" s="94"/>
      <c r="H1233" s="94"/>
      <c r="I1233" s="94"/>
      <c r="J1233" s="94"/>
      <c r="K1233" s="94"/>
      <c r="L1233" s="94"/>
      <c r="M1233" s="94"/>
      <c r="N1233" s="94"/>
      <c r="O1233" s="94"/>
      <c r="P1233" s="58"/>
    </row>
    <row r="1234" spans="1:16" ht="41.25">
      <c r="A1234" s="58"/>
      <c r="B1234" s="84" t="s">
        <v>1111</v>
      </c>
      <c r="C1234" s="85" t="s">
        <v>24</v>
      </c>
      <c r="D1234" s="86" t="s">
        <v>1112</v>
      </c>
      <c r="E1234" s="86" t="s">
        <v>1113</v>
      </c>
      <c r="F1234" s="86" t="s">
        <v>491</v>
      </c>
      <c r="G1234" s="86" t="s">
        <v>29</v>
      </c>
      <c r="H1234" s="86" t="s">
        <v>24</v>
      </c>
      <c r="I1234" s="85" t="s">
        <v>24</v>
      </c>
      <c r="J1234" s="87">
        <v>240000000</v>
      </c>
      <c r="K1234" s="87">
        <v>0</v>
      </c>
      <c r="L1234" s="87">
        <v>0</v>
      </c>
      <c r="M1234" s="87">
        <v>0</v>
      </c>
      <c r="N1234" s="85" t="s">
        <v>24</v>
      </c>
      <c r="O1234" s="88">
        <v>0</v>
      </c>
      <c r="P1234" s="58"/>
    </row>
    <row r="1235" spans="1:16" ht="41.25">
      <c r="A1235" s="58"/>
      <c r="B1235" s="89" t="s">
        <v>24</v>
      </c>
      <c r="C1235" s="90"/>
      <c r="D1235" s="90"/>
      <c r="E1235" s="90"/>
      <c r="F1235" s="90"/>
      <c r="G1235" s="90"/>
      <c r="H1235" s="90"/>
      <c r="I1235" s="91" t="s">
        <v>1066</v>
      </c>
      <c r="J1235" s="92" t="s">
        <v>24</v>
      </c>
      <c r="K1235" s="93">
        <v>0</v>
      </c>
      <c r="L1235" s="93">
        <v>0</v>
      </c>
      <c r="M1235" s="93">
        <v>0</v>
      </c>
      <c r="N1235" s="1">
        <v>0</v>
      </c>
      <c r="O1235" s="92" t="s">
        <v>24</v>
      </c>
      <c r="P1235" s="58"/>
    </row>
    <row r="1236" spans="1:16" ht="0.95" customHeight="1">
      <c r="A1236" s="58"/>
      <c r="B1236" s="94"/>
      <c r="C1236" s="94"/>
      <c r="D1236" s="94"/>
      <c r="E1236" s="94"/>
      <c r="F1236" s="94"/>
      <c r="G1236" s="94"/>
      <c r="H1236" s="94"/>
      <c r="I1236" s="94"/>
      <c r="J1236" s="94"/>
      <c r="K1236" s="94"/>
      <c r="L1236" s="94"/>
      <c r="M1236" s="94"/>
      <c r="N1236" s="94"/>
      <c r="O1236" s="94"/>
      <c r="P1236" s="58"/>
    </row>
    <row r="1237" spans="1:16" ht="20.100000000000001" customHeight="1">
      <c r="A1237" s="58"/>
      <c r="B1237" s="95" t="s">
        <v>697</v>
      </c>
      <c r="C1237" s="96"/>
      <c r="D1237" s="96"/>
      <c r="E1237" s="96"/>
      <c r="F1237" s="76" t="s">
        <v>20</v>
      </c>
      <c r="G1237" s="77" t="s">
        <v>1275</v>
      </c>
      <c r="H1237" s="78"/>
      <c r="I1237" s="78"/>
      <c r="J1237" s="78"/>
      <c r="K1237" s="78"/>
      <c r="L1237" s="78"/>
      <c r="M1237" s="78"/>
      <c r="N1237" s="78"/>
      <c r="O1237" s="78"/>
      <c r="P1237" s="58"/>
    </row>
    <row r="1238" spans="1:16" ht="20.100000000000001" customHeight="1">
      <c r="A1238" s="58"/>
      <c r="B1238" s="79" t="s">
        <v>22</v>
      </c>
      <c r="C1238" s="80"/>
      <c r="D1238" s="80"/>
      <c r="E1238" s="80"/>
      <c r="F1238" s="80"/>
      <c r="G1238" s="80"/>
      <c r="H1238" s="80"/>
      <c r="I1238" s="80"/>
      <c r="J1238" s="81">
        <v>1961459468</v>
      </c>
      <c r="K1238" s="81">
        <v>0</v>
      </c>
      <c r="L1238" s="81">
        <v>33279592</v>
      </c>
      <c r="M1238" s="81">
        <v>0</v>
      </c>
      <c r="N1238" s="82" t="s">
        <v>23</v>
      </c>
      <c r="O1238" s="83" t="s">
        <v>24</v>
      </c>
      <c r="P1238" s="58"/>
    </row>
    <row r="1239" spans="1:16" ht="57.75">
      <c r="A1239" s="58"/>
      <c r="B1239" s="84" t="s">
        <v>1053</v>
      </c>
      <c r="C1239" s="85" t="s">
        <v>24</v>
      </c>
      <c r="D1239" s="86" t="s">
        <v>1054</v>
      </c>
      <c r="E1239" s="86" t="s">
        <v>1055</v>
      </c>
      <c r="F1239" s="86" t="s">
        <v>491</v>
      </c>
      <c r="G1239" s="86" t="s">
        <v>69</v>
      </c>
      <c r="H1239" s="86" t="s">
        <v>24</v>
      </c>
      <c r="I1239" s="85" t="s">
        <v>24</v>
      </c>
      <c r="J1239" s="87">
        <v>1494761901</v>
      </c>
      <c r="K1239" s="87">
        <v>0</v>
      </c>
      <c r="L1239" s="87">
        <v>33279592</v>
      </c>
      <c r="M1239" s="87">
        <v>0</v>
      </c>
      <c r="N1239" s="85" t="s">
        <v>24</v>
      </c>
      <c r="O1239" s="88">
        <v>0</v>
      </c>
      <c r="P1239" s="58"/>
    </row>
    <row r="1240" spans="1:16" ht="49.5">
      <c r="A1240" s="58"/>
      <c r="B1240" s="89" t="s">
        <v>24</v>
      </c>
      <c r="C1240" s="90"/>
      <c r="D1240" s="90"/>
      <c r="E1240" s="90"/>
      <c r="F1240" s="90"/>
      <c r="G1240" s="90"/>
      <c r="H1240" s="90"/>
      <c r="I1240" s="91" t="s">
        <v>1037</v>
      </c>
      <c r="J1240" s="92" t="s">
        <v>24</v>
      </c>
      <c r="K1240" s="93">
        <v>0</v>
      </c>
      <c r="L1240" s="93">
        <v>33279592</v>
      </c>
      <c r="M1240" s="93">
        <v>0</v>
      </c>
      <c r="N1240" s="1">
        <v>0</v>
      </c>
      <c r="O1240" s="92" t="s">
        <v>24</v>
      </c>
      <c r="P1240" s="58"/>
    </row>
    <row r="1241" spans="1:16" ht="0.95" customHeight="1">
      <c r="A1241" s="58"/>
      <c r="B1241" s="94"/>
      <c r="C1241" s="94"/>
      <c r="D1241" s="94"/>
      <c r="E1241" s="94"/>
      <c r="F1241" s="94"/>
      <c r="G1241" s="94"/>
      <c r="H1241" s="94"/>
      <c r="I1241" s="94"/>
      <c r="J1241" s="94"/>
      <c r="K1241" s="94"/>
      <c r="L1241" s="94"/>
      <c r="M1241" s="94"/>
      <c r="N1241" s="94"/>
      <c r="O1241" s="94"/>
      <c r="P1241" s="58"/>
    </row>
    <row r="1242" spans="1:16" ht="90.75">
      <c r="A1242" s="58"/>
      <c r="B1242" s="84" t="s">
        <v>1276</v>
      </c>
      <c r="C1242" s="85" t="s">
        <v>24</v>
      </c>
      <c r="D1242" s="86" t="s">
        <v>1277</v>
      </c>
      <c r="E1242" s="86" t="s">
        <v>1278</v>
      </c>
      <c r="F1242" s="86" t="s">
        <v>491</v>
      </c>
      <c r="G1242" s="86" t="s">
        <v>69</v>
      </c>
      <c r="H1242" s="86" t="s">
        <v>24</v>
      </c>
      <c r="I1242" s="85" t="s">
        <v>24</v>
      </c>
      <c r="J1242" s="87">
        <v>466697567</v>
      </c>
      <c r="K1242" s="87">
        <v>0</v>
      </c>
      <c r="L1242" s="87">
        <v>0</v>
      </c>
      <c r="M1242" s="87">
        <v>0</v>
      </c>
      <c r="N1242" s="85" t="s">
        <v>24</v>
      </c>
      <c r="O1242" s="88">
        <v>0</v>
      </c>
      <c r="P1242" s="58"/>
    </row>
    <row r="1243" spans="1:16" ht="33">
      <c r="A1243" s="58"/>
      <c r="B1243" s="89" t="s">
        <v>24</v>
      </c>
      <c r="C1243" s="90"/>
      <c r="D1243" s="90"/>
      <c r="E1243" s="90"/>
      <c r="F1243" s="90"/>
      <c r="G1243" s="90"/>
      <c r="H1243" s="90"/>
      <c r="I1243" s="91" t="s">
        <v>816</v>
      </c>
      <c r="J1243" s="92" t="s">
        <v>24</v>
      </c>
      <c r="K1243" s="93">
        <v>0</v>
      </c>
      <c r="L1243" s="93">
        <v>0</v>
      </c>
      <c r="M1243" s="93">
        <v>0</v>
      </c>
      <c r="N1243" s="1">
        <v>0</v>
      </c>
      <c r="O1243" s="92" t="s">
        <v>24</v>
      </c>
      <c r="P1243" s="58"/>
    </row>
    <row r="1244" spans="1:16" ht="0.95" customHeight="1">
      <c r="A1244" s="58"/>
      <c r="B1244" s="94"/>
      <c r="C1244" s="94"/>
      <c r="D1244" s="94"/>
      <c r="E1244" s="94"/>
      <c r="F1244" s="94"/>
      <c r="G1244" s="94"/>
      <c r="H1244" s="94"/>
      <c r="I1244" s="94"/>
      <c r="J1244" s="94"/>
      <c r="K1244" s="94"/>
      <c r="L1244" s="94"/>
      <c r="M1244" s="94"/>
      <c r="N1244" s="94"/>
      <c r="O1244" s="94"/>
      <c r="P1244" s="58"/>
    </row>
    <row r="1245" spans="1:16" ht="20.100000000000001" customHeight="1">
      <c r="A1245" s="58"/>
      <c r="B1245" s="95" t="s">
        <v>697</v>
      </c>
      <c r="C1245" s="96"/>
      <c r="D1245" s="96"/>
      <c r="E1245" s="96"/>
      <c r="F1245" s="76" t="s">
        <v>20</v>
      </c>
      <c r="G1245" s="77" t="s">
        <v>1279</v>
      </c>
      <c r="H1245" s="78"/>
      <c r="I1245" s="78"/>
      <c r="J1245" s="78"/>
      <c r="K1245" s="78"/>
      <c r="L1245" s="78"/>
      <c r="M1245" s="78"/>
      <c r="N1245" s="78"/>
      <c r="O1245" s="78"/>
      <c r="P1245" s="58"/>
    </row>
    <row r="1246" spans="1:16" ht="20.100000000000001" customHeight="1">
      <c r="A1246" s="58"/>
      <c r="B1246" s="79" t="s">
        <v>22</v>
      </c>
      <c r="C1246" s="80"/>
      <c r="D1246" s="80"/>
      <c r="E1246" s="80"/>
      <c r="F1246" s="80"/>
      <c r="G1246" s="80"/>
      <c r="H1246" s="80"/>
      <c r="I1246" s="80"/>
      <c r="J1246" s="81">
        <v>392118659</v>
      </c>
      <c r="K1246" s="81">
        <v>0</v>
      </c>
      <c r="L1246" s="81">
        <v>0</v>
      </c>
      <c r="M1246" s="81">
        <v>0</v>
      </c>
      <c r="N1246" s="82" t="s">
        <v>23</v>
      </c>
      <c r="O1246" s="83" t="s">
        <v>24</v>
      </c>
      <c r="P1246" s="58"/>
    </row>
    <row r="1247" spans="1:16" ht="123.75">
      <c r="A1247" s="58"/>
      <c r="B1247" s="84" t="s">
        <v>1280</v>
      </c>
      <c r="C1247" s="85" t="s">
        <v>24</v>
      </c>
      <c r="D1247" s="86" t="s">
        <v>1281</v>
      </c>
      <c r="E1247" s="86" t="s">
        <v>1282</v>
      </c>
      <c r="F1247" s="86" t="s">
        <v>97</v>
      </c>
      <c r="G1247" s="86" t="s">
        <v>734</v>
      </c>
      <c r="H1247" s="86" t="s">
        <v>815</v>
      </c>
      <c r="I1247" s="85" t="s">
        <v>24</v>
      </c>
      <c r="J1247" s="87">
        <v>325814478</v>
      </c>
      <c r="K1247" s="87">
        <v>0</v>
      </c>
      <c r="L1247" s="87">
        <v>0</v>
      </c>
      <c r="M1247" s="87">
        <v>0</v>
      </c>
      <c r="N1247" s="85" t="s">
        <v>24</v>
      </c>
      <c r="O1247" s="88">
        <v>30.47</v>
      </c>
      <c r="P1247" s="58"/>
    </row>
    <row r="1248" spans="1:16" ht="33">
      <c r="A1248" s="58"/>
      <c r="B1248" s="89" t="s">
        <v>24</v>
      </c>
      <c r="C1248" s="90"/>
      <c r="D1248" s="90"/>
      <c r="E1248" s="90"/>
      <c r="F1248" s="90"/>
      <c r="G1248" s="90"/>
      <c r="H1248" s="90"/>
      <c r="I1248" s="91" t="s">
        <v>1065</v>
      </c>
      <c r="J1248" s="92" t="s">
        <v>24</v>
      </c>
      <c r="K1248" s="93">
        <v>0</v>
      </c>
      <c r="L1248" s="93">
        <v>0</v>
      </c>
      <c r="M1248" s="93">
        <v>0</v>
      </c>
      <c r="N1248" s="1">
        <v>0</v>
      </c>
      <c r="O1248" s="92" t="s">
        <v>24</v>
      </c>
      <c r="P1248" s="58"/>
    </row>
    <row r="1249" spans="1:16" ht="0.95" customHeight="1">
      <c r="A1249" s="58"/>
      <c r="B1249" s="94"/>
      <c r="C1249" s="94"/>
      <c r="D1249" s="94"/>
      <c r="E1249" s="94"/>
      <c r="F1249" s="94"/>
      <c r="G1249" s="94"/>
      <c r="H1249" s="94"/>
      <c r="I1249" s="94"/>
      <c r="J1249" s="94"/>
      <c r="K1249" s="94"/>
      <c r="L1249" s="94"/>
      <c r="M1249" s="94"/>
      <c r="N1249" s="94"/>
      <c r="O1249" s="94"/>
      <c r="P1249" s="58"/>
    </row>
    <row r="1250" spans="1:16" ht="49.5">
      <c r="A1250" s="58"/>
      <c r="B1250" s="84" t="s">
        <v>1283</v>
      </c>
      <c r="C1250" s="85" t="s">
        <v>24</v>
      </c>
      <c r="D1250" s="86" t="s">
        <v>1284</v>
      </c>
      <c r="E1250" s="86" t="s">
        <v>1285</v>
      </c>
      <c r="F1250" s="86" t="s">
        <v>97</v>
      </c>
      <c r="G1250" s="86" t="s">
        <v>734</v>
      </c>
      <c r="H1250" s="86" t="s">
        <v>815</v>
      </c>
      <c r="I1250" s="85" t="s">
        <v>24</v>
      </c>
      <c r="J1250" s="87">
        <v>66304181</v>
      </c>
      <c r="K1250" s="87">
        <v>0</v>
      </c>
      <c r="L1250" s="87">
        <v>0</v>
      </c>
      <c r="M1250" s="87">
        <v>0</v>
      </c>
      <c r="N1250" s="85" t="s">
        <v>24</v>
      </c>
      <c r="O1250" s="88">
        <v>10</v>
      </c>
      <c r="P1250" s="58"/>
    </row>
    <row r="1251" spans="1:16" ht="33">
      <c r="A1251" s="58"/>
      <c r="B1251" s="89" t="s">
        <v>24</v>
      </c>
      <c r="C1251" s="90"/>
      <c r="D1251" s="90"/>
      <c r="E1251" s="90"/>
      <c r="F1251" s="90"/>
      <c r="G1251" s="90"/>
      <c r="H1251" s="90"/>
      <c r="I1251" s="91" t="s">
        <v>1065</v>
      </c>
      <c r="J1251" s="92" t="s">
        <v>24</v>
      </c>
      <c r="K1251" s="93">
        <v>0</v>
      </c>
      <c r="L1251" s="93">
        <v>0</v>
      </c>
      <c r="M1251" s="93">
        <v>0</v>
      </c>
      <c r="N1251" s="1">
        <v>0</v>
      </c>
      <c r="O1251" s="92" t="s">
        <v>24</v>
      </c>
      <c r="P1251" s="58"/>
    </row>
    <row r="1252" spans="1:16" ht="41.25">
      <c r="A1252" s="58"/>
      <c r="B1252" s="89" t="s">
        <v>24</v>
      </c>
      <c r="C1252" s="90"/>
      <c r="D1252" s="90"/>
      <c r="E1252" s="90"/>
      <c r="F1252" s="90"/>
      <c r="G1252" s="90"/>
      <c r="H1252" s="90"/>
      <c r="I1252" s="91" t="s">
        <v>1066</v>
      </c>
      <c r="J1252" s="92" t="s">
        <v>24</v>
      </c>
      <c r="K1252" s="93">
        <v>0</v>
      </c>
      <c r="L1252" s="93">
        <v>0</v>
      </c>
      <c r="M1252" s="93">
        <v>0</v>
      </c>
      <c r="N1252" s="1">
        <v>0</v>
      </c>
      <c r="O1252" s="92" t="s">
        <v>24</v>
      </c>
      <c r="P1252" s="58"/>
    </row>
    <row r="1253" spans="1:16" ht="0.95" customHeight="1">
      <c r="A1253" s="58"/>
      <c r="B1253" s="94"/>
      <c r="C1253" s="94"/>
      <c r="D1253" s="94"/>
      <c r="E1253" s="94"/>
      <c r="F1253" s="94"/>
      <c r="G1253" s="94"/>
      <c r="H1253" s="94"/>
      <c r="I1253" s="94"/>
      <c r="J1253" s="94"/>
      <c r="K1253" s="94"/>
      <c r="L1253" s="94"/>
      <c r="M1253" s="94"/>
      <c r="N1253" s="94"/>
      <c r="O1253" s="94"/>
      <c r="P1253" s="58"/>
    </row>
    <row r="1254" spans="1:16" ht="20.100000000000001" customHeight="1">
      <c r="A1254" s="58"/>
      <c r="B1254" s="95" t="s">
        <v>697</v>
      </c>
      <c r="C1254" s="96"/>
      <c r="D1254" s="96"/>
      <c r="E1254" s="96"/>
      <c r="F1254" s="76" t="s">
        <v>20</v>
      </c>
      <c r="G1254" s="77" t="s">
        <v>1286</v>
      </c>
      <c r="H1254" s="78"/>
      <c r="I1254" s="78"/>
      <c r="J1254" s="78"/>
      <c r="K1254" s="78"/>
      <c r="L1254" s="78"/>
      <c r="M1254" s="78"/>
      <c r="N1254" s="78"/>
      <c r="O1254" s="78"/>
      <c r="P1254" s="58"/>
    </row>
    <row r="1255" spans="1:16" ht="20.100000000000001" customHeight="1">
      <c r="A1255" s="58"/>
      <c r="B1255" s="79" t="s">
        <v>22</v>
      </c>
      <c r="C1255" s="80"/>
      <c r="D1255" s="80"/>
      <c r="E1255" s="80"/>
      <c r="F1255" s="80"/>
      <c r="G1255" s="80"/>
      <c r="H1255" s="80"/>
      <c r="I1255" s="80"/>
      <c r="J1255" s="81">
        <v>542167809</v>
      </c>
      <c r="K1255" s="81">
        <v>0</v>
      </c>
      <c r="L1255" s="81">
        <v>12360000</v>
      </c>
      <c r="M1255" s="81">
        <v>0</v>
      </c>
      <c r="N1255" s="82" t="s">
        <v>23</v>
      </c>
      <c r="O1255" s="83" t="s">
        <v>24</v>
      </c>
      <c r="P1255" s="58"/>
    </row>
    <row r="1256" spans="1:16" ht="82.5">
      <c r="A1256" s="58"/>
      <c r="B1256" s="84" t="s">
        <v>1119</v>
      </c>
      <c r="C1256" s="85" t="s">
        <v>24</v>
      </c>
      <c r="D1256" s="86" t="s">
        <v>1120</v>
      </c>
      <c r="E1256" s="86" t="s">
        <v>1121</v>
      </c>
      <c r="F1256" s="86" t="s">
        <v>491</v>
      </c>
      <c r="G1256" s="86" t="s">
        <v>69</v>
      </c>
      <c r="H1256" s="86" t="s">
        <v>24</v>
      </c>
      <c r="I1256" s="85" t="s">
        <v>24</v>
      </c>
      <c r="J1256" s="87">
        <v>542167809</v>
      </c>
      <c r="K1256" s="87">
        <v>0</v>
      </c>
      <c r="L1256" s="87">
        <v>12360000</v>
      </c>
      <c r="M1256" s="87">
        <v>0</v>
      </c>
      <c r="N1256" s="85" t="s">
        <v>24</v>
      </c>
      <c r="O1256" s="88">
        <v>0</v>
      </c>
      <c r="P1256" s="58"/>
    </row>
    <row r="1257" spans="1:16" ht="33">
      <c r="A1257" s="58"/>
      <c r="B1257" s="89" t="s">
        <v>24</v>
      </c>
      <c r="C1257" s="90"/>
      <c r="D1257" s="90"/>
      <c r="E1257" s="90"/>
      <c r="F1257" s="90"/>
      <c r="G1257" s="90"/>
      <c r="H1257" s="90"/>
      <c r="I1257" s="91" t="s">
        <v>816</v>
      </c>
      <c r="J1257" s="92" t="s">
        <v>24</v>
      </c>
      <c r="K1257" s="93">
        <v>0</v>
      </c>
      <c r="L1257" s="93">
        <v>12360000</v>
      </c>
      <c r="M1257" s="93">
        <v>0</v>
      </c>
      <c r="N1257" s="1">
        <v>0</v>
      </c>
      <c r="O1257" s="92" t="s">
        <v>24</v>
      </c>
      <c r="P1257" s="58"/>
    </row>
    <row r="1258" spans="1:16" ht="0.95" customHeight="1">
      <c r="A1258" s="58"/>
      <c r="B1258" s="94"/>
      <c r="C1258" s="94"/>
      <c r="D1258" s="94"/>
      <c r="E1258" s="94"/>
      <c r="F1258" s="94"/>
      <c r="G1258" s="94"/>
      <c r="H1258" s="94"/>
      <c r="I1258" s="94"/>
      <c r="J1258" s="94"/>
      <c r="K1258" s="94"/>
      <c r="L1258" s="94"/>
      <c r="M1258" s="94"/>
      <c r="N1258" s="94"/>
      <c r="O1258" s="94"/>
      <c r="P1258" s="58"/>
    </row>
    <row r="1259" spans="1:16" ht="20.100000000000001" customHeight="1">
      <c r="A1259" s="58"/>
      <c r="B1259" s="95" t="s">
        <v>697</v>
      </c>
      <c r="C1259" s="96"/>
      <c r="D1259" s="96"/>
      <c r="E1259" s="96"/>
      <c r="F1259" s="76" t="s">
        <v>20</v>
      </c>
      <c r="G1259" s="77" t="s">
        <v>1287</v>
      </c>
      <c r="H1259" s="78"/>
      <c r="I1259" s="78"/>
      <c r="J1259" s="78"/>
      <c r="K1259" s="78"/>
      <c r="L1259" s="78"/>
      <c r="M1259" s="78"/>
      <c r="N1259" s="78"/>
      <c r="O1259" s="78"/>
      <c r="P1259" s="58"/>
    </row>
    <row r="1260" spans="1:16" ht="20.100000000000001" customHeight="1">
      <c r="A1260" s="58"/>
      <c r="B1260" s="79" t="s">
        <v>22</v>
      </c>
      <c r="C1260" s="80"/>
      <c r="D1260" s="80"/>
      <c r="E1260" s="80"/>
      <c r="F1260" s="80"/>
      <c r="G1260" s="80"/>
      <c r="H1260" s="80"/>
      <c r="I1260" s="80"/>
      <c r="J1260" s="81">
        <v>9581635501</v>
      </c>
      <c r="K1260" s="81">
        <v>140000000</v>
      </c>
      <c r="L1260" s="81">
        <v>889368554</v>
      </c>
      <c r="M1260" s="81">
        <v>39987874</v>
      </c>
      <c r="N1260" s="82" t="s">
        <v>1288</v>
      </c>
      <c r="O1260" s="83" t="s">
        <v>24</v>
      </c>
      <c r="P1260" s="58"/>
    </row>
    <row r="1261" spans="1:16" ht="57.75">
      <c r="A1261" s="58"/>
      <c r="B1261" s="84" t="s">
        <v>1289</v>
      </c>
      <c r="C1261" s="85" t="s">
        <v>24</v>
      </c>
      <c r="D1261" s="86" t="s">
        <v>1290</v>
      </c>
      <c r="E1261" s="86" t="s">
        <v>1291</v>
      </c>
      <c r="F1261" s="86" t="s">
        <v>654</v>
      </c>
      <c r="G1261" s="86" t="s">
        <v>734</v>
      </c>
      <c r="H1261" s="86" t="s">
        <v>1036</v>
      </c>
      <c r="I1261" s="85" t="s">
        <v>24</v>
      </c>
      <c r="J1261" s="87">
        <v>441088171</v>
      </c>
      <c r="K1261" s="87">
        <v>0</v>
      </c>
      <c r="L1261" s="87">
        <v>0</v>
      </c>
      <c r="M1261" s="87">
        <v>0</v>
      </c>
      <c r="N1261" s="85" t="s">
        <v>24</v>
      </c>
      <c r="O1261" s="88">
        <v>49.24</v>
      </c>
      <c r="P1261" s="58"/>
    </row>
    <row r="1262" spans="1:16" ht="49.5">
      <c r="A1262" s="58"/>
      <c r="B1262" s="89" t="s">
        <v>24</v>
      </c>
      <c r="C1262" s="90"/>
      <c r="D1262" s="90"/>
      <c r="E1262" s="90"/>
      <c r="F1262" s="90"/>
      <c r="G1262" s="90"/>
      <c r="H1262" s="90"/>
      <c r="I1262" s="91" t="s">
        <v>1271</v>
      </c>
      <c r="J1262" s="92" t="s">
        <v>24</v>
      </c>
      <c r="K1262" s="93">
        <v>0</v>
      </c>
      <c r="L1262" s="93">
        <v>0</v>
      </c>
      <c r="M1262" s="93">
        <v>0</v>
      </c>
      <c r="N1262" s="1">
        <v>0</v>
      </c>
      <c r="O1262" s="92" t="s">
        <v>24</v>
      </c>
      <c r="P1262" s="58"/>
    </row>
    <row r="1263" spans="1:16" ht="0.95" customHeight="1">
      <c r="A1263" s="58"/>
      <c r="B1263" s="94"/>
      <c r="C1263" s="94"/>
      <c r="D1263" s="94"/>
      <c r="E1263" s="94"/>
      <c r="F1263" s="94"/>
      <c r="G1263" s="94"/>
      <c r="H1263" s="94"/>
      <c r="I1263" s="94"/>
      <c r="J1263" s="94"/>
      <c r="K1263" s="94"/>
      <c r="L1263" s="94"/>
      <c r="M1263" s="94"/>
      <c r="N1263" s="94"/>
      <c r="O1263" s="94"/>
      <c r="P1263" s="58"/>
    </row>
    <row r="1264" spans="1:16" ht="33">
      <c r="A1264" s="58"/>
      <c r="B1264" s="84" t="s">
        <v>1292</v>
      </c>
      <c r="C1264" s="85" t="s">
        <v>24</v>
      </c>
      <c r="D1264" s="86" t="s">
        <v>1293</v>
      </c>
      <c r="E1264" s="86" t="s">
        <v>1294</v>
      </c>
      <c r="F1264" s="86" t="s">
        <v>654</v>
      </c>
      <c r="G1264" s="86" t="s">
        <v>734</v>
      </c>
      <c r="H1264" s="86" t="s">
        <v>815</v>
      </c>
      <c r="I1264" s="85" t="s">
        <v>24</v>
      </c>
      <c r="J1264" s="87">
        <v>1983829421</v>
      </c>
      <c r="K1264" s="87">
        <v>140000000</v>
      </c>
      <c r="L1264" s="87">
        <v>720552000</v>
      </c>
      <c r="M1264" s="87">
        <v>39987874</v>
      </c>
      <c r="N1264" s="85" t="s">
        <v>24</v>
      </c>
      <c r="O1264" s="88">
        <v>43.7</v>
      </c>
      <c r="P1264" s="58"/>
    </row>
    <row r="1265" spans="1:16" ht="33">
      <c r="A1265" s="58"/>
      <c r="B1265" s="89" t="s">
        <v>24</v>
      </c>
      <c r="C1265" s="90"/>
      <c r="D1265" s="90"/>
      <c r="E1265" s="90"/>
      <c r="F1265" s="90"/>
      <c r="G1265" s="90"/>
      <c r="H1265" s="90"/>
      <c r="I1265" s="91" t="s">
        <v>1065</v>
      </c>
      <c r="J1265" s="92" t="s">
        <v>24</v>
      </c>
      <c r="K1265" s="93">
        <v>140000000</v>
      </c>
      <c r="L1265" s="93">
        <v>714000000</v>
      </c>
      <c r="M1265" s="93">
        <v>39987874</v>
      </c>
      <c r="N1265" s="1">
        <v>5.6</v>
      </c>
      <c r="O1265" s="92" t="s">
        <v>24</v>
      </c>
      <c r="P1265" s="58"/>
    </row>
    <row r="1266" spans="1:16" ht="41.25">
      <c r="A1266" s="58"/>
      <c r="B1266" s="89" t="s">
        <v>24</v>
      </c>
      <c r="C1266" s="90"/>
      <c r="D1266" s="90"/>
      <c r="E1266" s="90"/>
      <c r="F1266" s="90"/>
      <c r="G1266" s="90"/>
      <c r="H1266" s="90"/>
      <c r="I1266" s="91" t="s">
        <v>1066</v>
      </c>
      <c r="J1266" s="92" t="s">
        <v>24</v>
      </c>
      <c r="K1266" s="93">
        <v>0</v>
      </c>
      <c r="L1266" s="93">
        <v>6552000</v>
      </c>
      <c r="M1266" s="93">
        <v>0</v>
      </c>
      <c r="N1266" s="1">
        <v>0</v>
      </c>
      <c r="O1266" s="92" t="s">
        <v>24</v>
      </c>
      <c r="P1266" s="58"/>
    </row>
    <row r="1267" spans="1:16" ht="0.95" customHeight="1">
      <c r="A1267" s="58"/>
      <c r="B1267" s="94"/>
      <c r="C1267" s="94"/>
      <c r="D1267" s="94"/>
      <c r="E1267" s="94"/>
      <c r="F1267" s="94"/>
      <c r="G1267" s="94"/>
      <c r="H1267" s="94"/>
      <c r="I1267" s="94"/>
      <c r="J1267" s="94"/>
      <c r="K1267" s="94"/>
      <c r="L1267" s="94"/>
      <c r="M1267" s="94"/>
      <c r="N1267" s="94"/>
      <c r="O1267" s="94"/>
      <c r="P1267" s="58"/>
    </row>
    <row r="1268" spans="1:16" ht="41.25">
      <c r="A1268" s="58"/>
      <c r="B1268" s="84" t="s">
        <v>1295</v>
      </c>
      <c r="C1268" s="85" t="s">
        <v>24</v>
      </c>
      <c r="D1268" s="86" t="s">
        <v>1296</v>
      </c>
      <c r="E1268" s="86" t="s">
        <v>1297</v>
      </c>
      <c r="F1268" s="86" t="s">
        <v>654</v>
      </c>
      <c r="G1268" s="86" t="s">
        <v>734</v>
      </c>
      <c r="H1268" s="86" t="s">
        <v>1036</v>
      </c>
      <c r="I1268" s="85" t="s">
        <v>24</v>
      </c>
      <c r="J1268" s="87">
        <v>223391337</v>
      </c>
      <c r="K1268" s="87">
        <v>0</v>
      </c>
      <c r="L1268" s="87">
        <v>0</v>
      </c>
      <c r="M1268" s="87">
        <v>0</v>
      </c>
      <c r="N1268" s="85" t="s">
        <v>24</v>
      </c>
      <c r="O1268" s="88">
        <v>0</v>
      </c>
      <c r="P1268" s="58"/>
    </row>
    <row r="1269" spans="1:16" ht="49.5">
      <c r="A1269" s="58"/>
      <c r="B1269" s="89" t="s">
        <v>24</v>
      </c>
      <c r="C1269" s="90"/>
      <c r="D1269" s="90"/>
      <c r="E1269" s="90"/>
      <c r="F1269" s="90"/>
      <c r="G1269" s="90"/>
      <c r="H1269" s="90"/>
      <c r="I1269" s="91" t="s">
        <v>1271</v>
      </c>
      <c r="J1269" s="92" t="s">
        <v>24</v>
      </c>
      <c r="K1269" s="93">
        <v>0</v>
      </c>
      <c r="L1269" s="93">
        <v>0</v>
      </c>
      <c r="M1269" s="93">
        <v>0</v>
      </c>
      <c r="N1269" s="1">
        <v>0</v>
      </c>
      <c r="O1269" s="92" t="s">
        <v>24</v>
      </c>
      <c r="P1269" s="58"/>
    </row>
    <row r="1270" spans="1:16" ht="0.95" customHeight="1">
      <c r="A1270" s="58"/>
      <c r="B1270" s="94"/>
      <c r="C1270" s="94"/>
      <c r="D1270" s="94"/>
      <c r="E1270" s="94"/>
      <c r="F1270" s="94"/>
      <c r="G1270" s="94"/>
      <c r="H1270" s="94"/>
      <c r="I1270" s="94"/>
      <c r="J1270" s="94"/>
      <c r="K1270" s="94"/>
      <c r="L1270" s="94"/>
      <c r="M1270" s="94"/>
      <c r="N1270" s="94"/>
      <c r="O1270" s="94"/>
      <c r="P1270" s="58"/>
    </row>
    <row r="1271" spans="1:16" ht="41.25">
      <c r="A1271" s="58"/>
      <c r="B1271" s="84" t="s">
        <v>1298</v>
      </c>
      <c r="C1271" s="85" t="s">
        <v>24</v>
      </c>
      <c r="D1271" s="86" t="s">
        <v>1299</v>
      </c>
      <c r="E1271" s="86" t="s">
        <v>1300</v>
      </c>
      <c r="F1271" s="86" t="s">
        <v>654</v>
      </c>
      <c r="G1271" s="86" t="s">
        <v>734</v>
      </c>
      <c r="H1271" s="86" t="s">
        <v>1036</v>
      </c>
      <c r="I1271" s="85" t="s">
        <v>24</v>
      </c>
      <c r="J1271" s="87">
        <v>167911358</v>
      </c>
      <c r="K1271" s="87">
        <v>0</v>
      </c>
      <c r="L1271" s="87">
        <v>0</v>
      </c>
      <c r="M1271" s="87">
        <v>0</v>
      </c>
      <c r="N1271" s="85" t="s">
        <v>24</v>
      </c>
      <c r="O1271" s="88">
        <v>11.43</v>
      </c>
      <c r="P1271" s="58"/>
    </row>
    <row r="1272" spans="1:16" ht="49.5">
      <c r="A1272" s="58"/>
      <c r="B1272" s="89" t="s">
        <v>24</v>
      </c>
      <c r="C1272" s="90"/>
      <c r="D1272" s="90"/>
      <c r="E1272" s="90"/>
      <c r="F1272" s="90"/>
      <c r="G1272" s="90"/>
      <c r="H1272" s="90"/>
      <c r="I1272" s="91" t="s">
        <v>1271</v>
      </c>
      <c r="J1272" s="92" t="s">
        <v>24</v>
      </c>
      <c r="K1272" s="93">
        <v>0</v>
      </c>
      <c r="L1272" s="93">
        <v>0</v>
      </c>
      <c r="M1272" s="93">
        <v>0</v>
      </c>
      <c r="N1272" s="1">
        <v>0</v>
      </c>
      <c r="O1272" s="92" t="s">
        <v>24</v>
      </c>
      <c r="P1272" s="58"/>
    </row>
    <row r="1273" spans="1:16" ht="0.95" customHeight="1">
      <c r="A1273" s="58"/>
      <c r="B1273" s="94"/>
      <c r="C1273" s="94"/>
      <c r="D1273" s="94"/>
      <c r="E1273" s="94"/>
      <c r="F1273" s="94"/>
      <c r="G1273" s="94"/>
      <c r="H1273" s="94"/>
      <c r="I1273" s="94"/>
      <c r="J1273" s="94"/>
      <c r="K1273" s="94"/>
      <c r="L1273" s="94"/>
      <c r="M1273" s="94"/>
      <c r="N1273" s="94"/>
      <c r="O1273" s="94"/>
      <c r="P1273" s="58"/>
    </row>
    <row r="1274" spans="1:16" ht="33">
      <c r="A1274" s="58"/>
      <c r="B1274" s="84" t="s">
        <v>1301</v>
      </c>
      <c r="C1274" s="85" t="s">
        <v>24</v>
      </c>
      <c r="D1274" s="86" t="s">
        <v>1302</v>
      </c>
      <c r="E1274" s="86" t="s">
        <v>1303</v>
      </c>
      <c r="F1274" s="86" t="s">
        <v>654</v>
      </c>
      <c r="G1274" s="86" t="s">
        <v>734</v>
      </c>
      <c r="H1274" s="86" t="s">
        <v>815</v>
      </c>
      <c r="I1274" s="85" t="s">
        <v>24</v>
      </c>
      <c r="J1274" s="87">
        <v>4057512876</v>
      </c>
      <c r="K1274" s="87">
        <v>0</v>
      </c>
      <c r="L1274" s="87">
        <v>0</v>
      </c>
      <c r="M1274" s="87">
        <v>0</v>
      </c>
      <c r="N1274" s="85" t="s">
        <v>24</v>
      </c>
      <c r="O1274" s="88">
        <v>61.8</v>
      </c>
      <c r="P1274" s="58"/>
    </row>
    <row r="1275" spans="1:16" ht="33">
      <c r="A1275" s="58"/>
      <c r="B1275" s="89" t="s">
        <v>24</v>
      </c>
      <c r="C1275" s="90"/>
      <c r="D1275" s="90"/>
      <c r="E1275" s="90"/>
      <c r="F1275" s="90"/>
      <c r="G1275" s="90"/>
      <c r="H1275" s="90"/>
      <c r="I1275" s="91" t="s">
        <v>1065</v>
      </c>
      <c r="J1275" s="92" t="s">
        <v>24</v>
      </c>
      <c r="K1275" s="93">
        <v>0</v>
      </c>
      <c r="L1275" s="93">
        <v>0</v>
      </c>
      <c r="M1275" s="93">
        <v>0</v>
      </c>
      <c r="N1275" s="1">
        <v>0</v>
      </c>
      <c r="O1275" s="92" t="s">
        <v>24</v>
      </c>
      <c r="P1275" s="58"/>
    </row>
    <row r="1276" spans="1:16" ht="0.95" customHeight="1">
      <c r="A1276" s="58"/>
      <c r="B1276" s="94"/>
      <c r="C1276" s="94"/>
      <c r="D1276" s="94"/>
      <c r="E1276" s="94"/>
      <c r="F1276" s="94"/>
      <c r="G1276" s="94"/>
      <c r="H1276" s="94"/>
      <c r="I1276" s="94"/>
      <c r="J1276" s="94"/>
      <c r="K1276" s="94"/>
      <c r="L1276" s="94"/>
      <c r="M1276" s="94"/>
      <c r="N1276" s="94"/>
      <c r="O1276" s="94"/>
      <c r="P1276" s="58"/>
    </row>
    <row r="1277" spans="1:16" ht="41.25">
      <c r="A1277" s="58"/>
      <c r="B1277" s="84" t="s">
        <v>1304</v>
      </c>
      <c r="C1277" s="85" t="s">
        <v>24</v>
      </c>
      <c r="D1277" s="86" t="s">
        <v>1305</v>
      </c>
      <c r="E1277" s="86" t="s">
        <v>1306</v>
      </c>
      <c r="F1277" s="86" t="s">
        <v>654</v>
      </c>
      <c r="G1277" s="86" t="s">
        <v>734</v>
      </c>
      <c r="H1277" s="86" t="s">
        <v>1036</v>
      </c>
      <c r="I1277" s="85" t="s">
        <v>24</v>
      </c>
      <c r="J1277" s="87">
        <v>78604216</v>
      </c>
      <c r="K1277" s="87">
        <v>0</v>
      </c>
      <c r="L1277" s="87">
        <v>0</v>
      </c>
      <c r="M1277" s="87">
        <v>0</v>
      </c>
      <c r="N1277" s="85" t="s">
        <v>24</v>
      </c>
      <c r="O1277" s="88">
        <v>0</v>
      </c>
      <c r="P1277" s="58"/>
    </row>
    <row r="1278" spans="1:16" ht="49.5">
      <c r="A1278" s="58"/>
      <c r="B1278" s="89" t="s">
        <v>24</v>
      </c>
      <c r="C1278" s="90"/>
      <c r="D1278" s="90"/>
      <c r="E1278" s="90"/>
      <c r="F1278" s="90"/>
      <c r="G1278" s="90"/>
      <c r="H1278" s="90"/>
      <c r="I1278" s="91" t="s">
        <v>1271</v>
      </c>
      <c r="J1278" s="92" t="s">
        <v>24</v>
      </c>
      <c r="K1278" s="93">
        <v>0</v>
      </c>
      <c r="L1278" s="93">
        <v>0</v>
      </c>
      <c r="M1278" s="93">
        <v>0</v>
      </c>
      <c r="N1278" s="1">
        <v>0</v>
      </c>
      <c r="O1278" s="92" t="s">
        <v>24</v>
      </c>
      <c r="P1278" s="58"/>
    </row>
    <row r="1279" spans="1:16" ht="0.95" customHeight="1">
      <c r="A1279" s="58"/>
      <c r="B1279" s="94"/>
      <c r="C1279" s="94"/>
      <c r="D1279" s="94"/>
      <c r="E1279" s="94"/>
      <c r="F1279" s="94"/>
      <c r="G1279" s="94"/>
      <c r="H1279" s="94"/>
      <c r="I1279" s="94"/>
      <c r="J1279" s="94"/>
      <c r="K1279" s="94"/>
      <c r="L1279" s="94"/>
      <c r="M1279" s="94"/>
      <c r="N1279" s="94"/>
      <c r="O1279" s="94"/>
      <c r="P1279" s="58"/>
    </row>
    <row r="1280" spans="1:16" ht="41.25">
      <c r="A1280" s="58"/>
      <c r="B1280" s="84" t="s">
        <v>1307</v>
      </c>
      <c r="C1280" s="85" t="s">
        <v>24</v>
      </c>
      <c r="D1280" s="86" t="s">
        <v>1308</v>
      </c>
      <c r="E1280" s="86" t="s">
        <v>1309</v>
      </c>
      <c r="F1280" s="86" t="s">
        <v>654</v>
      </c>
      <c r="G1280" s="86" t="s">
        <v>734</v>
      </c>
      <c r="H1280" s="86" t="s">
        <v>1036</v>
      </c>
      <c r="I1280" s="85" t="s">
        <v>24</v>
      </c>
      <c r="J1280" s="87">
        <v>27656396</v>
      </c>
      <c r="K1280" s="87">
        <v>0</v>
      </c>
      <c r="L1280" s="87">
        <v>0</v>
      </c>
      <c r="M1280" s="87">
        <v>0</v>
      </c>
      <c r="N1280" s="85" t="s">
        <v>24</v>
      </c>
      <c r="O1280" s="88">
        <v>0</v>
      </c>
      <c r="P1280" s="58"/>
    </row>
    <row r="1281" spans="1:16" ht="49.5">
      <c r="A1281" s="58"/>
      <c r="B1281" s="89" t="s">
        <v>24</v>
      </c>
      <c r="C1281" s="90"/>
      <c r="D1281" s="90"/>
      <c r="E1281" s="90"/>
      <c r="F1281" s="90"/>
      <c r="G1281" s="90"/>
      <c r="H1281" s="90"/>
      <c r="I1281" s="91" t="s">
        <v>1271</v>
      </c>
      <c r="J1281" s="92" t="s">
        <v>24</v>
      </c>
      <c r="K1281" s="93">
        <v>0</v>
      </c>
      <c r="L1281" s="93">
        <v>0</v>
      </c>
      <c r="M1281" s="93">
        <v>0</v>
      </c>
      <c r="N1281" s="1">
        <v>0</v>
      </c>
      <c r="O1281" s="92" t="s">
        <v>24</v>
      </c>
      <c r="P1281" s="58"/>
    </row>
    <row r="1282" spans="1:16" ht="0.95" customHeight="1">
      <c r="A1282" s="58"/>
      <c r="B1282" s="94"/>
      <c r="C1282" s="94"/>
      <c r="D1282" s="94"/>
      <c r="E1282" s="94"/>
      <c r="F1282" s="94"/>
      <c r="G1282" s="94"/>
      <c r="H1282" s="94"/>
      <c r="I1282" s="94"/>
      <c r="J1282" s="94"/>
      <c r="K1282" s="94"/>
      <c r="L1282" s="94"/>
      <c r="M1282" s="94"/>
      <c r="N1282" s="94"/>
      <c r="O1282" s="94"/>
      <c r="P1282" s="58"/>
    </row>
    <row r="1283" spans="1:16" ht="49.5">
      <c r="A1283" s="58"/>
      <c r="B1283" s="84" t="s">
        <v>1310</v>
      </c>
      <c r="C1283" s="85" t="s">
        <v>24</v>
      </c>
      <c r="D1283" s="86" t="s">
        <v>1311</v>
      </c>
      <c r="E1283" s="86" t="s">
        <v>1312</v>
      </c>
      <c r="F1283" s="86" t="s">
        <v>654</v>
      </c>
      <c r="G1283" s="86" t="s">
        <v>734</v>
      </c>
      <c r="H1283" s="86" t="s">
        <v>1036</v>
      </c>
      <c r="I1283" s="85" t="s">
        <v>24</v>
      </c>
      <c r="J1283" s="87">
        <v>181002112</v>
      </c>
      <c r="K1283" s="87">
        <v>0</v>
      </c>
      <c r="L1283" s="87">
        <v>0</v>
      </c>
      <c r="M1283" s="87">
        <v>0</v>
      </c>
      <c r="N1283" s="85" t="s">
        <v>24</v>
      </c>
      <c r="O1283" s="88">
        <v>0</v>
      </c>
      <c r="P1283" s="58"/>
    </row>
    <row r="1284" spans="1:16" ht="49.5">
      <c r="A1284" s="58"/>
      <c r="B1284" s="89" t="s">
        <v>24</v>
      </c>
      <c r="C1284" s="90"/>
      <c r="D1284" s="90"/>
      <c r="E1284" s="90"/>
      <c r="F1284" s="90"/>
      <c r="G1284" s="90"/>
      <c r="H1284" s="90"/>
      <c r="I1284" s="91" t="s">
        <v>1271</v>
      </c>
      <c r="J1284" s="92" t="s">
        <v>24</v>
      </c>
      <c r="K1284" s="93">
        <v>0</v>
      </c>
      <c r="L1284" s="93">
        <v>0</v>
      </c>
      <c r="M1284" s="93">
        <v>0</v>
      </c>
      <c r="N1284" s="1">
        <v>0</v>
      </c>
      <c r="O1284" s="92" t="s">
        <v>24</v>
      </c>
      <c r="P1284" s="58"/>
    </row>
    <row r="1285" spans="1:16" ht="0.95" customHeight="1">
      <c r="A1285" s="58"/>
      <c r="B1285" s="94"/>
      <c r="C1285" s="94"/>
      <c r="D1285" s="94"/>
      <c r="E1285" s="94"/>
      <c r="F1285" s="94"/>
      <c r="G1285" s="94"/>
      <c r="H1285" s="94"/>
      <c r="I1285" s="94"/>
      <c r="J1285" s="94"/>
      <c r="K1285" s="94"/>
      <c r="L1285" s="94"/>
      <c r="M1285" s="94"/>
      <c r="N1285" s="94"/>
      <c r="O1285" s="94"/>
      <c r="P1285" s="58"/>
    </row>
    <row r="1286" spans="1:16" ht="57.75">
      <c r="A1286" s="58"/>
      <c r="B1286" s="84" t="s">
        <v>1053</v>
      </c>
      <c r="C1286" s="85" t="s">
        <v>24</v>
      </c>
      <c r="D1286" s="86" t="s">
        <v>1054</v>
      </c>
      <c r="E1286" s="86" t="s">
        <v>1055</v>
      </c>
      <c r="F1286" s="86" t="s">
        <v>491</v>
      </c>
      <c r="G1286" s="86" t="s">
        <v>69</v>
      </c>
      <c r="H1286" s="86" t="s">
        <v>24</v>
      </c>
      <c r="I1286" s="85" t="s">
        <v>24</v>
      </c>
      <c r="J1286" s="87">
        <v>1494761901</v>
      </c>
      <c r="K1286" s="87">
        <v>0</v>
      </c>
      <c r="L1286" s="87">
        <v>81345000</v>
      </c>
      <c r="M1286" s="87">
        <v>0</v>
      </c>
      <c r="N1286" s="85" t="s">
        <v>24</v>
      </c>
      <c r="O1286" s="88">
        <v>0</v>
      </c>
      <c r="P1286" s="58"/>
    </row>
    <row r="1287" spans="1:16" ht="49.5">
      <c r="A1287" s="58"/>
      <c r="B1287" s="89" t="s">
        <v>24</v>
      </c>
      <c r="C1287" s="90"/>
      <c r="D1287" s="90"/>
      <c r="E1287" s="90"/>
      <c r="F1287" s="90"/>
      <c r="G1287" s="90"/>
      <c r="H1287" s="90"/>
      <c r="I1287" s="91" t="s">
        <v>1037</v>
      </c>
      <c r="J1287" s="92" t="s">
        <v>24</v>
      </c>
      <c r="K1287" s="93">
        <v>0</v>
      </c>
      <c r="L1287" s="93">
        <v>81345000</v>
      </c>
      <c r="M1287" s="93">
        <v>0</v>
      </c>
      <c r="N1287" s="1">
        <v>0</v>
      </c>
      <c r="O1287" s="92" t="s">
        <v>24</v>
      </c>
      <c r="P1287" s="58"/>
    </row>
    <row r="1288" spans="1:16" ht="0.95" customHeight="1">
      <c r="A1288" s="58"/>
      <c r="B1288" s="94"/>
      <c r="C1288" s="94"/>
      <c r="D1288" s="94"/>
      <c r="E1288" s="94"/>
      <c r="F1288" s="94"/>
      <c r="G1288" s="94"/>
      <c r="H1288" s="94"/>
      <c r="I1288" s="94"/>
      <c r="J1288" s="94"/>
      <c r="K1288" s="94"/>
      <c r="L1288" s="94"/>
      <c r="M1288" s="94"/>
      <c r="N1288" s="94"/>
      <c r="O1288" s="94"/>
      <c r="P1288" s="58"/>
    </row>
    <row r="1289" spans="1:16" ht="74.25">
      <c r="A1289" s="58"/>
      <c r="B1289" s="84" t="s">
        <v>1099</v>
      </c>
      <c r="C1289" s="85" t="s">
        <v>24</v>
      </c>
      <c r="D1289" s="86" t="s">
        <v>1100</v>
      </c>
      <c r="E1289" s="86" t="s">
        <v>1101</v>
      </c>
      <c r="F1289" s="86" t="s">
        <v>491</v>
      </c>
      <c r="G1289" s="86" t="s">
        <v>69</v>
      </c>
      <c r="H1289" s="86" t="s">
        <v>24</v>
      </c>
      <c r="I1289" s="85" t="s">
        <v>24</v>
      </c>
      <c r="J1289" s="87">
        <v>397796323</v>
      </c>
      <c r="K1289" s="87">
        <v>0</v>
      </c>
      <c r="L1289" s="87">
        <v>70278000</v>
      </c>
      <c r="M1289" s="87">
        <v>0</v>
      </c>
      <c r="N1289" s="85" t="s">
        <v>24</v>
      </c>
      <c r="O1289" s="88">
        <v>0</v>
      </c>
      <c r="P1289" s="58"/>
    </row>
    <row r="1290" spans="1:16" ht="49.5">
      <c r="A1290" s="58"/>
      <c r="B1290" s="89" t="s">
        <v>24</v>
      </c>
      <c r="C1290" s="90"/>
      <c r="D1290" s="90"/>
      <c r="E1290" s="90"/>
      <c r="F1290" s="90"/>
      <c r="G1290" s="90"/>
      <c r="H1290" s="90"/>
      <c r="I1290" s="91" t="s">
        <v>1037</v>
      </c>
      <c r="J1290" s="92" t="s">
        <v>24</v>
      </c>
      <c r="K1290" s="93">
        <v>0</v>
      </c>
      <c r="L1290" s="93">
        <v>70278000</v>
      </c>
      <c r="M1290" s="93">
        <v>0</v>
      </c>
      <c r="N1290" s="1">
        <v>0</v>
      </c>
      <c r="O1290" s="92" t="s">
        <v>24</v>
      </c>
      <c r="P1290" s="58"/>
    </row>
    <row r="1291" spans="1:16" ht="0.95" customHeight="1">
      <c r="A1291" s="58"/>
      <c r="B1291" s="94"/>
      <c r="C1291" s="94"/>
      <c r="D1291" s="94"/>
      <c r="E1291" s="94"/>
      <c r="F1291" s="94"/>
      <c r="G1291" s="94"/>
      <c r="H1291" s="94"/>
      <c r="I1291" s="94"/>
      <c r="J1291" s="94"/>
      <c r="K1291" s="94"/>
      <c r="L1291" s="94"/>
      <c r="M1291" s="94"/>
      <c r="N1291" s="94"/>
      <c r="O1291" s="94"/>
      <c r="P1291" s="58"/>
    </row>
    <row r="1292" spans="1:16" ht="90.75">
      <c r="A1292" s="58"/>
      <c r="B1292" s="84" t="s">
        <v>1276</v>
      </c>
      <c r="C1292" s="85" t="s">
        <v>24</v>
      </c>
      <c r="D1292" s="86" t="s">
        <v>1277</v>
      </c>
      <c r="E1292" s="86" t="s">
        <v>1278</v>
      </c>
      <c r="F1292" s="86" t="s">
        <v>491</v>
      </c>
      <c r="G1292" s="86" t="s">
        <v>69</v>
      </c>
      <c r="H1292" s="86" t="s">
        <v>24</v>
      </c>
      <c r="I1292" s="85" t="s">
        <v>24</v>
      </c>
      <c r="J1292" s="87">
        <v>466697567</v>
      </c>
      <c r="K1292" s="87">
        <v>0</v>
      </c>
      <c r="L1292" s="87">
        <v>17193554</v>
      </c>
      <c r="M1292" s="87">
        <v>0</v>
      </c>
      <c r="N1292" s="85" t="s">
        <v>24</v>
      </c>
      <c r="O1292" s="88">
        <v>0</v>
      </c>
      <c r="P1292" s="58"/>
    </row>
    <row r="1293" spans="1:16" ht="33">
      <c r="A1293" s="58"/>
      <c r="B1293" s="89" t="s">
        <v>24</v>
      </c>
      <c r="C1293" s="90"/>
      <c r="D1293" s="90"/>
      <c r="E1293" s="90"/>
      <c r="F1293" s="90"/>
      <c r="G1293" s="90"/>
      <c r="H1293" s="90"/>
      <c r="I1293" s="91" t="s">
        <v>816</v>
      </c>
      <c r="J1293" s="92" t="s">
        <v>24</v>
      </c>
      <c r="K1293" s="93">
        <v>0</v>
      </c>
      <c r="L1293" s="93">
        <v>17193554</v>
      </c>
      <c r="M1293" s="93">
        <v>0</v>
      </c>
      <c r="N1293" s="1">
        <v>0</v>
      </c>
      <c r="O1293" s="92" t="s">
        <v>24</v>
      </c>
      <c r="P1293" s="58"/>
    </row>
    <row r="1294" spans="1:16" ht="0.95" customHeight="1">
      <c r="A1294" s="58"/>
      <c r="B1294" s="94"/>
      <c r="C1294" s="94"/>
      <c r="D1294" s="94"/>
      <c r="E1294" s="94"/>
      <c r="F1294" s="94"/>
      <c r="G1294" s="94"/>
      <c r="H1294" s="94"/>
      <c r="I1294" s="94"/>
      <c r="J1294" s="94"/>
      <c r="K1294" s="94"/>
      <c r="L1294" s="94"/>
      <c r="M1294" s="94"/>
      <c r="N1294" s="94"/>
      <c r="O1294" s="94"/>
      <c r="P1294" s="58"/>
    </row>
    <row r="1295" spans="1:16" ht="41.25">
      <c r="A1295" s="58"/>
      <c r="B1295" s="84" t="s">
        <v>1313</v>
      </c>
      <c r="C1295" s="85" t="s">
        <v>24</v>
      </c>
      <c r="D1295" s="86" t="s">
        <v>1314</v>
      </c>
      <c r="E1295" s="86" t="s">
        <v>1315</v>
      </c>
      <c r="F1295" s="86" t="s">
        <v>654</v>
      </c>
      <c r="G1295" s="86" t="s">
        <v>734</v>
      </c>
      <c r="H1295" s="86" t="s">
        <v>1036</v>
      </c>
      <c r="I1295" s="85" t="s">
        <v>24</v>
      </c>
      <c r="J1295" s="87">
        <v>61383823</v>
      </c>
      <c r="K1295" s="87">
        <v>0</v>
      </c>
      <c r="L1295" s="87">
        <v>0</v>
      </c>
      <c r="M1295" s="87">
        <v>0</v>
      </c>
      <c r="N1295" s="85" t="s">
        <v>24</v>
      </c>
      <c r="O1295" s="88">
        <v>0</v>
      </c>
      <c r="P1295" s="58"/>
    </row>
    <row r="1296" spans="1:16" ht="49.5">
      <c r="A1296" s="58"/>
      <c r="B1296" s="89" t="s">
        <v>24</v>
      </c>
      <c r="C1296" s="90"/>
      <c r="D1296" s="90"/>
      <c r="E1296" s="90"/>
      <c r="F1296" s="90"/>
      <c r="G1296" s="90"/>
      <c r="H1296" s="90"/>
      <c r="I1296" s="91" t="s">
        <v>1271</v>
      </c>
      <c r="J1296" s="92" t="s">
        <v>24</v>
      </c>
      <c r="K1296" s="93">
        <v>0</v>
      </c>
      <c r="L1296" s="93">
        <v>0</v>
      </c>
      <c r="M1296" s="93">
        <v>0</v>
      </c>
      <c r="N1296" s="1">
        <v>0</v>
      </c>
      <c r="O1296" s="92" t="s">
        <v>24</v>
      </c>
      <c r="P1296" s="58"/>
    </row>
    <row r="1297" spans="1:16" ht="0.95" customHeight="1">
      <c r="A1297" s="58"/>
      <c r="B1297" s="94"/>
      <c r="C1297" s="94"/>
      <c r="D1297" s="94"/>
      <c r="E1297" s="94"/>
      <c r="F1297" s="94"/>
      <c r="G1297" s="94"/>
      <c r="H1297" s="94"/>
      <c r="I1297" s="94"/>
      <c r="J1297" s="94"/>
      <c r="K1297" s="94"/>
      <c r="L1297" s="94"/>
      <c r="M1297" s="94"/>
      <c r="N1297" s="94"/>
      <c r="O1297" s="94"/>
      <c r="P1297" s="58"/>
    </row>
    <row r="1298" spans="1:16" ht="20.100000000000001" customHeight="1">
      <c r="A1298" s="58"/>
      <c r="B1298" s="95" t="s">
        <v>697</v>
      </c>
      <c r="C1298" s="96"/>
      <c r="D1298" s="96"/>
      <c r="E1298" s="96"/>
      <c r="F1298" s="76" t="s">
        <v>20</v>
      </c>
      <c r="G1298" s="77" t="s">
        <v>1316</v>
      </c>
      <c r="H1298" s="78"/>
      <c r="I1298" s="78"/>
      <c r="J1298" s="78"/>
      <c r="K1298" s="78"/>
      <c r="L1298" s="78"/>
      <c r="M1298" s="78"/>
      <c r="N1298" s="78"/>
      <c r="O1298" s="78"/>
      <c r="P1298" s="58"/>
    </row>
    <row r="1299" spans="1:16" ht="20.100000000000001" customHeight="1">
      <c r="A1299" s="58"/>
      <c r="B1299" s="79" t="s">
        <v>22</v>
      </c>
      <c r="C1299" s="80"/>
      <c r="D1299" s="80"/>
      <c r="E1299" s="80"/>
      <c r="F1299" s="80"/>
      <c r="G1299" s="80"/>
      <c r="H1299" s="80"/>
      <c r="I1299" s="80"/>
      <c r="J1299" s="81">
        <v>767789198</v>
      </c>
      <c r="K1299" s="81">
        <v>0</v>
      </c>
      <c r="L1299" s="81">
        <v>0</v>
      </c>
      <c r="M1299" s="81">
        <v>0</v>
      </c>
      <c r="N1299" s="82" t="s">
        <v>23</v>
      </c>
      <c r="O1299" s="83" t="s">
        <v>24</v>
      </c>
      <c r="P1299" s="58"/>
    </row>
    <row r="1300" spans="1:16" ht="140.25">
      <c r="A1300" s="58"/>
      <c r="B1300" s="84" t="s">
        <v>1317</v>
      </c>
      <c r="C1300" s="85" t="s">
        <v>24</v>
      </c>
      <c r="D1300" s="86" t="s">
        <v>1318</v>
      </c>
      <c r="E1300" s="86" t="s">
        <v>1319</v>
      </c>
      <c r="F1300" s="86" t="s">
        <v>606</v>
      </c>
      <c r="G1300" s="86" t="s">
        <v>734</v>
      </c>
      <c r="H1300" s="86" t="s">
        <v>815</v>
      </c>
      <c r="I1300" s="85" t="s">
        <v>24</v>
      </c>
      <c r="J1300" s="87">
        <v>767789198</v>
      </c>
      <c r="K1300" s="87">
        <v>0</v>
      </c>
      <c r="L1300" s="87">
        <v>0</v>
      </c>
      <c r="M1300" s="87">
        <v>0</v>
      </c>
      <c r="N1300" s="85" t="s">
        <v>24</v>
      </c>
      <c r="O1300" s="88">
        <v>0</v>
      </c>
      <c r="P1300" s="58"/>
    </row>
    <row r="1301" spans="1:16" ht="33">
      <c r="A1301" s="58"/>
      <c r="B1301" s="89" t="s">
        <v>24</v>
      </c>
      <c r="C1301" s="90"/>
      <c r="D1301" s="90"/>
      <c r="E1301" s="90"/>
      <c r="F1301" s="90"/>
      <c r="G1301" s="90"/>
      <c r="H1301" s="90"/>
      <c r="I1301" s="91" t="s">
        <v>1065</v>
      </c>
      <c r="J1301" s="92" t="s">
        <v>24</v>
      </c>
      <c r="K1301" s="93">
        <v>0</v>
      </c>
      <c r="L1301" s="93">
        <v>0</v>
      </c>
      <c r="M1301" s="93">
        <v>0</v>
      </c>
      <c r="N1301" s="1">
        <v>0</v>
      </c>
      <c r="O1301" s="92" t="s">
        <v>24</v>
      </c>
      <c r="P1301" s="58"/>
    </row>
    <row r="1302" spans="1:16" ht="41.25">
      <c r="A1302" s="58"/>
      <c r="B1302" s="89" t="s">
        <v>24</v>
      </c>
      <c r="C1302" s="90"/>
      <c r="D1302" s="90"/>
      <c r="E1302" s="90"/>
      <c r="F1302" s="90"/>
      <c r="G1302" s="90"/>
      <c r="H1302" s="90"/>
      <c r="I1302" s="91" t="s">
        <v>1066</v>
      </c>
      <c r="J1302" s="92" t="s">
        <v>24</v>
      </c>
      <c r="K1302" s="93">
        <v>0</v>
      </c>
      <c r="L1302" s="93">
        <v>0</v>
      </c>
      <c r="M1302" s="93">
        <v>0</v>
      </c>
      <c r="N1302" s="1">
        <v>0</v>
      </c>
      <c r="O1302" s="92" t="s">
        <v>24</v>
      </c>
      <c r="P1302" s="58"/>
    </row>
    <row r="1303" spans="1:16" ht="0.95" customHeight="1">
      <c r="A1303" s="58"/>
      <c r="B1303" s="94"/>
      <c r="C1303" s="94"/>
      <c r="D1303" s="94"/>
      <c r="E1303" s="94"/>
      <c r="F1303" s="94"/>
      <c r="G1303" s="94"/>
      <c r="H1303" s="94"/>
      <c r="I1303" s="94"/>
      <c r="J1303" s="94"/>
      <c r="K1303" s="94"/>
      <c r="L1303" s="94"/>
      <c r="M1303" s="94"/>
      <c r="N1303" s="94"/>
      <c r="O1303" s="94"/>
      <c r="P1303" s="58"/>
    </row>
    <row r="1304" spans="1:16" ht="20.100000000000001" customHeight="1">
      <c r="A1304" s="58"/>
      <c r="B1304" s="95" t="s">
        <v>697</v>
      </c>
      <c r="C1304" s="96"/>
      <c r="D1304" s="96"/>
      <c r="E1304" s="96"/>
      <c r="F1304" s="76" t="s">
        <v>20</v>
      </c>
      <c r="G1304" s="77" t="s">
        <v>1320</v>
      </c>
      <c r="H1304" s="78"/>
      <c r="I1304" s="78"/>
      <c r="J1304" s="78"/>
      <c r="K1304" s="78"/>
      <c r="L1304" s="78"/>
      <c r="M1304" s="78"/>
      <c r="N1304" s="78"/>
      <c r="O1304" s="78"/>
      <c r="P1304" s="58"/>
    </row>
    <row r="1305" spans="1:16" ht="20.100000000000001" customHeight="1">
      <c r="A1305" s="58"/>
      <c r="B1305" s="79" t="s">
        <v>22</v>
      </c>
      <c r="C1305" s="80"/>
      <c r="D1305" s="80"/>
      <c r="E1305" s="80"/>
      <c r="F1305" s="80"/>
      <c r="G1305" s="80"/>
      <c r="H1305" s="80"/>
      <c r="I1305" s="80"/>
      <c r="J1305" s="81">
        <v>5946862564</v>
      </c>
      <c r="K1305" s="81">
        <v>605000000</v>
      </c>
      <c r="L1305" s="81">
        <v>588159179</v>
      </c>
      <c r="M1305" s="81">
        <v>153080220</v>
      </c>
      <c r="N1305" s="82" t="s">
        <v>1321</v>
      </c>
      <c r="O1305" s="83" t="s">
        <v>24</v>
      </c>
      <c r="P1305" s="58"/>
    </row>
    <row r="1306" spans="1:16" ht="49.5">
      <c r="A1306" s="58"/>
      <c r="B1306" s="84" t="s">
        <v>1322</v>
      </c>
      <c r="C1306" s="85" t="s">
        <v>24</v>
      </c>
      <c r="D1306" s="86" t="s">
        <v>1323</v>
      </c>
      <c r="E1306" s="86" t="s">
        <v>1324</v>
      </c>
      <c r="F1306" s="86" t="s">
        <v>1325</v>
      </c>
      <c r="G1306" s="86" t="s">
        <v>734</v>
      </c>
      <c r="H1306" s="86" t="s">
        <v>1036</v>
      </c>
      <c r="I1306" s="85" t="s">
        <v>24</v>
      </c>
      <c r="J1306" s="87">
        <v>2829879396</v>
      </c>
      <c r="K1306" s="87">
        <v>0</v>
      </c>
      <c r="L1306" s="87">
        <v>52301114</v>
      </c>
      <c r="M1306" s="87">
        <v>51729626</v>
      </c>
      <c r="N1306" s="85" t="s">
        <v>24</v>
      </c>
      <c r="O1306" s="88">
        <v>99</v>
      </c>
      <c r="P1306" s="58"/>
    </row>
    <row r="1307" spans="1:16" ht="49.5">
      <c r="A1307" s="58"/>
      <c r="B1307" s="89" t="s">
        <v>24</v>
      </c>
      <c r="C1307" s="90"/>
      <c r="D1307" s="90"/>
      <c r="E1307" s="90"/>
      <c r="F1307" s="90"/>
      <c r="G1307" s="90"/>
      <c r="H1307" s="90"/>
      <c r="I1307" s="91" t="s">
        <v>1271</v>
      </c>
      <c r="J1307" s="92" t="s">
        <v>24</v>
      </c>
      <c r="K1307" s="93">
        <v>0</v>
      </c>
      <c r="L1307" s="93">
        <v>52301114</v>
      </c>
      <c r="M1307" s="93">
        <v>51729626</v>
      </c>
      <c r="N1307" s="1">
        <v>98.9</v>
      </c>
      <c r="O1307" s="92" t="s">
        <v>24</v>
      </c>
      <c r="P1307" s="58"/>
    </row>
    <row r="1308" spans="1:16" ht="0.95" customHeight="1">
      <c r="A1308" s="58"/>
      <c r="B1308" s="94"/>
      <c r="C1308" s="94"/>
      <c r="D1308" s="94"/>
      <c r="E1308" s="94"/>
      <c r="F1308" s="94"/>
      <c r="G1308" s="94"/>
      <c r="H1308" s="94"/>
      <c r="I1308" s="94"/>
      <c r="J1308" s="94"/>
      <c r="K1308" s="94"/>
      <c r="L1308" s="94"/>
      <c r="M1308" s="94"/>
      <c r="N1308" s="94"/>
      <c r="O1308" s="94"/>
      <c r="P1308" s="58"/>
    </row>
    <row r="1309" spans="1:16" ht="41.25">
      <c r="A1309" s="58"/>
      <c r="B1309" s="84" t="s">
        <v>1326</v>
      </c>
      <c r="C1309" s="85" t="s">
        <v>24</v>
      </c>
      <c r="D1309" s="86" t="s">
        <v>1327</v>
      </c>
      <c r="E1309" s="86" t="s">
        <v>1328</v>
      </c>
      <c r="F1309" s="86" t="s">
        <v>1325</v>
      </c>
      <c r="G1309" s="86" t="s">
        <v>734</v>
      </c>
      <c r="H1309" s="86" t="s">
        <v>1036</v>
      </c>
      <c r="I1309" s="85" t="s">
        <v>24</v>
      </c>
      <c r="J1309" s="87">
        <v>379482441</v>
      </c>
      <c r="K1309" s="87">
        <v>0</v>
      </c>
      <c r="L1309" s="87">
        <v>0</v>
      </c>
      <c r="M1309" s="87">
        <v>0</v>
      </c>
      <c r="N1309" s="85" t="s">
        <v>24</v>
      </c>
      <c r="O1309" s="88">
        <v>31</v>
      </c>
      <c r="P1309" s="58"/>
    </row>
    <row r="1310" spans="1:16" ht="49.5">
      <c r="A1310" s="58"/>
      <c r="B1310" s="89" t="s">
        <v>24</v>
      </c>
      <c r="C1310" s="90"/>
      <c r="D1310" s="90"/>
      <c r="E1310" s="90"/>
      <c r="F1310" s="90"/>
      <c r="G1310" s="90"/>
      <c r="H1310" s="90"/>
      <c r="I1310" s="91" t="s">
        <v>1271</v>
      </c>
      <c r="J1310" s="92" t="s">
        <v>24</v>
      </c>
      <c r="K1310" s="93">
        <v>0</v>
      </c>
      <c r="L1310" s="93">
        <v>0</v>
      </c>
      <c r="M1310" s="93">
        <v>0</v>
      </c>
      <c r="N1310" s="1">
        <v>0</v>
      </c>
      <c r="O1310" s="92" t="s">
        <v>24</v>
      </c>
      <c r="P1310" s="58"/>
    </row>
    <row r="1311" spans="1:16" ht="0.95" customHeight="1">
      <c r="A1311" s="58"/>
      <c r="B1311" s="94"/>
      <c r="C1311" s="94"/>
      <c r="D1311" s="94"/>
      <c r="E1311" s="94"/>
      <c r="F1311" s="94"/>
      <c r="G1311" s="94"/>
      <c r="H1311" s="94"/>
      <c r="I1311" s="94"/>
      <c r="J1311" s="94"/>
      <c r="K1311" s="94"/>
      <c r="L1311" s="94"/>
      <c r="M1311" s="94"/>
      <c r="N1311" s="94"/>
      <c r="O1311" s="94"/>
      <c r="P1311" s="58"/>
    </row>
    <row r="1312" spans="1:16" ht="57.75">
      <c r="A1312" s="58"/>
      <c r="B1312" s="84" t="s">
        <v>1053</v>
      </c>
      <c r="C1312" s="85" t="s">
        <v>24</v>
      </c>
      <c r="D1312" s="86" t="s">
        <v>1054</v>
      </c>
      <c r="E1312" s="86" t="s">
        <v>1055</v>
      </c>
      <c r="F1312" s="86" t="s">
        <v>491</v>
      </c>
      <c r="G1312" s="86" t="s">
        <v>69</v>
      </c>
      <c r="H1312" s="86" t="s">
        <v>24</v>
      </c>
      <c r="I1312" s="85" t="s">
        <v>24</v>
      </c>
      <c r="J1312" s="87">
        <v>1494761901</v>
      </c>
      <c r="K1312" s="87">
        <v>0</v>
      </c>
      <c r="L1312" s="87">
        <v>50824598</v>
      </c>
      <c r="M1312" s="87">
        <v>0</v>
      </c>
      <c r="N1312" s="85" t="s">
        <v>24</v>
      </c>
      <c r="O1312" s="88">
        <v>0</v>
      </c>
      <c r="P1312" s="58"/>
    </row>
    <row r="1313" spans="1:16" ht="49.5">
      <c r="A1313" s="58"/>
      <c r="B1313" s="89" t="s">
        <v>24</v>
      </c>
      <c r="C1313" s="90"/>
      <c r="D1313" s="90"/>
      <c r="E1313" s="90"/>
      <c r="F1313" s="90"/>
      <c r="G1313" s="90"/>
      <c r="H1313" s="90"/>
      <c r="I1313" s="91" t="s">
        <v>1037</v>
      </c>
      <c r="J1313" s="92" t="s">
        <v>24</v>
      </c>
      <c r="K1313" s="93">
        <v>0</v>
      </c>
      <c r="L1313" s="93">
        <v>50824598</v>
      </c>
      <c r="M1313" s="93">
        <v>0</v>
      </c>
      <c r="N1313" s="1">
        <v>0</v>
      </c>
      <c r="O1313" s="92" t="s">
        <v>24</v>
      </c>
      <c r="P1313" s="58"/>
    </row>
    <row r="1314" spans="1:16" ht="0.95" customHeight="1">
      <c r="A1314" s="58"/>
      <c r="B1314" s="94"/>
      <c r="C1314" s="94"/>
      <c r="D1314" s="94"/>
      <c r="E1314" s="94"/>
      <c r="F1314" s="94"/>
      <c r="G1314" s="94"/>
      <c r="H1314" s="94"/>
      <c r="I1314" s="94"/>
      <c r="J1314" s="94"/>
      <c r="K1314" s="94"/>
      <c r="L1314" s="94"/>
      <c r="M1314" s="94"/>
      <c r="N1314" s="94"/>
      <c r="O1314" s="94"/>
      <c r="P1314" s="58"/>
    </row>
    <row r="1315" spans="1:16" ht="90.75">
      <c r="A1315" s="58"/>
      <c r="B1315" s="84" t="s">
        <v>1276</v>
      </c>
      <c r="C1315" s="85" t="s">
        <v>24</v>
      </c>
      <c r="D1315" s="86" t="s">
        <v>1277</v>
      </c>
      <c r="E1315" s="86" t="s">
        <v>1278</v>
      </c>
      <c r="F1315" s="86" t="s">
        <v>491</v>
      </c>
      <c r="G1315" s="86" t="s">
        <v>69</v>
      </c>
      <c r="H1315" s="86" t="s">
        <v>24</v>
      </c>
      <c r="I1315" s="85" t="s">
        <v>24</v>
      </c>
      <c r="J1315" s="87">
        <v>466697567</v>
      </c>
      <c r="K1315" s="87">
        <v>0</v>
      </c>
      <c r="L1315" s="87">
        <v>71033467</v>
      </c>
      <c r="M1315" s="87">
        <v>0</v>
      </c>
      <c r="N1315" s="85" t="s">
        <v>24</v>
      </c>
      <c r="O1315" s="88">
        <v>0</v>
      </c>
      <c r="P1315" s="58"/>
    </row>
    <row r="1316" spans="1:16" ht="33">
      <c r="A1316" s="58"/>
      <c r="B1316" s="89" t="s">
        <v>24</v>
      </c>
      <c r="C1316" s="90"/>
      <c r="D1316" s="90"/>
      <c r="E1316" s="90"/>
      <c r="F1316" s="90"/>
      <c r="G1316" s="90"/>
      <c r="H1316" s="90"/>
      <c r="I1316" s="91" t="s">
        <v>816</v>
      </c>
      <c r="J1316" s="92" t="s">
        <v>24</v>
      </c>
      <c r="K1316" s="93">
        <v>0</v>
      </c>
      <c r="L1316" s="93">
        <v>71033467</v>
      </c>
      <c r="M1316" s="93">
        <v>0</v>
      </c>
      <c r="N1316" s="1">
        <v>0</v>
      </c>
      <c r="O1316" s="92" t="s">
        <v>24</v>
      </c>
      <c r="P1316" s="58"/>
    </row>
    <row r="1317" spans="1:16" ht="0.95" customHeight="1">
      <c r="A1317" s="58"/>
      <c r="B1317" s="94"/>
      <c r="C1317" s="94"/>
      <c r="D1317" s="94"/>
      <c r="E1317" s="94"/>
      <c r="F1317" s="94"/>
      <c r="G1317" s="94"/>
      <c r="H1317" s="94"/>
      <c r="I1317" s="94"/>
      <c r="J1317" s="94"/>
      <c r="K1317" s="94"/>
      <c r="L1317" s="94"/>
      <c r="M1317" s="94"/>
      <c r="N1317" s="94"/>
      <c r="O1317" s="94"/>
      <c r="P1317" s="58"/>
    </row>
    <row r="1318" spans="1:16" ht="49.5">
      <c r="A1318" s="58"/>
      <c r="B1318" s="84" t="s">
        <v>1329</v>
      </c>
      <c r="C1318" s="85" t="s">
        <v>24</v>
      </c>
      <c r="D1318" s="86" t="s">
        <v>1330</v>
      </c>
      <c r="E1318" s="86" t="s">
        <v>1331</v>
      </c>
      <c r="F1318" s="86" t="s">
        <v>1332</v>
      </c>
      <c r="G1318" s="86" t="s">
        <v>734</v>
      </c>
      <c r="H1318" s="86" t="s">
        <v>1036</v>
      </c>
      <c r="I1318" s="85" t="s">
        <v>24</v>
      </c>
      <c r="J1318" s="87">
        <v>635041259</v>
      </c>
      <c r="K1318" s="87">
        <v>605000000</v>
      </c>
      <c r="L1318" s="87">
        <v>274000000</v>
      </c>
      <c r="M1318" s="87">
        <v>101123493</v>
      </c>
      <c r="N1318" s="85" t="s">
        <v>24</v>
      </c>
      <c r="O1318" s="88">
        <v>38.630000000000003</v>
      </c>
      <c r="P1318" s="58"/>
    </row>
    <row r="1319" spans="1:16" ht="49.5">
      <c r="A1319" s="58"/>
      <c r="B1319" s="89" t="s">
        <v>24</v>
      </c>
      <c r="C1319" s="90"/>
      <c r="D1319" s="90"/>
      <c r="E1319" s="90"/>
      <c r="F1319" s="90"/>
      <c r="G1319" s="90"/>
      <c r="H1319" s="90"/>
      <c r="I1319" s="91" t="s">
        <v>1271</v>
      </c>
      <c r="J1319" s="92" t="s">
        <v>24</v>
      </c>
      <c r="K1319" s="93">
        <v>605000000</v>
      </c>
      <c r="L1319" s="93">
        <v>274000000</v>
      </c>
      <c r="M1319" s="93">
        <v>101123493</v>
      </c>
      <c r="N1319" s="1">
        <v>36.9</v>
      </c>
      <c r="O1319" s="92" t="s">
        <v>24</v>
      </c>
      <c r="P1319" s="58"/>
    </row>
    <row r="1320" spans="1:16" ht="0.95" customHeight="1">
      <c r="A1320" s="58"/>
      <c r="B1320" s="94"/>
      <c r="C1320" s="94"/>
      <c r="D1320" s="94"/>
      <c r="E1320" s="94"/>
      <c r="F1320" s="94"/>
      <c r="G1320" s="94"/>
      <c r="H1320" s="94"/>
      <c r="I1320" s="94"/>
      <c r="J1320" s="94"/>
      <c r="K1320" s="94"/>
      <c r="L1320" s="94"/>
      <c r="M1320" s="94"/>
      <c r="N1320" s="94"/>
      <c r="O1320" s="94"/>
      <c r="P1320" s="58"/>
    </row>
    <row r="1321" spans="1:16" ht="57.75">
      <c r="A1321" s="58"/>
      <c r="B1321" s="84" t="s">
        <v>1333</v>
      </c>
      <c r="C1321" s="85" t="s">
        <v>24</v>
      </c>
      <c r="D1321" s="86" t="s">
        <v>1334</v>
      </c>
      <c r="E1321" s="86" t="s">
        <v>1335</v>
      </c>
      <c r="F1321" s="86" t="s">
        <v>1325</v>
      </c>
      <c r="G1321" s="86" t="s">
        <v>734</v>
      </c>
      <c r="H1321" s="86" t="s">
        <v>1036</v>
      </c>
      <c r="I1321" s="85" t="s">
        <v>24</v>
      </c>
      <c r="J1321" s="87">
        <v>141000000</v>
      </c>
      <c r="K1321" s="87">
        <v>0</v>
      </c>
      <c r="L1321" s="87">
        <v>140000000</v>
      </c>
      <c r="M1321" s="87">
        <v>227101</v>
      </c>
      <c r="N1321" s="85" t="s">
        <v>24</v>
      </c>
      <c r="O1321" s="88">
        <v>0</v>
      </c>
      <c r="P1321" s="58"/>
    </row>
    <row r="1322" spans="1:16" ht="49.5">
      <c r="A1322" s="58"/>
      <c r="B1322" s="89" t="s">
        <v>24</v>
      </c>
      <c r="C1322" s="90"/>
      <c r="D1322" s="90"/>
      <c r="E1322" s="90"/>
      <c r="F1322" s="90"/>
      <c r="G1322" s="90"/>
      <c r="H1322" s="90"/>
      <c r="I1322" s="91" t="s">
        <v>1271</v>
      </c>
      <c r="J1322" s="92" t="s">
        <v>24</v>
      </c>
      <c r="K1322" s="93">
        <v>0</v>
      </c>
      <c r="L1322" s="93">
        <v>140000000</v>
      </c>
      <c r="M1322" s="93">
        <v>227101</v>
      </c>
      <c r="N1322" s="1">
        <v>0.16</v>
      </c>
      <c r="O1322" s="92" t="s">
        <v>24</v>
      </c>
      <c r="P1322" s="58"/>
    </row>
    <row r="1323" spans="1:16" ht="0.95" customHeight="1">
      <c r="A1323" s="58"/>
      <c r="B1323" s="94"/>
      <c r="C1323" s="94"/>
      <c r="D1323" s="94"/>
      <c r="E1323" s="94"/>
      <c r="F1323" s="94"/>
      <c r="G1323" s="94"/>
      <c r="H1323" s="94"/>
      <c r="I1323" s="94"/>
      <c r="J1323" s="94"/>
      <c r="K1323" s="94"/>
      <c r="L1323" s="94"/>
      <c r="M1323" s="94"/>
      <c r="N1323" s="94"/>
      <c r="O1323" s="94"/>
      <c r="P1323" s="58"/>
    </row>
    <row r="1324" spans="1:16" ht="20.100000000000001" customHeight="1">
      <c r="A1324" s="58"/>
      <c r="B1324" s="95" t="s">
        <v>697</v>
      </c>
      <c r="C1324" s="96"/>
      <c r="D1324" s="96"/>
      <c r="E1324" s="96"/>
      <c r="F1324" s="76" t="s">
        <v>20</v>
      </c>
      <c r="G1324" s="77" t="s">
        <v>1336</v>
      </c>
      <c r="H1324" s="78"/>
      <c r="I1324" s="78"/>
      <c r="J1324" s="78"/>
      <c r="K1324" s="78"/>
      <c r="L1324" s="78"/>
      <c r="M1324" s="78"/>
      <c r="N1324" s="78"/>
      <c r="O1324" s="78"/>
      <c r="P1324" s="58"/>
    </row>
    <row r="1325" spans="1:16" ht="20.100000000000001" customHeight="1">
      <c r="A1325" s="58"/>
      <c r="B1325" s="79" t="s">
        <v>22</v>
      </c>
      <c r="C1325" s="80"/>
      <c r="D1325" s="80"/>
      <c r="E1325" s="80"/>
      <c r="F1325" s="80"/>
      <c r="G1325" s="80"/>
      <c r="H1325" s="80"/>
      <c r="I1325" s="80"/>
      <c r="J1325" s="81">
        <v>896857435</v>
      </c>
      <c r="K1325" s="81">
        <v>0</v>
      </c>
      <c r="L1325" s="81">
        <v>1530000</v>
      </c>
      <c r="M1325" s="81">
        <v>0</v>
      </c>
      <c r="N1325" s="82" t="s">
        <v>23</v>
      </c>
      <c r="O1325" s="83" t="s">
        <v>24</v>
      </c>
      <c r="P1325" s="58"/>
    </row>
    <row r="1326" spans="1:16" ht="33">
      <c r="A1326" s="58"/>
      <c r="B1326" s="84" t="s">
        <v>1337</v>
      </c>
      <c r="C1326" s="85" t="s">
        <v>24</v>
      </c>
      <c r="D1326" s="86" t="s">
        <v>1338</v>
      </c>
      <c r="E1326" s="86" t="s">
        <v>1339</v>
      </c>
      <c r="F1326" s="86" t="s">
        <v>408</v>
      </c>
      <c r="G1326" s="86" t="s">
        <v>734</v>
      </c>
      <c r="H1326" s="86" t="s">
        <v>815</v>
      </c>
      <c r="I1326" s="85" t="s">
        <v>24</v>
      </c>
      <c r="J1326" s="87">
        <v>396282605</v>
      </c>
      <c r="K1326" s="87">
        <v>0</v>
      </c>
      <c r="L1326" s="87">
        <v>0</v>
      </c>
      <c r="M1326" s="87">
        <v>0</v>
      </c>
      <c r="N1326" s="85" t="s">
        <v>24</v>
      </c>
      <c r="O1326" s="88">
        <v>93</v>
      </c>
      <c r="P1326" s="58"/>
    </row>
    <row r="1327" spans="1:16" ht="33">
      <c r="A1327" s="58"/>
      <c r="B1327" s="89" t="s">
        <v>24</v>
      </c>
      <c r="C1327" s="90"/>
      <c r="D1327" s="90"/>
      <c r="E1327" s="90"/>
      <c r="F1327" s="90"/>
      <c r="G1327" s="90"/>
      <c r="H1327" s="90"/>
      <c r="I1327" s="91" t="s">
        <v>1065</v>
      </c>
      <c r="J1327" s="92" t="s">
        <v>24</v>
      </c>
      <c r="K1327" s="93">
        <v>0</v>
      </c>
      <c r="L1327" s="93">
        <v>0</v>
      </c>
      <c r="M1327" s="93">
        <v>0</v>
      </c>
      <c r="N1327" s="1">
        <v>0</v>
      </c>
      <c r="O1327" s="92" t="s">
        <v>24</v>
      </c>
      <c r="P1327" s="58"/>
    </row>
    <row r="1328" spans="1:16" ht="0.95" customHeight="1">
      <c r="A1328" s="58"/>
      <c r="B1328" s="94"/>
      <c r="C1328" s="94"/>
      <c r="D1328" s="94"/>
      <c r="E1328" s="94"/>
      <c r="F1328" s="94"/>
      <c r="G1328" s="94"/>
      <c r="H1328" s="94"/>
      <c r="I1328" s="94"/>
      <c r="J1328" s="94"/>
      <c r="K1328" s="94"/>
      <c r="L1328" s="94"/>
      <c r="M1328" s="94"/>
      <c r="N1328" s="94"/>
      <c r="O1328" s="94"/>
      <c r="P1328" s="58"/>
    </row>
    <row r="1329" spans="1:16" ht="41.25">
      <c r="A1329" s="58"/>
      <c r="B1329" s="84" t="s">
        <v>1340</v>
      </c>
      <c r="C1329" s="85" t="s">
        <v>24</v>
      </c>
      <c r="D1329" s="86" t="s">
        <v>1341</v>
      </c>
      <c r="E1329" s="86" t="s">
        <v>1342</v>
      </c>
      <c r="F1329" s="86" t="s">
        <v>408</v>
      </c>
      <c r="G1329" s="86" t="s">
        <v>734</v>
      </c>
      <c r="H1329" s="86" t="s">
        <v>1036</v>
      </c>
      <c r="I1329" s="85" t="s">
        <v>24</v>
      </c>
      <c r="J1329" s="87">
        <v>124891045</v>
      </c>
      <c r="K1329" s="87">
        <v>0</v>
      </c>
      <c r="L1329" s="87">
        <v>0</v>
      </c>
      <c r="M1329" s="87">
        <v>0</v>
      </c>
      <c r="N1329" s="85" t="s">
        <v>24</v>
      </c>
      <c r="O1329" s="88">
        <v>99</v>
      </c>
      <c r="P1329" s="58"/>
    </row>
    <row r="1330" spans="1:16" ht="49.5">
      <c r="A1330" s="58"/>
      <c r="B1330" s="89" t="s">
        <v>24</v>
      </c>
      <c r="C1330" s="90"/>
      <c r="D1330" s="90"/>
      <c r="E1330" s="90"/>
      <c r="F1330" s="90"/>
      <c r="G1330" s="90"/>
      <c r="H1330" s="90"/>
      <c r="I1330" s="91" t="s">
        <v>1271</v>
      </c>
      <c r="J1330" s="92" t="s">
        <v>24</v>
      </c>
      <c r="K1330" s="93">
        <v>0</v>
      </c>
      <c r="L1330" s="93">
        <v>0</v>
      </c>
      <c r="M1330" s="93">
        <v>0</v>
      </c>
      <c r="N1330" s="1">
        <v>0</v>
      </c>
      <c r="O1330" s="92" t="s">
        <v>24</v>
      </c>
      <c r="P1330" s="58"/>
    </row>
    <row r="1331" spans="1:16" ht="0.95" customHeight="1">
      <c r="A1331" s="58"/>
      <c r="B1331" s="94"/>
      <c r="C1331" s="94"/>
      <c r="D1331" s="94"/>
      <c r="E1331" s="94"/>
      <c r="F1331" s="94"/>
      <c r="G1331" s="94"/>
      <c r="H1331" s="94"/>
      <c r="I1331" s="94"/>
      <c r="J1331" s="94"/>
      <c r="K1331" s="94"/>
      <c r="L1331" s="94"/>
      <c r="M1331" s="94"/>
      <c r="N1331" s="94"/>
      <c r="O1331" s="94"/>
      <c r="P1331" s="58"/>
    </row>
    <row r="1332" spans="1:16" ht="57.75">
      <c r="A1332" s="58"/>
      <c r="B1332" s="84" t="s">
        <v>1343</v>
      </c>
      <c r="C1332" s="85" t="s">
        <v>24</v>
      </c>
      <c r="D1332" s="86" t="s">
        <v>1344</v>
      </c>
      <c r="E1332" s="86" t="s">
        <v>1345</v>
      </c>
      <c r="F1332" s="86" t="s">
        <v>408</v>
      </c>
      <c r="G1332" s="86" t="s">
        <v>734</v>
      </c>
      <c r="H1332" s="86" t="s">
        <v>815</v>
      </c>
      <c r="I1332" s="85" t="s">
        <v>24</v>
      </c>
      <c r="J1332" s="87">
        <v>290653503</v>
      </c>
      <c r="K1332" s="87">
        <v>0</v>
      </c>
      <c r="L1332" s="87">
        <v>0</v>
      </c>
      <c r="M1332" s="87">
        <v>0</v>
      </c>
      <c r="N1332" s="85" t="s">
        <v>24</v>
      </c>
      <c r="O1332" s="88">
        <v>0</v>
      </c>
      <c r="P1332" s="58"/>
    </row>
    <row r="1333" spans="1:16" ht="33">
      <c r="A1333" s="58"/>
      <c r="B1333" s="89" t="s">
        <v>24</v>
      </c>
      <c r="C1333" s="90"/>
      <c r="D1333" s="90"/>
      <c r="E1333" s="90"/>
      <c r="F1333" s="90"/>
      <c r="G1333" s="90"/>
      <c r="H1333" s="90"/>
      <c r="I1333" s="91" t="s">
        <v>1065</v>
      </c>
      <c r="J1333" s="92" t="s">
        <v>24</v>
      </c>
      <c r="K1333" s="93">
        <v>0</v>
      </c>
      <c r="L1333" s="93">
        <v>0</v>
      </c>
      <c r="M1333" s="93">
        <v>0</v>
      </c>
      <c r="N1333" s="1">
        <v>0</v>
      </c>
      <c r="O1333" s="92" t="s">
        <v>24</v>
      </c>
      <c r="P1333" s="58"/>
    </row>
    <row r="1334" spans="1:16" ht="41.25">
      <c r="A1334" s="58"/>
      <c r="B1334" s="89" t="s">
        <v>24</v>
      </c>
      <c r="C1334" s="90"/>
      <c r="D1334" s="90"/>
      <c r="E1334" s="90"/>
      <c r="F1334" s="90"/>
      <c r="G1334" s="90"/>
      <c r="H1334" s="90"/>
      <c r="I1334" s="91" t="s">
        <v>1066</v>
      </c>
      <c r="J1334" s="92" t="s">
        <v>24</v>
      </c>
      <c r="K1334" s="93">
        <v>0</v>
      </c>
      <c r="L1334" s="93">
        <v>0</v>
      </c>
      <c r="M1334" s="93">
        <v>0</v>
      </c>
      <c r="N1334" s="1">
        <v>0</v>
      </c>
      <c r="O1334" s="92" t="s">
        <v>24</v>
      </c>
      <c r="P1334" s="58"/>
    </row>
    <row r="1335" spans="1:16" ht="0.95" customHeight="1">
      <c r="A1335" s="58"/>
      <c r="B1335" s="94"/>
      <c r="C1335" s="94"/>
      <c r="D1335" s="94"/>
      <c r="E1335" s="94"/>
      <c r="F1335" s="94"/>
      <c r="G1335" s="94"/>
      <c r="H1335" s="94"/>
      <c r="I1335" s="94"/>
      <c r="J1335" s="94"/>
      <c r="K1335" s="94"/>
      <c r="L1335" s="94"/>
      <c r="M1335" s="94"/>
      <c r="N1335" s="94"/>
      <c r="O1335" s="94"/>
      <c r="P1335" s="58"/>
    </row>
    <row r="1336" spans="1:16" ht="66">
      <c r="A1336" s="58"/>
      <c r="B1336" s="84" t="s">
        <v>1056</v>
      </c>
      <c r="C1336" s="85" t="s">
        <v>24</v>
      </c>
      <c r="D1336" s="86" t="s">
        <v>1057</v>
      </c>
      <c r="E1336" s="86" t="s">
        <v>1058</v>
      </c>
      <c r="F1336" s="86" t="s">
        <v>491</v>
      </c>
      <c r="G1336" s="86" t="s">
        <v>69</v>
      </c>
      <c r="H1336" s="86" t="s">
        <v>24</v>
      </c>
      <c r="I1336" s="85" t="s">
        <v>24</v>
      </c>
      <c r="J1336" s="87">
        <v>85030282</v>
      </c>
      <c r="K1336" s="87">
        <v>0</v>
      </c>
      <c r="L1336" s="87">
        <v>1530000</v>
      </c>
      <c r="M1336" s="87">
        <v>0</v>
      </c>
      <c r="N1336" s="85" t="s">
        <v>24</v>
      </c>
      <c r="O1336" s="88">
        <v>0</v>
      </c>
      <c r="P1336" s="58"/>
    </row>
    <row r="1337" spans="1:16" ht="49.5">
      <c r="A1337" s="58"/>
      <c r="B1337" s="89" t="s">
        <v>24</v>
      </c>
      <c r="C1337" s="90"/>
      <c r="D1337" s="90"/>
      <c r="E1337" s="90"/>
      <c r="F1337" s="90"/>
      <c r="G1337" s="90"/>
      <c r="H1337" s="90"/>
      <c r="I1337" s="91" t="s">
        <v>1037</v>
      </c>
      <c r="J1337" s="92" t="s">
        <v>24</v>
      </c>
      <c r="K1337" s="93">
        <v>0</v>
      </c>
      <c r="L1337" s="93">
        <v>1530000</v>
      </c>
      <c r="M1337" s="93">
        <v>0</v>
      </c>
      <c r="N1337" s="1">
        <v>0</v>
      </c>
      <c r="O1337" s="92" t="s">
        <v>24</v>
      </c>
      <c r="P1337" s="58"/>
    </row>
    <row r="1338" spans="1:16" ht="0.95" customHeight="1">
      <c r="A1338" s="58"/>
      <c r="B1338" s="94"/>
      <c r="C1338" s="94"/>
      <c r="D1338" s="94"/>
      <c r="E1338" s="94"/>
      <c r="F1338" s="94"/>
      <c r="G1338" s="94"/>
      <c r="H1338" s="94"/>
      <c r="I1338" s="94"/>
      <c r="J1338" s="94"/>
      <c r="K1338" s="94"/>
      <c r="L1338" s="94"/>
      <c r="M1338" s="94"/>
      <c r="N1338" s="94"/>
      <c r="O1338" s="94"/>
      <c r="P1338" s="58"/>
    </row>
    <row r="1339" spans="1:16" ht="20.100000000000001" customHeight="1">
      <c r="A1339" s="58"/>
      <c r="B1339" s="95" t="s">
        <v>697</v>
      </c>
      <c r="C1339" s="96"/>
      <c r="D1339" s="96"/>
      <c r="E1339" s="96"/>
      <c r="F1339" s="76" t="s">
        <v>20</v>
      </c>
      <c r="G1339" s="77" t="s">
        <v>1346</v>
      </c>
      <c r="H1339" s="78"/>
      <c r="I1339" s="78"/>
      <c r="J1339" s="78"/>
      <c r="K1339" s="78"/>
      <c r="L1339" s="78"/>
      <c r="M1339" s="78"/>
      <c r="N1339" s="78"/>
      <c r="O1339" s="78"/>
      <c r="P1339" s="58"/>
    </row>
    <row r="1340" spans="1:16" ht="20.100000000000001" customHeight="1">
      <c r="A1340" s="58"/>
      <c r="B1340" s="79" t="s">
        <v>22</v>
      </c>
      <c r="C1340" s="80"/>
      <c r="D1340" s="80"/>
      <c r="E1340" s="80"/>
      <c r="F1340" s="80"/>
      <c r="G1340" s="80"/>
      <c r="H1340" s="80"/>
      <c r="I1340" s="80"/>
      <c r="J1340" s="81">
        <v>12476689360</v>
      </c>
      <c r="K1340" s="81">
        <v>2904100000</v>
      </c>
      <c r="L1340" s="81">
        <v>3138486146</v>
      </c>
      <c r="M1340" s="81">
        <v>1198203074</v>
      </c>
      <c r="N1340" s="82" t="s">
        <v>1347</v>
      </c>
      <c r="O1340" s="83" t="s">
        <v>24</v>
      </c>
      <c r="P1340" s="58"/>
    </row>
    <row r="1341" spans="1:16" ht="90.75">
      <c r="A1341" s="58"/>
      <c r="B1341" s="84" t="s">
        <v>1348</v>
      </c>
      <c r="C1341" s="85" t="s">
        <v>24</v>
      </c>
      <c r="D1341" s="86" t="s">
        <v>1349</v>
      </c>
      <c r="E1341" s="86" t="s">
        <v>1350</v>
      </c>
      <c r="F1341" s="86" t="s">
        <v>458</v>
      </c>
      <c r="G1341" s="86" t="s">
        <v>734</v>
      </c>
      <c r="H1341" s="86" t="s">
        <v>815</v>
      </c>
      <c r="I1341" s="85" t="s">
        <v>24</v>
      </c>
      <c r="J1341" s="87">
        <v>7328948258</v>
      </c>
      <c r="K1341" s="87">
        <v>200000000</v>
      </c>
      <c r="L1341" s="87">
        <v>200000000</v>
      </c>
      <c r="M1341" s="87">
        <v>44907578</v>
      </c>
      <c r="N1341" s="85" t="s">
        <v>24</v>
      </c>
      <c r="O1341" s="88">
        <v>55.99</v>
      </c>
      <c r="P1341" s="58"/>
    </row>
    <row r="1342" spans="1:16" ht="33">
      <c r="A1342" s="58"/>
      <c r="B1342" s="89" t="s">
        <v>24</v>
      </c>
      <c r="C1342" s="90"/>
      <c r="D1342" s="90"/>
      <c r="E1342" s="90"/>
      <c r="F1342" s="90"/>
      <c r="G1342" s="90"/>
      <c r="H1342" s="90"/>
      <c r="I1342" s="91" t="s">
        <v>1065</v>
      </c>
      <c r="J1342" s="92" t="s">
        <v>24</v>
      </c>
      <c r="K1342" s="93">
        <v>200000000</v>
      </c>
      <c r="L1342" s="93">
        <v>198000000</v>
      </c>
      <c r="M1342" s="93">
        <v>44907578</v>
      </c>
      <c r="N1342" s="1">
        <v>22.68</v>
      </c>
      <c r="O1342" s="92" t="s">
        <v>24</v>
      </c>
      <c r="P1342" s="58"/>
    </row>
    <row r="1343" spans="1:16" ht="41.25">
      <c r="A1343" s="58"/>
      <c r="B1343" s="89" t="s">
        <v>24</v>
      </c>
      <c r="C1343" s="90"/>
      <c r="D1343" s="90"/>
      <c r="E1343" s="90"/>
      <c r="F1343" s="90"/>
      <c r="G1343" s="90"/>
      <c r="H1343" s="90"/>
      <c r="I1343" s="91" t="s">
        <v>1066</v>
      </c>
      <c r="J1343" s="92" t="s">
        <v>24</v>
      </c>
      <c r="K1343" s="93">
        <v>0</v>
      </c>
      <c r="L1343" s="93">
        <v>2000000</v>
      </c>
      <c r="M1343" s="93">
        <v>0</v>
      </c>
      <c r="N1343" s="1">
        <v>0</v>
      </c>
      <c r="O1343" s="92" t="s">
        <v>24</v>
      </c>
      <c r="P1343" s="58"/>
    </row>
    <row r="1344" spans="1:16" ht="0.95" customHeight="1">
      <c r="A1344" s="58"/>
      <c r="B1344" s="94"/>
      <c r="C1344" s="94"/>
      <c r="D1344" s="94"/>
      <c r="E1344" s="94"/>
      <c r="F1344" s="94"/>
      <c r="G1344" s="94"/>
      <c r="H1344" s="94"/>
      <c r="I1344" s="94"/>
      <c r="J1344" s="94"/>
      <c r="K1344" s="94"/>
      <c r="L1344" s="94"/>
      <c r="M1344" s="94"/>
      <c r="N1344" s="94"/>
      <c r="O1344" s="94"/>
      <c r="P1344" s="58"/>
    </row>
    <row r="1345" spans="1:16" ht="41.25">
      <c r="A1345" s="58"/>
      <c r="B1345" s="84" t="s">
        <v>1351</v>
      </c>
      <c r="C1345" s="85" t="s">
        <v>24</v>
      </c>
      <c r="D1345" s="86" t="s">
        <v>1352</v>
      </c>
      <c r="E1345" s="86" t="s">
        <v>1353</v>
      </c>
      <c r="F1345" s="86" t="s">
        <v>458</v>
      </c>
      <c r="G1345" s="86" t="s">
        <v>734</v>
      </c>
      <c r="H1345" s="86" t="s">
        <v>1036</v>
      </c>
      <c r="I1345" s="85" t="s">
        <v>24</v>
      </c>
      <c r="J1345" s="87">
        <v>359431776</v>
      </c>
      <c r="K1345" s="87">
        <v>0</v>
      </c>
      <c r="L1345" s="87">
        <v>10107397</v>
      </c>
      <c r="M1345" s="87">
        <v>1007397</v>
      </c>
      <c r="N1345" s="85" t="s">
        <v>24</v>
      </c>
      <c r="O1345" s="88">
        <v>99</v>
      </c>
      <c r="P1345" s="58"/>
    </row>
    <row r="1346" spans="1:16" ht="49.5">
      <c r="A1346" s="58"/>
      <c r="B1346" s="89" t="s">
        <v>24</v>
      </c>
      <c r="C1346" s="90"/>
      <c r="D1346" s="90"/>
      <c r="E1346" s="90"/>
      <c r="F1346" s="90"/>
      <c r="G1346" s="90"/>
      <c r="H1346" s="90"/>
      <c r="I1346" s="91" t="s">
        <v>1271</v>
      </c>
      <c r="J1346" s="92" t="s">
        <v>24</v>
      </c>
      <c r="K1346" s="93">
        <v>0</v>
      </c>
      <c r="L1346" s="93">
        <v>10107397</v>
      </c>
      <c r="M1346" s="93">
        <v>1007397</v>
      </c>
      <c r="N1346" s="1">
        <v>9.9600000000000009</v>
      </c>
      <c r="O1346" s="92" t="s">
        <v>24</v>
      </c>
      <c r="P1346" s="58"/>
    </row>
    <row r="1347" spans="1:16" ht="0.95" customHeight="1">
      <c r="A1347" s="58"/>
      <c r="B1347" s="94"/>
      <c r="C1347" s="94"/>
      <c r="D1347" s="94"/>
      <c r="E1347" s="94"/>
      <c r="F1347" s="94"/>
      <c r="G1347" s="94"/>
      <c r="H1347" s="94"/>
      <c r="I1347" s="94"/>
      <c r="J1347" s="94"/>
      <c r="K1347" s="94"/>
      <c r="L1347" s="94"/>
      <c r="M1347" s="94"/>
      <c r="N1347" s="94"/>
      <c r="O1347" s="94"/>
      <c r="P1347" s="58"/>
    </row>
    <row r="1348" spans="1:16" ht="57.75">
      <c r="A1348" s="58"/>
      <c r="B1348" s="84" t="s">
        <v>1053</v>
      </c>
      <c r="C1348" s="85" t="s">
        <v>24</v>
      </c>
      <c r="D1348" s="86" t="s">
        <v>1054</v>
      </c>
      <c r="E1348" s="86" t="s">
        <v>1055</v>
      </c>
      <c r="F1348" s="86" t="s">
        <v>491</v>
      </c>
      <c r="G1348" s="86" t="s">
        <v>69</v>
      </c>
      <c r="H1348" s="86" t="s">
        <v>24</v>
      </c>
      <c r="I1348" s="85" t="s">
        <v>24</v>
      </c>
      <c r="J1348" s="87">
        <v>1494761901</v>
      </c>
      <c r="K1348" s="87">
        <v>0</v>
      </c>
      <c r="L1348" s="87">
        <v>91288749</v>
      </c>
      <c r="M1348" s="87">
        <v>0</v>
      </c>
      <c r="N1348" s="85" t="s">
        <v>24</v>
      </c>
      <c r="O1348" s="88">
        <v>0</v>
      </c>
      <c r="P1348" s="58"/>
    </row>
    <row r="1349" spans="1:16" ht="49.5">
      <c r="A1349" s="58"/>
      <c r="B1349" s="89" t="s">
        <v>24</v>
      </c>
      <c r="C1349" s="90"/>
      <c r="D1349" s="90"/>
      <c r="E1349" s="90"/>
      <c r="F1349" s="90"/>
      <c r="G1349" s="90"/>
      <c r="H1349" s="90"/>
      <c r="I1349" s="91" t="s">
        <v>1037</v>
      </c>
      <c r="J1349" s="92" t="s">
        <v>24</v>
      </c>
      <c r="K1349" s="93">
        <v>0</v>
      </c>
      <c r="L1349" s="93">
        <v>91288749</v>
      </c>
      <c r="M1349" s="93">
        <v>0</v>
      </c>
      <c r="N1349" s="1">
        <v>0</v>
      </c>
      <c r="O1349" s="92" t="s">
        <v>24</v>
      </c>
      <c r="P1349" s="58"/>
    </row>
    <row r="1350" spans="1:16" ht="0.95" customHeight="1">
      <c r="A1350" s="58"/>
      <c r="B1350" s="94"/>
      <c r="C1350" s="94"/>
      <c r="D1350" s="94"/>
      <c r="E1350" s="94"/>
      <c r="F1350" s="94"/>
      <c r="G1350" s="94"/>
      <c r="H1350" s="94"/>
      <c r="I1350" s="94"/>
      <c r="J1350" s="94"/>
      <c r="K1350" s="94"/>
      <c r="L1350" s="94"/>
      <c r="M1350" s="94"/>
      <c r="N1350" s="94"/>
      <c r="O1350" s="94"/>
      <c r="P1350" s="58"/>
    </row>
    <row r="1351" spans="1:16" ht="123.75">
      <c r="A1351" s="58"/>
      <c r="B1351" s="84" t="s">
        <v>1354</v>
      </c>
      <c r="C1351" s="85" t="s">
        <v>24</v>
      </c>
      <c r="D1351" s="86" t="s">
        <v>1355</v>
      </c>
      <c r="E1351" s="86" t="s">
        <v>1356</v>
      </c>
      <c r="F1351" s="86" t="s">
        <v>458</v>
      </c>
      <c r="G1351" s="86" t="s">
        <v>734</v>
      </c>
      <c r="H1351" s="86" t="s">
        <v>815</v>
      </c>
      <c r="I1351" s="85" t="s">
        <v>24</v>
      </c>
      <c r="J1351" s="87">
        <v>3130205488</v>
      </c>
      <c r="K1351" s="87">
        <v>2704100000</v>
      </c>
      <c r="L1351" s="87">
        <v>2724130000</v>
      </c>
      <c r="M1351" s="87">
        <v>1117976326</v>
      </c>
      <c r="N1351" s="85" t="s">
        <v>24</v>
      </c>
      <c r="O1351" s="88">
        <v>22.9</v>
      </c>
      <c r="P1351" s="58"/>
    </row>
    <row r="1352" spans="1:16" ht="33">
      <c r="A1352" s="58"/>
      <c r="B1352" s="89" t="s">
        <v>24</v>
      </c>
      <c r="C1352" s="90"/>
      <c r="D1352" s="90"/>
      <c r="E1352" s="90"/>
      <c r="F1352" s="90"/>
      <c r="G1352" s="90"/>
      <c r="H1352" s="90"/>
      <c r="I1352" s="91" t="s">
        <v>1065</v>
      </c>
      <c r="J1352" s="92" t="s">
        <v>24</v>
      </c>
      <c r="K1352" s="93">
        <v>2704100000</v>
      </c>
      <c r="L1352" s="93">
        <v>2683600000</v>
      </c>
      <c r="M1352" s="93">
        <v>1117623881</v>
      </c>
      <c r="N1352" s="1">
        <v>41.64</v>
      </c>
      <c r="O1352" s="92" t="s">
        <v>24</v>
      </c>
      <c r="P1352" s="58"/>
    </row>
    <row r="1353" spans="1:16" ht="41.25">
      <c r="A1353" s="58"/>
      <c r="B1353" s="89" t="s">
        <v>24</v>
      </c>
      <c r="C1353" s="90"/>
      <c r="D1353" s="90"/>
      <c r="E1353" s="90"/>
      <c r="F1353" s="90"/>
      <c r="G1353" s="90"/>
      <c r="H1353" s="90"/>
      <c r="I1353" s="91" t="s">
        <v>1066</v>
      </c>
      <c r="J1353" s="92" t="s">
        <v>24</v>
      </c>
      <c r="K1353" s="93">
        <v>0</v>
      </c>
      <c r="L1353" s="93">
        <v>40530000</v>
      </c>
      <c r="M1353" s="93">
        <v>352445</v>
      </c>
      <c r="N1353" s="1">
        <v>0.86</v>
      </c>
      <c r="O1353" s="92" t="s">
        <v>24</v>
      </c>
      <c r="P1353" s="58"/>
    </row>
    <row r="1354" spans="1:16" ht="0.95" customHeight="1">
      <c r="A1354" s="58"/>
      <c r="B1354" s="94"/>
      <c r="C1354" s="94"/>
      <c r="D1354" s="94"/>
      <c r="E1354" s="94"/>
      <c r="F1354" s="94"/>
      <c r="G1354" s="94"/>
      <c r="H1354" s="94"/>
      <c r="I1354" s="94"/>
      <c r="J1354" s="94"/>
      <c r="K1354" s="94"/>
      <c r="L1354" s="94"/>
      <c r="M1354" s="94"/>
      <c r="N1354" s="94"/>
      <c r="O1354" s="94"/>
      <c r="P1354" s="58"/>
    </row>
    <row r="1355" spans="1:16" ht="74.25">
      <c r="A1355" s="58"/>
      <c r="B1355" s="84" t="s">
        <v>1357</v>
      </c>
      <c r="C1355" s="85" t="s">
        <v>24</v>
      </c>
      <c r="D1355" s="86" t="s">
        <v>1358</v>
      </c>
      <c r="E1355" s="86" t="s">
        <v>1359</v>
      </c>
      <c r="F1355" s="86" t="s">
        <v>458</v>
      </c>
      <c r="G1355" s="86" t="s">
        <v>734</v>
      </c>
      <c r="H1355" s="86" t="s">
        <v>1036</v>
      </c>
      <c r="I1355" s="85" t="s">
        <v>24</v>
      </c>
      <c r="J1355" s="87">
        <v>163341937</v>
      </c>
      <c r="K1355" s="87">
        <v>0</v>
      </c>
      <c r="L1355" s="87">
        <v>112960000</v>
      </c>
      <c r="M1355" s="87">
        <v>34311773</v>
      </c>
      <c r="N1355" s="85" t="s">
        <v>24</v>
      </c>
      <c r="O1355" s="88">
        <v>51</v>
      </c>
      <c r="P1355" s="58"/>
    </row>
    <row r="1356" spans="1:16" ht="49.5">
      <c r="A1356" s="58"/>
      <c r="B1356" s="89" t="s">
        <v>24</v>
      </c>
      <c r="C1356" s="90"/>
      <c r="D1356" s="90"/>
      <c r="E1356" s="90"/>
      <c r="F1356" s="90"/>
      <c r="G1356" s="90"/>
      <c r="H1356" s="90"/>
      <c r="I1356" s="91" t="s">
        <v>1271</v>
      </c>
      <c r="J1356" s="92" t="s">
        <v>24</v>
      </c>
      <c r="K1356" s="93">
        <v>0</v>
      </c>
      <c r="L1356" s="93">
        <v>112960000</v>
      </c>
      <c r="M1356" s="93">
        <v>34311773</v>
      </c>
      <c r="N1356" s="1">
        <v>30.37</v>
      </c>
      <c r="O1356" s="92" t="s">
        <v>24</v>
      </c>
      <c r="P1356" s="58"/>
    </row>
    <row r="1357" spans="1:16" ht="0.95" customHeight="1">
      <c r="A1357" s="58"/>
      <c r="B1357" s="94"/>
      <c r="C1357" s="94"/>
      <c r="D1357" s="94"/>
      <c r="E1357" s="94"/>
      <c r="F1357" s="94"/>
      <c r="G1357" s="94"/>
      <c r="H1357" s="94"/>
      <c r="I1357" s="94"/>
      <c r="J1357" s="94"/>
      <c r="K1357" s="94"/>
      <c r="L1357" s="94"/>
      <c r="M1357" s="94"/>
      <c r="N1357" s="94"/>
      <c r="O1357" s="94"/>
      <c r="P1357" s="58"/>
    </row>
    <row r="1358" spans="1:16" ht="20.100000000000001" customHeight="1">
      <c r="A1358" s="58"/>
      <c r="B1358" s="95" t="s">
        <v>697</v>
      </c>
      <c r="C1358" s="96"/>
      <c r="D1358" s="96"/>
      <c r="E1358" s="96"/>
      <c r="F1358" s="76" t="s">
        <v>20</v>
      </c>
      <c r="G1358" s="77" t="s">
        <v>1360</v>
      </c>
      <c r="H1358" s="78"/>
      <c r="I1358" s="78"/>
      <c r="J1358" s="78"/>
      <c r="K1358" s="78"/>
      <c r="L1358" s="78"/>
      <c r="M1358" s="78"/>
      <c r="N1358" s="78"/>
      <c r="O1358" s="78"/>
      <c r="P1358" s="58"/>
    </row>
    <row r="1359" spans="1:16" ht="20.100000000000001" customHeight="1">
      <c r="A1359" s="58"/>
      <c r="B1359" s="79" t="s">
        <v>22</v>
      </c>
      <c r="C1359" s="80"/>
      <c r="D1359" s="80"/>
      <c r="E1359" s="80"/>
      <c r="F1359" s="80"/>
      <c r="G1359" s="80"/>
      <c r="H1359" s="80"/>
      <c r="I1359" s="80"/>
      <c r="J1359" s="81">
        <v>13320167580</v>
      </c>
      <c r="K1359" s="81">
        <v>1109000000</v>
      </c>
      <c r="L1359" s="81">
        <v>2529381560</v>
      </c>
      <c r="M1359" s="81">
        <v>577532324</v>
      </c>
      <c r="N1359" s="82" t="s">
        <v>1361</v>
      </c>
      <c r="O1359" s="83" t="s">
        <v>24</v>
      </c>
      <c r="P1359" s="58"/>
    </row>
    <row r="1360" spans="1:16" ht="41.25">
      <c r="A1360" s="58"/>
      <c r="B1360" s="84" t="s">
        <v>1362</v>
      </c>
      <c r="C1360" s="85" t="s">
        <v>24</v>
      </c>
      <c r="D1360" s="86" t="s">
        <v>1363</v>
      </c>
      <c r="E1360" s="86" t="s">
        <v>1364</v>
      </c>
      <c r="F1360" s="86" t="s">
        <v>1365</v>
      </c>
      <c r="G1360" s="86" t="s">
        <v>734</v>
      </c>
      <c r="H1360" s="86" t="s">
        <v>1036</v>
      </c>
      <c r="I1360" s="85" t="s">
        <v>24</v>
      </c>
      <c r="J1360" s="87">
        <v>196474893</v>
      </c>
      <c r="K1360" s="87">
        <v>0</v>
      </c>
      <c r="L1360" s="87">
        <v>0</v>
      </c>
      <c r="M1360" s="87">
        <v>0</v>
      </c>
      <c r="N1360" s="85" t="s">
        <v>24</v>
      </c>
      <c r="O1360" s="88">
        <v>77.22</v>
      </c>
      <c r="P1360" s="58"/>
    </row>
    <row r="1361" spans="1:16" ht="49.5">
      <c r="A1361" s="58"/>
      <c r="B1361" s="89" t="s">
        <v>24</v>
      </c>
      <c r="C1361" s="90"/>
      <c r="D1361" s="90"/>
      <c r="E1361" s="90"/>
      <c r="F1361" s="90"/>
      <c r="G1361" s="90"/>
      <c r="H1361" s="90"/>
      <c r="I1361" s="91" t="s">
        <v>1271</v>
      </c>
      <c r="J1361" s="92" t="s">
        <v>24</v>
      </c>
      <c r="K1361" s="93">
        <v>0</v>
      </c>
      <c r="L1361" s="93">
        <v>0</v>
      </c>
      <c r="M1361" s="93">
        <v>0</v>
      </c>
      <c r="N1361" s="1">
        <v>0</v>
      </c>
      <c r="O1361" s="92" t="s">
        <v>24</v>
      </c>
      <c r="P1361" s="58"/>
    </row>
    <row r="1362" spans="1:16" ht="0.95" customHeight="1">
      <c r="A1362" s="58"/>
      <c r="B1362" s="94"/>
      <c r="C1362" s="94"/>
      <c r="D1362" s="94"/>
      <c r="E1362" s="94"/>
      <c r="F1362" s="94"/>
      <c r="G1362" s="94"/>
      <c r="H1362" s="94"/>
      <c r="I1362" s="94"/>
      <c r="J1362" s="94"/>
      <c r="K1362" s="94"/>
      <c r="L1362" s="94"/>
      <c r="M1362" s="94"/>
      <c r="N1362" s="94"/>
      <c r="O1362" s="94"/>
      <c r="P1362" s="58"/>
    </row>
    <row r="1363" spans="1:16" ht="41.25">
      <c r="A1363" s="58"/>
      <c r="B1363" s="84" t="s">
        <v>1366</v>
      </c>
      <c r="C1363" s="85" t="s">
        <v>24</v>
      </c>
      <c r="D1363" s="86" t="s">
        <v>1367</v>
      </c>
      <c r="E1363" s="86" t="s">
        <v>1368</v>
      </c>
      <c r="F1363" s="86" t="s">
        <v>1365</v>
      </c>
      <c r="G1363" s="86" t="s">
        <v>734</v>
      </c>
      <c r="H1363" s="86" t="s">
        <v>815</v>
      </c>
      <c r="I1363" s="85" t="s">
        <v>24</v>
      </c>
      <c r="J1363" s="87">
        <v>5491196734</v>
      </c>
      <c r="K1363" s="87">
        <v>809000000</v>
      </c>
      <c r="L1363" s="87">
        <v>1891700000</v>
      </c>
      <c r="M1363" s="87">
        <v>371171492</v>
      </c>
      <c r="N1363" s="85" t="s">
        <v>24</v>
      </c>
      <c r="O1363" s="88">
        <v>13.3</v>
      </c>
      <c r="P1363" s="58"/>
    </row>
    <row r="1364" spans="1:16" ht="33">
      <c r="A1364" s="58"/>
      <c r="B1364" s="89" t="s">
        <v>24</v>
      </c>
      <c r="C1364" s="90"/>
      <c r="D1364" s="90"/>
      <c r="E1364" s="90"/>
      <c r="F1364" s="90"/>
      <c r="G1364" s="90"/>
      <c r="H1364" s="90"/>
      <c r="I1364" s="91" t="s">
        <v>1065</v>
      </c>
      <c r="J1364" s="92" t="s">
        <v>24</v>
      </c>
      <c r="K1364" s="93">
        <v>809000000</v>
      </c>
      <c r="L1364" s="93">
        <v>1809000000</v>
      </c>
      <c r="M1364" s="93">
        <v>309623145</v>
      </c>
      <c r="N1364" s="1">
        <v>17.11</v>
      </c>
      <c r="O1364" s="92" t="s">
        <v>24</v>
      </c>
      <c r="P1364" s="58"/>
    </row>
    <row r="1365" spans="1:16" ht="41.25">
      <c r="A1365" s="58"/>
      <c r="B1365" s="89" t="s">
        <v>24</v>
      </c>
      <c r="C1365" s="90"/>
      <c r="D1365" s="90"/>
      <c r="E1365" s="90"/>
      <c r="F1365" s="90"/>
      <c r="G1365" s="90"/>
      <c r="H1365" s="90"/>
      <c r="I1365" s="91" t="s">
        <v>1066</v>
      </c>
      <c r="J1365" s="92" t="s">
        <v>24</v>
      </c>
      <c r="K1365" s="93">
        <v>0</v>
      </c>
      <c r="L1365" s="93">
        <v>82700000</v>
      </c>
      <c r="M1365" s="93">
        <v>61548347</v>
      </c>
      <c r="N1365" s="1">
        <v>74.42</v>
      </c>
      <c r="O1365" s="92" t="s">
        <v>24</v>
      </c>
      <c r="P1365" s="58"/>
    </row>
    <row r="1366" spans="1:16" ht="0.95" customHeight="1">
      <c r="A1366" s="58"/>
      <c r="B1366" s="94"/>
      <c r="C1366" s="94"/>
      <c r="D1366" s="94"/>
      <c r="E1366" s="94"/>
      <c r="F1366" s="94"/>
      <c r="G1366" s="94"/>
      <c r="H1366" s="94"/>
      <c r="I1366" s="94"/>
      <c r="J1366" s="94"/>
      <c r="K1366" s="94"/>
      <c r="L1366" s="94"/>
      <c r="M1366" s="94"/>
      <c r="N1366" s="94"/>
      <c r="O1366" s="94"/>
      <c r="P1366" s="58"/>
    </row>
    <row r="1367" spans="1:16" ht="74.25">
      <c r="A1367" s="58"/>
      <c r="B1367" s="84" t="s">
        <v>1369</v>
      </c>
      <c r="C1367" s="85" t="s">
        <v>24</v>
      </c>
      <c r="D1367" s="86" t="s">
        <v>1370</v>
      </c>
      <c r="E1367" s="86" t="s">
        <v>1371</v>
      </c>
      <c r="F1367" s="86" t="s">
        <v>1365</v>
      </c>
      <c r="G1367" s="86" t="s">
        <v>734</v>
      </c>
      <c r="H1367" s="86" t="s">
        <v>815</v>
      </c>
      <c r="I1367" s="85" t="s">
        <v>24</v>
      </c>
      <c r="J1367" s="87">
        <v>6168535740</v>
      </c>
      <c r="K1367" s="87">
        <v>300000000</v>
      </c>
      <c r="L1367" s="87">
        <v>533270000</v>
      </c>
      <c r="M1367" s="87">
        <v>206360832</v>
      </c>
      <c r="N1367" s="85" t="s">
        <v>24</v>
      </c>
      <c r="O1367" s="88">
        <v>19.38</v>
      </c>
      <c r="P1367" s="58"/>
    </row>
    <row r="1368" spans="1:16" ht="33">
      <c r="A1368" s="58"/>
      <c r="B1368" s="89" t="s">
        <v>24</v>
      </c>
      <c r="C1368" s="90"/>
      <c r="D1368" s="90"/>
      <c r="E1368" s="90"/>
      <c r="F1368" s="90"/>
      <c r="G1368" s="90"/>
      <c r="H1368" s="90"/>
      <c r="I1368" s="91" t="s">
        <v>1065</v>
      </c>
      <c r="J1368" s="92" t="s">
        <v>24</v>
      </c>
      <c r="K1368" s="93">
        <v>300000000</v>
      </c>
      <c r="L1368" s="93">
        <v>497300000</v>
      </c>
      <c r="M1368" s="93">
        <v>196430920</v>
      </c>
      <c r="N1368" s="1">
        <v>39.49</v>
      </c>
      <c r="O1368" s="92" t="s">
        <v>24</v>
      </c>
      <c r="P1368" s="58"/>
    </row>
    <row r="1369" spans="1:16" ht="41.25">
      <c r="A1369" s="58"/>
      <c r="B1369" s="89" t="s">
        <v>24</v>
      </c>
      <c r="C1369" s="90"/>
      <c r="D1369" s="90"/>
      <c r="E1369" s="90"/>
      <c r="F1369" s="90"/>
      <c r="G1369" s="90"/>
      <c r="H1369" s="90"/>
      <c r="I1369" s="91" t="s">
        <v>1066</v>
      </c>
      <c r="J1369" s="92" t="s">
        <v>24</v>
      </c>
      <c r="K1369" s="93">
        <v>0</v>
      </c>
      <c r="L1369" s="93">
        <v>35970000</v>
      </c>
      <c r="M1369" s="93">
        <v>9929912</v>
      </c>
      <c r="N1369" s="1">
        <v>27.6</v>
      </c>
      <c r="O1369" s="92" t="s">
        <v>24</v>
      </c>
      <c r="P1369" s="58"/>
    </row>
    <row r="1370" spans="1:16" ht="0.95" customHeight="1">
      <c r="A1370" s="58"/>
      <c r="B1370" s="94"/>
      <c r="C1370" s="94"/>
      <c r="D1370" s="94"/>
      <c r="E1370" s="94"/>
      <c r="F1370" s="94"/>
      <c r="G1370" s="94"/>
      <c r="H1370" s="94"/>
      <c r="I1370" s="94"/>
      <c r="J1370" s="94"/>
      <c r="K1370" s="94"/>
      <c r="L1370" s="94"/>
      <c r="M1370" s="94"/>
      <c r="N1370" s="94"/>
      <c r="O1370" s="94"/>
      <c r="P1370" s="58"/>
    </row>
    <row r="1371" spans="1:16" ht="66">
      <c r="A1371" s="58"/>
      <c r="B1371" s="84" t="s">
        <v>1033</v>
      </c>
      <c r="C1371" s="85" t="s">
        <v>24</v>
      </c>
      <c r="D1371" s="86" t="s">
        <v>1034</v>
      </c>
      <c r="E1371" s="86" t="s">
        <v>1035</v>
      </c>
      <c r="F1371" s="86" t="s">
        <v>491</v>
      </c>
      <c r="G1371" s="86" t="s">
        <v>69</v>
      </c>
      <c r="H1371" s="86" t="s">
        <v>24</v>
      </c>
      <c r="I1371" s="85" t="s">
        <v>24</v>
      </c>
      <c r="J1371" s="87">
        <v>1223960213</v>
      </c>
      <c r="K1371" s="87">
        <v>0</v>
      </c>
      <c r="L1371" s="87">
        <v>102760920</v>
      </c>
      <c r="M1371" s="87">
        <v>0</v>
      </c>
      <c r="N1371" s="85" t="s">
        <v>24</v>
      </c>
      <c r="O1371" s="88">
        <v>0</v>
      </c>
      <c r="P1371" s="58"/>
    </row>
    <row r="1372" spans="1:16" ht="49.5">
      <c r="A1372" s="58"/>
      <c r="B1372" s="89" t="s">
        <v>24</v>
      </c>
      <c r="C1372" s="90"/>
      <c r="D1372" s="90"/>
      <c r="E1372" s="90"/>
      <c r="F1372" s="90"/>
      <c r="G1372" s="90"/>
      <c r="H1372" s="90"/>
      <c r="I1372" s="91" t="s">
        <v>1037</v>
      </c>
      <c r="J1372" s="92" t="s">
        <v>24</v>
      </c>
      <c r="K1372" s="93">
        <v>0</v>
      </c>
      <c r="L1372" s="93">
        <v>102760920</v>
      </c>
      <c r="M1372" s="93">
        <v>0</v>
      </c>
      <c r="N1372" s="1">
        <v>0</v>
      </c>
      <c r="O1372" s="92" t="s">
        <v>24</v>
      </c>
      <c r="P1372" s="58"/>
    </row>
    <row r="1373" spans="1:16" ht="0.95" customHeight="1">
      <c r="A1373" s="58"/>
      <c r="B1373" s="94"/>
      <c r="C1373" s="94"/>
      <c r="D1373" s="94"/>
      <c r="E1373" s="94"/>
      <c r="F1373" s="94"/>
      <c r="G1373" s="94"/>
      <c r="H1373" s="94"/>
      <c r="I1373" s="94"/>
      <c r="J1373" s="94"/>
      <c r="K1373" s="94"/>
      <c r="L1373" s="94"/>
      <c r="M1373" s="94"/>
      <c r="N1373" s="94"/>
      <c r="O1373" s="94"/>
      <c r="P1373" s="58"/>
    </row>
    <row r="1374" spans="1:16" ht="41.25">
      <c r="A1374" s="58"/>
      <c r="B1374" s="84" t="s">
        <v>1111</v>
      </c>
      <c r="C1374" s="85" t="s">
        <v>24</v>
      </c>
      <c r="D1374" s="86" t="s">
        <v>1112</v>
      </c>
      <c r="E1374" s="86" t="s">
        <v>1113</v>
      </c>
      <c r="F1374" s="86" t="s">
        <v>491</v>
      </c>
      <c r="G1374" s="86" t="s">
        <v>29</v>
      </c>
      <c r="H1374" s="86" t="s">
        <v>24</v>
      </c>
      <c r="I1374" s="85" t="s">
        <v>24</v>
      </c>
      <c r="J1374" s="87">
        <v>240000000</v>
      </c>
      <c r="K1374" s="87">
        <v>0</v>
      </c>
      <c r="L1374" s="87">
        <v>1650640</v>
      </c>
      <c r="M1374" s="87">
        <v>0</v>
      </c>
      <c r="N1374" s="85" t="s">
        <v>24</v>
      </c>
      <c r="O1374" s="88">
        <v>0</v>
      </c>
      <c r="P1374" s="58"/>
    </row>
    <row r="1375" spans="1:16" ht="41.25">
      <c r="A1375" s="58"/>
      <c r="B1375" s="89" t="s">
        <v>24</v>
      </c>
      <c r="C1375" s="90"/>
      <c r="D1375" s="90"/>
      <c r="E1375" s="90"/>
      <c r="F1375" s="90"/>
      <c r="G1375" s="90"/>
      <c r="H1375" s="90"/>
      <c r="I1375" s="91" t="s">
        <v>1066</v>
      </c>
      <c r="J1375" s="92" t="s">
        <v>24</v>
      </c>
      <c r="K1375" s="93">
        <v>0</v>
      </c>
      <c r="L1375" s="93">
        <v>1650640</v>
      </c>
      <c r="M1375" s="93">
        <v>0</v>
      </c>
      <c r="N1375" s="1">
        <v>0</v>
      </c>
      <c r="O1375" s="92" t="s">
        <v>24</v>
      </c>
      <c r="P1375" s="58"/>
    </row>
    <row r="1376" spans="1:16" ht="0.95" customHeight="1">
      <c r="A1376" s="58"/>
      <c r="B1376" s="94"/>
      <c r="C1376" s="94"/>
      <c r="D1376" s="94"/>
      <c r="E1376" s="94"/>
      <c r="F1376" s="94"/>
      <c r="G1376" s="94"/>
      <c r="H1376" s="94"/>
      <c r="I1376" s="94"/>
      <c r="J1376" s="94"/>
      <c r="K1376" s="94"/>
      <c r="L1376" s="94"/>
      <c r="M1376" s="94"/>
      <c r="N1376" s="94"/>
      <c r="O1376" s="94"/>
      <c r="P1376" s="58"/>
    </row>
    <row r="1377" spans="1:16" ht="20.100000000000001" customHeight="1">
      <c r="A1377" s="58"/>
      <c r="B1377" s="95" t="s">
        <v>697</v>
      </c>
      <c r="C1377" s="96"/>
      <c r="D1377" s="96"/>
      <c r="E1377" s="96"/>
      <c r="F1377" s="76" t="s">
        <v>20</v>
      </c>
      <c r="G1377" s="77" t="s">
        <v>1372</v>
      </c>
      <c r="H1377" s="78"/>
      <c r="I1377" s="78"/>
      <c r="J1377" s="78"/>
      <c r="K1377" s="78"/>
      <c r="L1377" s="78"/>
      <c r="M1377" s="78"/>
      <c r="N1377" s="78"/>
      <c r="O1377" s="78"/>
      <c r="P1377" s="58"/>
    </row>
    <row r="1378" spans="1:16" ht="20.100000000000001" customHeight="1">
      <c r="A1378" s="58"/>
      <c r="B1378" s="79" t="s">
        <v>22</v>
      </c>
      <c r="C1378" s="80"/>
      <c r="D1378" s="80"/>
      <c r="E1378" s="80"/>
      <c r="F1378" s="80"/>
      <c r="G1378" s="80"/>
      <c r="H1378" s="80"/>
      <c r="I1378" s="80"/>
      <c r="J1378" s="81">
        <v>3893426260</v>
      </c>
      <c r="K1378" s="81">
        <v>0</v>
      </c>
      <c r="L1378" s="81">
        <v>109741030</v>
      </c>
      <c r="M1378" s="81">
        <v>5140967</v>
      </c>
      <c r="N1378" s="82" t="s">
        <v>1373</v>
      </c>
      <c r="O1378" s="83" t="s">
        <v>24</v>
      </c>
      <c r="P1378" s="58"/>
    </row>
    <row r="1379" spans="1:16" ht="41.25">
      <c r="A1379" s="58"/>
      <c r="B1379" s="84" t="s">
        <v>1374</v>
      </c>
      <c r="C1379" s="85" t="s">
        <v>24</v>
      </c>
      <c r="D1379" s="86" t="s">
        <v>1375</v>
      </c>
      <c r="E1379" s="86" t="s">
        <v>1376</v>
      </c>
      <c r="F1379" s="86" t="s">
        <v>332</v>
      </c>
      <c r="G1379" s="86" t="s">
        <v>734</v>
      </c>
      <c r="H1379" s="86" t="s">
        <v>1036</v>
      </c>
      <c r="I1379" s="85" t="s">
        <v>24</v>
      </c>
      <c r="J1379" s="87">
        <v>555776634</v>
      </c>
      <c r="K1379" s="87">
        <v>0</v>
      </c>
      <c r="L1379" s="87">
        <v>0</v>
      </c>
      <c r="M1379" s="87">
        <v>0</v>
      </c>
      <c r="N1379" s="85" t="s">
        <v>24</v>
      </c>
      <c r="O1379" s="88">
        <v>13.51</v>
      </c>
      <c r="P1379" s="58"/>
    </row>
    <row r="1380" spans="1:16" ht="49.5">
      <c r="A1380" s="58"/>
      <c r="B1380" s="89" t="s">
        <v>24</v>
      </c>
      <c r="C1380" s="90"/>
      <c r="D1380" s="90"/>
      <c r="E1380" s="90"/>
      <c r="F1380" s="90"/>
      <c r="G1380" s="90"/>
      <c r="H1380" s="90"/>
      <c r="I1380" s="91" t="s">
        <v>1271</v>
      </c>
      <c r="J1380" s="92" t="s">
        <v>24</v>
      </c>
      <c r="K1380" s="93">
        <v>0</v>
      </c>
      <c r="L1380" s="93">
        <v>0</v>
      </c>
      <c r="M1380" s="93">
        <v>0</v>
      </c>
      <c r="N1380" s="1">
        <v>0</v>
      </c>
      <c r="O1380" s="92" t="s">
        <v>24</v>
      </c>
      <c r="P1380" s="58"/>
    </row>
    <row r="1381" spans="1:16" ht="0.95" customHeight="1">
      <c r="A1381" s="58"/>
      <c r="B1381" s="94"/>
      <c r="C1381" s="94"/>
      <c r="D1381" s="94"/>
      <c r="E1381" s="94"/>
      <c r="F1381" s="94"/>
      <c r="G1381" s="94"/>
      <c r="H1381" s="94"/>
      <c r="I1381" s="94"/>
      <c r="J1381" s="94"/>
      <c r="K1381" s="94"/>
      <c r="L1381" s="94"/>
      <c r="M1381" s="94"/>
      <c r="N1381" s="94"/>
      <c r="O1381" s="94"/>
      <c r="P1381" s="58"/>
    </row>
    <row r="1382" spans="1:16" ht="41.25">
      <c r="A1382" s="58"/>
      <c r="B1382" s="84" t="s">
        <v>1377</v>
      </c>
      <c r="C1382" s="85" t="s">
        <v>24</v>
      </c>
      <c r="D1382" s="86" t="s">
        <v>1378</v>
      </c>
      <c r="E1382" s="86" t="s">
        <v>1379</v>
      </c>
      <c r="F1382" s="86" t="s">
        <v>332</v>
      </c>
      <c r="G1382" s="86" t="s">
        <v>734</v>
      </c>
      <c r="H1382" s="86" t="s">
        <v>815</v>
      </c>
      <c r="I1382" s="85" t="s">
        <v>24</v>
      </c>
      <c r="J1382" s="87">
        <v>1056491888</v>
      </c>
      <c r="K1382" s="87">
        <v>0</v>
      </c>
      <c r="L1382" s="87">
        <v>19546000</v>
      </c>
      <c r="M1382" s="87">
        <v>5140967</v>
      </c>
      <c r="N1382" s="85" t="s">
        <v>24</v>
      </c>
      <c r="O1382" s="88">
        <v>95.9</v>
      </c>
      <c r="P1382" s="58"/>
    </row>
    <row r="1383" spans="1:16" ht="41.25">
      <c r="A1383" s="58"/>
      <c r="B1383" s="89" t="s">
        <v>24</v>
      </c>
      <c r="C1383" s="90"/>
      <c r="D1383" s="90"/>
      <c r="E1383" s="90"/>
      <c r="F1383" s="90"/>
      <c r="G1383" s="90"/>
      <c r="H1383" s="90"/>
      <c r="I1383" s="91" t="s">
        <v>1066</v>
      </c>
      <c r="J1383" s="92" t="s">
        <v>24</v>
      </c>
      <c r="K1383" s="93">
        <v>0</v>
      </c>
      <c r="L1383" s="93">
        <v>19546000</v>
      </c>
      <c r="M1383" s="93">
        <v>5140967</v>
      </c>
      <c r="N1383" s="1">
        <v>26.3</v>
      </c>
      <c r="O1383" s="92" t="s">
        <v>24</v>
      </c>
      <c r="P1383" s="58"/>
    </row>
    <row r="1384" spans="1:16" ht="0.95" customHeight="1">
      <c r="A1384" s="58"/>
      <c r="B1384" s="94"/>
      <c r="C1384" s="94"/>
      <c r="D1384" s="94"/>
      <c r="E1384" s="94"/>
      <c r="F1384" s="94"/>
      <c r="G1384" s="94"/>
      <c r="H1384" s="94"/>
      <c r="I1384" s="94"/>
      <c r="J1384" s="94"/>
      <c r="K1384" s="94"/>
      <c r="L1384" s="94"/>
      <c r="M1384" s="94"/>
      <c r="N1384" s="94"/>
      <c r="O1384" s="94"/>
      <c r="P1384" s="58"/>
    </row>
    <row r="1385" spans="1:16" ht="41.25">
      <c r="A1385" s="58"/>
      <c r="B1385" s="84" t="s">
        <v>1380</v>
      </c>
      <c r="C1385" s="85" t="s">
        <v>24</v>
      </c>
      <c r="D1385" s="86" t="s">
        <v>1381</v>
      </c>
      <c r="E1385" s="86" t="s">
        <v>1382</v>
      </c>
      <c r="F1385" s="86" t="s">
        <v>1383</v>
      </c>
      <c r="G1385" s="86" t="s">
        <v>734</v>
      </c>
      <c r="H1385" s="86" t="s">
        <v>1036</v>
      </c>
      <c r="I1385" s="85" t="s">
        <v>24</v>
      </c>
      <c r="J1385" s="87">
        <v>486416622</v>
      </c>
      <c r="K1385" s="87">
        <v>0</v>
      </c>
      <c r="L1385" s="87">
        <v>0</v>
      </c>
      <c r="M1385" s="87">
        <v>0</v>
      </c>
      <c r="N1385" s="85" t="s">
        <v>24</v>
      </c>
      <c r="O1385" s="88">
        <v>0</v>
      </c>
      <c r="P1385" s="58"/>
    </row>
    <row r="1386" spans="1:16" ht="49.5">
      <c r="A1386" s="58"/>
      <c r="B1386" s="89" t="s">
        <v>24</v>
      </c>
      <c r="C1386" s="90"/>
      <c r="D1386" s="90"/>
      <c r="E1386" s="90"/>
      <c r="F1386" s="90"/>
      <c r="G1386" s="90"/>
      <c r="H1386" s="90"/>
      <c r="I1386" s="91" t="s">
        <v>1271</v>
      </c>
      <c r="J1386" s="92" t="s">
        <v>24</v>
      </c>
      <c r="K1386" s="93">
        <v>0</v>
      </c>
      <c r="L1386" s="93">
        <v>0</v>
      </c>
      <c r="M1386" s="93">
        <v>0</v>
      </c>
      <c r="N1386" s="1">
        <v>0</v>
      </c>
      <c r="O1386" s="92" t="s">
        <v>24</v>
      </c>
      <c r="P1386" s="58"/>
    </row>
    <row r="1387" spans="1:16" ht="0.95" customHeight="1">
      <c r="A1387" s="58"/>
      <c r="B1387" s="94"/>
      <c r="C1387" s="94"/>
      <c r="D1387" s="94"/>
      <c r="E1387" s="94"/>
      <c r="F1387" s="94"/>
      <c r="G1387" s="94"/>
      <c r="H1387" s="94"/>
      <c r="I1387" s="94"/>
      <c r="J1387" s="94"/>
      <c r="K1387" s="94"/>
      <c r="L1387" s="94"/>
      <c r="M1387" s="94"/>
      <c r="N1387" s="94"/>
      <c r="O1387" s="94"/>
      <c r="P1387" s="58"/>
    </row>
    <row r="1388" spans="1:16" ht="74.25">
      <c r="A1388" s="58"/>
      <c r="B1388" s="84" t="s">
        <v>1038</v>
      </c>
      <c r="C1388" s="85" t="s">
        <v>24</v>
      </c>
      <c r="D1388" s="86" t="s">
        <v>1039</v>
      </c>
      <c r="E1388" s="86" t="s">
        <v>1040</v>
      </c>
      <c r="F1388" s="86" t="s">
        <v>491</v>
      </c>
      <c r="G1388" s="86" t="s">
        <v>69</v>
      </c>
      <c r="H1388" s="86" t="s">
        <v>24</v>
      </c>
      <c r="I1388" s="85" t="s">
        <v>24</v>
      </c>
      <c r="J1388" s="87">
        <v>339373480</v>
      </c>
      <c r="K1388" s="87">
        <v>0</v>
      </c>
      <c r="L1388" s="87">
        <v>90195030</v>
      </c>
      <c r="M1388" s="87">
        <v>0</v>
      </c>
      <c r="N1388" s="85" t="s">
        <v>24</v>
      </c>
      <c r="O1388" s="88">
        <v>0</v>
      </c>
      <c r="P1388" s="58"/>
    </row>
    <row r="1389" spans="1:16" ht="49.5">
      <c r="A1389" s="58"/>
      <c r="B1389" s="89" t="s">
        <v>24</v>
      </c>
      <c r="C1389" s="90"/>
      <c r="D1389" s="90"/>
      <c r="E1389" s="90"/>
      <c r="F1389" s="90"/>
      <c r="G1389" s="90"/>
      <c r="H1389" s="90"/>
      <c r="I1389" s="91" t="s">
        <v>1037</v>
      </c>
      <c r="J1389" s="92" t="s">
        <v>24</v>
      </c>
      <c r="K1389" s="93">
        <v>0</v>
      </c>
      <c r="L1389" s="93">
        <v>90195030</v>
      </c>
      <c r="M1389" s="93">
        <v>0</v>
      </c>
      <c r="N1389" s="1">
        <v>0</v>
      </c>
      <c r="O1389" s="92" t="s">
        <v>24</v>
      </c>
      <c r="P1389" s="58"/>
    </row>
    <row r="1390" spans="1:16" ht="0.95" customHeight="1">
      <c r="A1390" s="58"/>
      <c r="B1390" s="94"/>
      <c r="C1390" s="94"/>
      <c r="D1390" s="94"/>
      <c r="E1390" s="94"/>
      <c r="F1390" s="94"/>
      <c r="G1390" s="94"/>
      <c r="H1390" s="94"/>
      <c r="I1390" s="94"/>
      <c r="J1390" s="94"/>
      <c r="K1390" s="94"/>
      <c r="L1390" s="94"/>
      <c r="M1390" s="94"/>
      <c r="N1390" s="94"/>
      <c r="O1390" s="94"/>
      <c r="P1390" s="58"/>
    </row>
    <row r="1391" spans="1:16" ht="82.5">
      <c r="A1391" s="58"/>
      <c r="B1391" s="84" t="s">
        <v>1119</v>
      </c>
      <c r="C1391" s="85" t="s">
        <v>24</v>
      </c>
      <c r="D1391" s="86" t="s">
        <v>1120</v>
      </c>
      <c r="E1391" s="86" t="s">
        <v>1121</v>
      </c>
      <c r="F1391" s="86" t="s">
        <v>491</v>
      </c>
      <c r="G1391" s="86" t="s">
        <v>69</v>
      </c>
      <c r="H1391" s="86" t="s">
        <v>24</v>
      </c>
      <c r="I1391" s="85" t="s">
        <v>24</v>
      </c>
      <c r="J1391" s="87">
        <v>542167809</v>
      </c>
      <c r="K1391" s="87">
        <v>0</v>
      </c>
      <c r="L1391" s="87">
        <v>0</v>
      </c>
      <c r="M1391" s="87">
        <v>0</v>
      </c>
      <c r="N1391" s="85" t="s">
        <v>24</v>
      </c>
      <c r="O1391" s="88">
        <v>0</v>
      </c>
      <c r="P1391" s="58"/>
    </row>
    <row r="1392" spans="1:16" ht="33">
      <c r="A1392" s="58"/>
      <c r="B1392" s="89" t="s">
        <v>24</v>
      </c>
      <c r="C1392" s="90"/>
      <c r="D1392" s="90"/>
      <c r="E1392" s="90"/>
      <c r="F1392" s="90"/>
      <c r="G1392" s="90"/>
      <c r="H1392" s="90"/>
      <c r="I1392" s="91" t="s">
        <v>816</v>
      </c>
      <c r="J1392" s="92" t="s">
        <v>24</v>
      </c>
      <c r="K1392" s="93">
        <v>0</v>
      </c>
      <c r="L1392" s="93">
        <v>0</v>
      </c>
      <c r="M1392" s="93">
        <v>0</v>
      </c>
      <c r="N1392" s="1">
        <v>0</v>
      </c>
      <c r="O1392" s="92" t="s">
        <v>24</v>
      </c>
      <c r="P1392" s="58"/>
    </row>
    <row r="1393" spans="1:16" ht="0.95" customHeight="1">
      <c r="A1393" s="58"/>
      <c r="B1393" s="94"/>
      <c r="C1393" s="94"/>
      <c r="D1393" s="94"/>
      <c r="E1393" s="94"/>
      <c r="F1393" s="94"/>
      <c r="G1393" s="94"/>
      <c r="H1393" s="94"/>
      <c r="I1393" s="94"/>
      <c r="J1393" s="94"/>
      <c r="K1393" s="94"/>
      <c r="L1393" s="94"/>
      <c r="M1393" s="94"/>
      <c r="N1393" s="94"/>
      <c r="O1393" s="94"/>
      <c r="P1393" s="58"/>
    </row>
    <row r="1394" spans="1:16" ht="49.5">
      <c r="A1394" s="58"/>
      <c r="B1394" s="84" t="s">
        <v>1384</v>
      </c>
      <c r="C1394" s="85" t="s">
        <v>24</v>
      </c>
      <c r="D1394" s="86" t="s">
        <v>1385</v>
      </c>
      <c r="E1394" s="86" t="s">
        <v>1386</v>
      </c>
      <c r="F1394" s="86" t="s">
        <v>332</v>
      </c>
      <c r="G1394" s="86" t="s">
        <v>734</v>
      </c>
      <c r="H1394" s="86" t="s">
        <v>815</v>
      </c>
      <c r="I1394" s="85" t="s">
        <v>24</v>
      </c>
      <c r="J1394" s="87">
        <v>913199827</v>
      </c>
      <c r="K1394" s="87">
        <v>0</v>
      </c>
      <c r="L1394" s="87">
        <v>0</v>
      </c>
      <c r="M1394" s="87">
        <v>0</v>
      </c>
      <c r="N1394" s="85" t="s">
        <v>24</v>
      </c>
      <c r="O1394" s="88">
        <v>0</v>
      </c>
      <c r="P1394" s="58"/>
    </row>
    <row r="1395" spans="1:16" ht="33">
      <c r="A1395" s="58"/>
      <c r="B1395" s="89" t="s">
        <v>24</v>
      </c>
      <c r="C1395" s="90"/>
      <c r="D1395" s="90"/>
      <c r="E1395" s="90"/>
      <c r="F1395" s="90"/>
      <c r="G1395" s="90"/>
      <c r="H1395" s="90"/>
      <c r="I1395" s="91" t="s">
        <v>1065</v>
      </c>
      <c r="J1395" s="92" t="s">
        <v>24</v>
      </c>
      <c r="K1395" s="93">
        <v>0</v>
      </c>
      <c r="L1395" s="93">
        <v>0</v>
      </c>
      <c r="M1395" s="93">
        <v>0</v>
      </c>
      <c r="N1395" s="1">
        <v>0</v>
      </c>
      <c r="O1395" s="92" t="s">
        <v>24</v>
      </c>
      <c r="P1395" s="58"/>
    </row>
    <row r="1396" spans="1:16" ht="0.95" customHeight="1">
      <c r="A1396" s="58"/>
      <c r="B1396" s="94"/>
      <c r="C1396" s="94"/>
      <c r="D1396" s="94"/>
      <c r="E1396" s="94"/>
      <c r="F1396" s="94"/>
      <c r="G1396" s="94"/>
      <c r="H1396" s="94"/>
      <c r="I1396" s="94"/>
      <c r="J1396" s="94"/>
      <c r="K1396" s="94"/>
      <c r="L1396" s="94"/>
      <c r="M1396" s="94"/>
      <c r="N1396" s="94"/>
      <c r="O1396" s="94"/>
      <c r="P1396" s="58"/>
    </row>
    <row r="1397" spans="1:16" ht="20.100000000000001" customHeight="1">
      <c r="A1397" s="58"/>
      <c r="B1397" s="95" t="s">
        <v>697</v>
      </c>
      <c r="C1397" s="96"/>
      <c r="D1397" s="96"/>
      <c r="E1397" s="96"/>
      <c r="F1397" s="76" t="s">
        <v>20</v>
      </c>
      <c r="G1397" s="77" t="s">
        <v>1387</v>
      </c>
      <c r="H1397" s="78"/>
      <c r="I1397" s="78"/>
      <c r="J1397" s="78"/>
      <c r="K1397" s="78"/>
      <c r="L1397" s="78"/>
      <c r="M1397" s="78"/>
      <c r="N1397" s="78"/>
      <c r="O1397" s="78"/>
      <c r="P1397" s="58"/>
    </row>
    <row r="1398" spans="1:16" ht="20.100000000000001" customHeight="1">
      <c r="A1398" s="58"/>
      <c r="B1398" s="79" t="s">
        <v>22</v>
      </c>
      <c r="C1398" s="80"/>
      <c r="D1398" s="80"/>
      <c r="E1398" s="80"/>
      <c r="F1398" s="80"/>
      <c r="G1398" s="80"/>
      <c r="H1398" s="80"/>
      <c r="I1398" s="80"/>
      <c r="J1398" s="81">
        <v>18957864332</v>
      </c>
      <c r="K1398" s="81">
        <v>0</v>
      </c>
      <c r="L1398" s="81">
        <v>1400000000</v>
      </c>
      <c r="M1398" s="81">
        <v>0</v>
      </c>
      <c r="N1398" s="82" t="s">
        <v>23</v>
      </c>
      <c r="O1398" s="83" t="s">
        <v>24</v>
      </c>
      <c r="P1398" s="58"/>
    </row>
    <row r="1399" spans="1:16" ht="115.5">
      <c r="A1399" s="58"/>
      <c r="B1399" s="84" t="s">
        <v>1224</v>
      </c>
      <c r="C1399" s="85" t="s">
        <v>24</v>
      </c>
      <c r="D1399" s="86" t="s">
        <v>1225</v>
      </c>
      <c r="E1399" s="86" t="s">
        <v>1226</v>
      </c>
      <c r="F1399" s="86" t="s">
        <v>262</v>
      </c>
      <c r="G1399" s="86" t="s">
        <v>734</v>
      </c>
      <c r="H1399" s="86" t="s">
        <v>24</v>
      </c>
      <c r="I1399" s="85" t="s">
        <v>24</v>
      </c>
      <c r="J1399" s="87">
        <v>18957864332</v>
      </c>
      <c r="K1399" s="87">
        <v>0</v>
      </c>
      <c r="L1399" s="87">
        <v>1400000000</v>
      </c>
      <c r="M1399" s="87">
        <v>0</v>
      </c>
      <c r="N1399" s="85" t="s">
        <v>24</v>
      </c>
      <c r="O1399" s="88">
        <v>0</v>
      </c>
      <c r="P1399" s="58"/>
    </row>
    <row r="1400" spans="1:16" ht="33">
      <c r="A1400" s="58"/>
      <c r="B1400" s="89" t="s">
        <v>24</v>
      </c>
      <c r="C1400" s="90"/>
      <c r="D1400" s="90"/>
      <c r="E1400" s="90"/>
      <c r="F1400" s="90"/>
      <c r="G1400" s="90"/>
      <c r="H1400" s="90"/>
      <c r="I1400" s="91" t="s">
        <v>1185</v>
      </c>
      <c r="J1400" s="92" t="s">
        <v>24</v>
      </c>
      <c r="K1400" s="93">
        <v>0</v>
      </c>
      <c r="L1400" s="93">
        <v>1400000000</v>
      </c>
      <c r="M1400" s="93">
        <v>0</v>
      </c>
      <c r="N1400" s="1">
        <v>0</v>
      </c>
      <c r="O1400" s="92" t="s">
        <v>24</v>
      </c>
      <c r="P1400" s="58"/>
    </row>
    <row r="1401" spans="1:16" ht="0.95" customHeight="1">
      <c r="A1401" s="58"/>
      <c r="B1401" s="94"/>
      <c r="C1401" s="94"/>
      <c r="D1401" s="94"/>
      <c r="E1401" s="94"/>
      <c r="F1401" s="94"/>
      <c r="G1401" s="94"/>
      <c r="H1401" s="94"/>
      <c r="I1401" s="94"/>
      <c r="J1401" s="94"/>
      <c r="K1401" s="94"/>
      <c r="L1401" s="94"/>
      <c r="M1401" s="94"/>
      <c r="N1401" s="94"/>
      <c r="O1401" s="94"/>
      <c r="P1401" s="58"/>
    </row>
    <row r="1402" spans="1:16" ht="20.100000000000001" customHeight="1">
      <c r="A1402" s="58"/>
      <c r="B1402" s="95" t="s">
        <v>697</v>
      </c>
      <c r="C1402" s="96"/>
      <c r="D1402" s="96"/>
      <c r="E1402" s="96"/>
      <c r="F1402" s="76" t="s">
        <v>20</v>
      </c>
      <c r="G1402" s="77" t="s">
        <v>1388</v>
      </c>
      <c r="H1402" s="78"/>
      <c r="I1402" s="78"/>
      <c r="J1402" s="78"/>
      <c r="K1402" s="78"/>
      <c r="L1402" s="78"/>
      <c r="M1402" s="78"/>
      <c r="N1402" s="78"/>
      <c r="O1402" s="78"/>
      <c r="P1402" s="58"/>
    </row>
    <row r="1403" spans="1:16" ht="20.100000000000001" customHeight="1">
      <c r="A1403" s="58"/>
      <c r="B1403" s="79" t="s">
        <v>22</v>
      </c>
      <c r="C1403" s="80"/>
      <c r="D1403" s="80"/>
      <c r="E1403" s="80"/>
      <c r="F1403" s="80"/>
      <c r="G1403" s="80"/>
      <c r="H1403" s="80"/>
      <c r="I1403" s="80"/>
      <c r="J1403" s="81">
        <v>1121541289</v>
      </c>
      <c r="K1403" s="81">
        <v>0</v>
      </c>
      <c r="L1403" s="81">
        <v>66300000</v>
      </c>
      <c r="M1403" s="81">
        <v>0</v>
      </c>
      <c r="N1403" s="82" t="s">
        <v>23</v>
      </c>
      <c r="O1403" s="83" t="s">
        <v>24</v>
      </c>
      <c r="P1403" s="58"/>
    </row>
    <row r="1404" spans="1:16" ht="74.25">
      <c r="A1404" s="58"/>
      <c r="B1404" s="84" t="s">
        <v>1038</v>
      </c>
      <c r="C1404" s="85" t="s">
        <v>24</v>
      </c>
      <c r="D1404" s="86" t="s">
        <v>1039</v>
      </c>
      <c r="E1404" s="86" t="s">
        <v>1040</v>
      </c>
      <c r="F1404" s="86" t="s">
        <v>491</v>
      </c>
      <c r="G1404" s="86" t="s">
        <v>69</v>
      </c>
      <c r="H1404" s="86" t="s">
        <v>24</v>
      </c>
      <c r="I1404" s="85" t="s">
        <v>24</v>
      </c>
      <c r="J1404" s="87">
        <v>339373480</v>
      </c>
      <c r="K1404" s="87">
        <v>0</v>
      </c>
      <c r="L1404" s="87">
        <v>66300000</v>
      </c>
      <c r="M1404" s="87">
        <v>0</v>
      </c>
      <c r="N1404" s="85" t="s">
        <v>24</v>
      </c>
      <c r="O1404" s="88">
        <v>0</v>
      </c>
      <c r="P1404" s="58"/>
    </row>
    <row r="1405" spans="1:16" ht="49.5">
      <c r="A1405" s="58"/>
      <c r="B1405" s="89" t="s">
        <v>24</v>
      </c>
      <c r="C1405" s="90"/>
      <c r="D1405" s="90"/>
      <c r="E1405" s="90"/>
      <c r="F1405" s="90"/>
      <c r="G1405" s="90"/>
      <c r="H1405" s="90"/>
      <c r="I1405" s="91" t="s">
        <v>1037</v>
      </c>
      <c r="J1405" s="92" t="s">
        <v>24</v>
      </c>
      <c r="K1405" s="93">
        <v>0</v>
      </c>
      <c r="L1405" s="93">
        <v>66300000</v>
      </c>
      <c r="M1405" s="93">
        <v>0</v>
      </c>
      <c r="N1405" s="1">
        <v>0</v>
      </c>
      <c r="O1405" s="92" t="s">
        <v>24</v>
      </c>
      <c r="P1405" s="58"/>
    </row>
    <row r="1406" spans="1:16" ht="0.95" customHeight="1">
      <c r="A1406" s="58"/>
      <c r="B1406" s="94"/>
      <c r="C1406" s="94"/>
      <c r="D1406" s="94"/>
      <c r="E1406" s="94"/>
      <c r="F1406" s="94"/>
      <c r="G1406" s="94"/>
      <c r="H1406" s="94"/>
      <c r="I1406" s="94"/>
      <c r="J1406" s="94"/>
      <c r="K1406" s="94"/>
      <c r="L1406" s="94"/>
      <c r="M1406" s="94"/>
      <c r="N1406" s="94"/>
      <c r="O1406" s="94"/>
      <c r="P1406" s="58"/>
    </row>
    <row r="1407" spans="1:16" ht="82.5">
      <c r="A1407" s="58"/>
      <c r="B1407" s="84" t="s">
        <v>1119</v>
      </c>
      <c r="C1407" s="85" t="s">
        <v>24</v>
      </c>
      <c r="D1407" s="86" t="s">
        <v>1120</v>
      </c>
      <c r="E1407" s="86" t="s">
        <v>1121</v>
      </c>
      <c r="F1407" s="86" t="s">
        <v>491</v>
      </c>
      <c r="G1407" s="86" t="s">
        <v>69</v>
      </c>
      <c r="H1407" s="86" t="s">
        <v>24</v>
      </c>
      <c r="I1407" s="85" t="s">
        <v>24</v>
      </c>
      <c r="J1407" s="87">
        <v>542167809</v>
      </c>
      <c r="K1407" s="87">
        <v>0</v>
      </c>
      <c r="L1407" s="87">
        <v>0</v>
      </c>
      <c r="M1407" s="87">
        <v>0</v>
      </c>
      <c r="N1407" s="85" t="s">
        <v>24</v>
      </c>
      <c r="O1407" s="88">
        <v>0</v>
      </c>
      <c r="P1407" s="58"/>
    </row>
    <row r="1408" spans="1:16" ht="33">
      <c r="A1408" s="58"/>
      <c r="B1408" s="89" t="s">
        <v>24</v>
      </c>
      <c r="C1408" s="90"/>
      <c r="D1408" s="90"/>
      <c r="E1408" s="90"/>
      <c r="F1408" s="90"/>
      <c r="G1408" s="90"/>
      <c r="H1408" s="90"/>
      <c r="I1408" s="91" t="s">
        <v>816</v>
      </c>
      <c r="J1408" s="92" t="s">
        <v>24</v>
      </c>
      <c r="K1408" s="93">
        <v>0</v>
      </c>
      <c r="L1408" s="93">
        <v>0</v>
      </c>
      <c r="M1408" s="93">
        <v>0</v>
      </c>
      <c r="N1408" s="1">
        <v>0</v>
      </c>
      <c r="O1408" s="92" t="s">
        <v>24</v>
      </c>
      <c r="P1408" s="58"/>
    </row>
    <row r="1409" spans="1:16" ht="0.95" customHeight="1">
      <c r="A1409" s="58"/>
      <c r="B1409" s="94"/>
      <c r="C1409" s="94"/>
      <c r="D1409" s="94"/>
      <c r="E1409" s="94"/>
      <c r="F1409" s="94"/>
      <c r="G1409" s="94"/>
      <c r="H1409" s="94"/>
      <c r="I1409" s="94"/>
      <c r="J1409" s="94"/>
      <c r="K1409" s="94"/>
      <c r="L1409" s="94"/>
      <c r="M1409" s="94"/>
      <c r="N1409" s="94"/>
      <c r="O1409" s="94"/>
      <c r="P1409" s="58"/>
    </row>
    <row r="1410" spans="1:16" ht="41.25">
      <c r="A1410" s="58"/>
      <c r="B1410" s="84" t="s">
        <v>1111</v>
      </c>
      <c r="C1410" s="85" t="s">
        <v>24</v>
      </c>
      <c r="D1410" s="86" t="s">
        <v>1112</v>
      </c>
      <c r="E1410" s="86" t="s">
        <v>1113</v>
      </c>
      <c r="F1410" s="86" t="s">
        <v>491</v>
      </c>
      <c r="G1410" s="86" t="s">
        <v>29</v>
      </c>
      <c r="H1410" s="86" t="s">
        <v>24</v>
      </c>
      <c r="I1410" s="85" t="s">
        <v>24</v>
      </c>
      <c r="J1410" s="87">
        <v>240000000</v>
      </c>
      <c r="K1410" s="87">
        <v>0</v>
      </c>
      <c r="L1410" s="87">
        <v>0</v>
      </c>
      <c r="M1410" s="87">
        <v>0</v>
      </c>
      <c r="N1410" s="85" t="s">
        <v>24</v>
      </c>
      <c r="O1410" s="88">
        <v>0</v>
      </c>
      <c r="P1410" s="58"/>
    </row>
    <row r="1411" spans="1:16" ht="41.25">
      <c r="A1411" s="58"/>
      <c r="B1411" s="89" t="s">
        <v>24</v>
      </c>
      <c r="C1411" s="90"/>
      <c r="D1411" s="90"/>
      <c r="E1411" s="90"/>
      <c r="F1411" s="90"/>
      <c r="G1411" s="90"/>
      <c r="H1411" s="90"/>
      <c r="I1411" s="91" t="s">
        <v>1066</v>
      </c>
      <c r="J1411" s="92" t="s">
        <v>24</v>
      </c>
      <c r="K1411" s="93">
        <v>0</v>
      </c>
      <c r="L1411" s="93">
        <v>0</v>
      </c>
      <c r="M1411" s="93">
        <v>0</v>
      </c>
      <c r="N1411" s="1">
        <v>0</v>
      </c>
      <c r="O1411" s="92" t="s">
        <v>24</v>
      </c>
      <c r="P1411" s="58"/>
    </row>
    <row r="1412" spans="1:16" ht="0.95" customHeight="1">
      <c r="A1412" s="58"/>
      <c r="B1412" s="94"/>
      <c r="C1412" s="94"/>
      <c r="D1412" s="94"/>
      <c r="E1412" s="94"/>
      <c r="F1412" s="94"/>
      <c r="G1412" s="94"/>
      <c r="H1412" s="94"/>
      <c r="I1412" s="94"/>
      <c r="J1412" s="94"/>
      <c r="K1412" s="94"/>
      <c r="L1412" s="94"/>
      <c r="M1412" s="94"/>
      <c r="N1412" s="94"/>
      <c r="O1412" s="94"/>
      <c r="P1412" s="58"/>
    </row>
    <row r="1413" spans="1:16" ht="20.100000000000001" customHeight="1">
      <c r="A1413" s="58"/>
      <c r="B1413" s="95" t="s">
        <v>697</v>
      </c>
      <c r="C1413" s="96"/>
      <c r="D1413" s="96"/>
      <c r="E1413" s="96"/>
      <c r="F1413" s="76" t="s">
        <v>20</v>
      </c>
      <c r="G1413" s="77" t="s">
        <v>1389</v>
      </c>
      <c r="H1413" s="78"/>
      <c r="I1413" s="78"/>
      <c r="J1413" s="78"/>
      <c r="K1413" s="78"/>
      <c r="L1413" s="78"/>
      <c r="M1413" s="78"/>
      <c r="N1413" s="78"/>
      <c r="O1413" s="78"/>
      <c r="P1413" s="58"/>
    </row>
    <row r="1414" spans="1:16" ht="20.100000000000001" customHeight="1">
      <c r="A1414" s="58"/>
      <c r="B1414" s="79" t="s">
        <v>22</v>
      </c>
      <c r="C1414" s="80"/>
      <c r="D1414" s="80"/>
      <c r="E1414" s="80"/>
      <c r="F1414" s="80"/>
      <c r="G1414" s="80"/>
      <c r="H1414" s="80"/>
      <c r="I1414" s="80"/>
      <c r="J1414" s="81">
        <v>2454952144</v>
      </c>
      <c r="K1414" s="81">
        <v>0</v>
      </c>
      <c r="L1414" s="81">
        <v>187079880</v>
      </c>
      <c r="M1414" s="81">
        <v>46161677</v>
      </c>
      <c r="N1414" s="82" t="s">
        <v>1390</v>
      </c>
      <c r="O1414" s="83" t="s">
        <v>24</v>
      </c>
      <c r="P1414" s="58"/>
    </row>
    <row r="1415" spans="1:16" ht="41.25">
      <c r="A1415" s="58"/>
      <c r="B1415" s="84" t="s">
        <v>1391</v>
      </c>
      <c r="C1415" s="85" t="s">
        <v>24</v>
      </c>
      <c r="D1415" s="86" t="s">
        <v>1392</v>
      </c>
      <c r="E1415" s="86" t="s">
        <v>1393</v>
      </c>
      <c r="F1415" s="86" t="s">
        <v>658</v>
      </c>
      <c r="G1415" s="86" t="s">
        <v>734</v>
      </c>
      <c r="H1415" s="86" t="s">
        <v>1036</v>
      </c>
      <c r="I1415" s="85" t="s">
        <v>24</v>
      </c>
      <c r="J1415" s="87">
        <v>713554076</v>
      </c>
      <c r="K1415" s="87">
        <v>0</v>
      </c>
      <c r="L1415" s="87">
        <v>15080281</v>
      </c>
      <c r="M1415" s="87">
        <v>15080281</v>
      </c>
      <c r="N1415" s="85" t="s">
        <v>24</v>
      </c>
      <c r="O1415" s="88">
        <v>99</v>
      </c>
      <c r="P1415" s="58"/>
    </row>
    <row r="1416" spans="1:16" ht="49.5">
      <c r="A1416" s="58"/>
      <c r="B1416" s="89" t="s">
        <v>24</v>
      </c>
      <c r="C1416" s="90"/>
      <c r="D1416" s="90"/>
      <c r="E1416" s="90"/>
      <c r="F1416" s="90"/>
      <c r="G1416" s="90"/>
      <c r="H1416" s="90"/>
      <c r="I1416" s="91" t="s">
        <v>1271</v>
      </c>
      <c r="J1416" s="92" t="s">
        <v>24</v>
      </c>
      <c r="K1416" s="93">
        <v>0</v>
      </c>
      <c r="L1416" s="93">
        <v>15080281</v>
      </c>
      <c r="M1416" s="93">
        <v>15080281</v>
      </c>
      <c r="N1416" s="1">
        <v>100</v>
      </c>
      <c r="O1416" s="92" t="s">
        <v>24</v>
      </c>
      <c r="P1416" s="58"/>
    </row>
    <row r="1417" spans="1:16" ht="0.95" customHeight="1">
      <c r="A1417" s="58"/>
      <c r="B1417" s="94"/>
      <c r="C1417" s="94"/>
      <c r="D1417" s="94"/>
      <c r="E1417" s="94"/>
      <c r="F1417" s="94"/>
      <c r="G1417" s="94"/>
      <c r="H1417" s="94"/>
      <c r="I1417" s="94"/>
      <c r="J1417" s="94"/>
      <c r="K1417" s="94"/>
      <c r="L1417" s="94"/>
      <c r="M1417" s="94"/>
      <c r="N1417" s="94"/>
      <c r="O1417" s="94"/>
      <c r="P1417" s="58"/>
    </row>
    <row r="1418" spans="1:16" ht="33">
      <c r="A1418" s="58"/>
      <c r="B1418" s="84" t="s">
        <v>1394</v>
      </c>
      <c r="C1418" s="85" t="s">
        <v>24</v>
      </c>
      <c r="D1418" s="86" t="s">
        <v>1395</v>
      </c>
      <c r="E1418" s="86" t="s">
        <v>1396</v>
      </c>
      <c r="F1418" s="86" t="s">
        <v>658</v>
      </c>
      <c r="G1418" s="86" t="s">
        <v>734</v>
      </c>
      <c r="H1418" s="86" t="s">
        <v>1036</v>
      </c>
      <c r="I1418" s="85" t="s">
        <v>24</v>
      </c>
      <c r="J1418" s="87">
        <v>365676157</v>
      </c>
      <c r="K1418" s="87">
        <v>0</v>
      </c>
      <c r="L1418" s="87">
        <v>0</v>
      </c>
      <c r="M1418" s="87">
        <v>0</v>
      </c>
      <c r="N1418" s="85" t="s">
        <v>24</v>
      </c>
      <c r="O1418" s="88">
        <v>99</v>
      </c>
      <c r="P1418" s="58"/>
    </row>
    <row r="1419" spans="1:16" ht="49.5">
      <c r="A1419" s="58"/>
      <c r="B1419" s="89" t="s">
        <v>24</v>
      </c>
      <c r="C1419" s="90"/>
      <c r="D1419" s="90"/>
      <c r="E1419" s="90"/>
      <c r="F1419" s="90"/>
      <c r="G1419" s="90"/>
      <c r="H1419" s="90"/>
      <c r="I1419" s="91" t="s">
        <v>1271</v>
      </c>
      <c r="J1419" s="92" t="s">
        <v>24</v>
      </c>
      <c r="K1419" s="93">
        <v>0</v>
      </c>
      <c r="L1419" s="93">
        <v>0</v>
      </c>
      <c r="M1419" s="93">
        <v>0</v>
      </c>
      <c r="N1419" s="1">
        <v>0</v>
      </c>
      <c r="O1419" s="92" t="s">
        <v>24</v>
      </c>
      <c r="P1419" s="58"/>
    </row>
    <row r="1420" spans="1:16" ht="0.95" customHeight="1">
      <c r="A1420" s="58"/>
      <c r="B1420" s="94"/>
      <c r="C1420" s="94"/>
      <c r="D1420" s="94"/>
      <c r="E1420" s="94"/>
      <c r="F1420" s="94"/>
      <c r="G1420" s="94"/>
      <c r="H1420" s="94"/>
      <c r="I1420" s="94"/>
      <c r="J1420" s="94"/>
      <c r="K1420" s="94"/>
      <c r="L1420" s="94"/>
      <c r="M1420" s="94"/>
      <c r="N1420" s="94"/>
      <c r="O1420" s="94"/>
      <c r="P1420" s="58"/>
    </row>
    <row r="1421" spans="1:16" ht="41.25">
      <c r="A1421" s="58"/>
      <c r="B1421" s="84" t="s">
        <v>1397</v>
      </c>
      <c r="C1421" s="85" t="s">
        <v>24</v>
      </c>
      <c r="D1421" s="86" t="s">
        <v>1398</v>
      </c>
      <c r="E1421" s="86" t="s">
        <v>1399</v>
      </c>
      <c r="F1421" s="86" t="s">
        <v>658</v>
      </c>
      <c r="G1421" s="86" t="s">
        <v>734</v>
      </c>
      <c r="H1421" s="86" t="s">
        <v>1036</v>
      </c>
      <c r="I1421" s="85" t="s">
        <v>24</v>
      </c>
      <c r="J1421" s="87">
        <v>389215125</v>
      </c>
      <c r="K1421" s="87">
        <v>0</v>
      </c>
      <c r="L1421" s="87">
        <v>31199599</v>
      </c>
      <c r="M1421" s="87">
        <v>31081396</v>
      </c>
      <c r="N1421" s="85" t="s">
        <v>24</v>
      </c>
      <c r="O1421" s="88">
        <v>99</v>
      </c>
      <c r="P1421" s="58"/>
    </row>
    <row r="1422" spans="1:16" ht="49.5">
      <c r="A1422" s="58"/>
      <c r="B1422" s="89" t="s">
        <v>24</v>
      </c>
      <c r="C1422" s="90"/>
      <c r="D1422" s="90"/>
      <c r="E1422" s="90"/>
      <c r="F1422" s="90"/>
      <c r="G1422" s="90"/>
      <c r="H1422" s="90"/>
      <c r="I1422" s="91" t="s">
        <v>1271</v>
      </c>
      <c r="J1422" s="92" t="s">
        <v>24</v>
      </c>
      <c r="K1422" s="93">
        <v>0</v>
      </c>
      <c r="L1422" s="93">
        <v>31199599</v>
      </c>
      <c r="M1422" s="93">
        <v>31081396</v>
      </c>
      <c r="N1422" s="1">
        <v>99.62</v>
      </c>
      <c r="O1422" s="92" t="s">
        <v>24</v>
      </c>
      <c r="P1422" s="58"/>
    </row>
    <row r="1423" spans="1:16" ht="0.95" customHeight="1">
      <c r="A1423" s="58"/>
      <c r="B1423" s="94"/>
      <c r="C1423" s="94"/>
      <c r="D1423" s="94"/>
      <c r="E1423" s="94"/>
      <c r="F1423" s="94"/>
      <c r="G1423" s="94"/>
      <c r="H1423" s="94"/>
      <c r="I1423" s="94"/>
      <c r="J1423" s="94"/>
      <c r="K1423" s="94"/>
      <c r="L1423" s="94"/>
      <c r="M1423" s="94"/>
      <c r="N1423" s="94"/>
      <c r="O1423" s="94"/>
      <c r="P1423" s="58"/>
    </row>
    <row r="1424" spans="1:16" ht="74.25">
      <c r="A1424" s="58"/>
      <c r="B1424" s="84" t="s">
        <v>1038</v>
      </c>
      <c r="C1424" s="85" t="s">
        <v>24</v>
      </c>
      <c r="D1424" s="86" t="s">
        <v>1039</v>
      </c>
      <c r="E1424" s="86" t="s">
        <v>1040</v>
      </c>
      <c r="F1424" s="86" t="s">
        <v>491</v>
      </c>
      <c r="G1424" s="86" t="s">
        <v>69</v>
      </c>
      <c r="H1424" s="86" t="s">
        <v>24</v>
      </c>
      <c r="I1424" s="85" t="s">
        <v>24</v>
      </c>
      <c r="J1424" s="87">
        <v>339373480</v>
      </c>
      <c r="K1424" s="87">
        <v>0</v>
      </c>
      <c r="L1424" s="87">
        <v>40800000</v>
      </c>
      <c r="M1424" s="87">
        <v>0</v>
      </c>
      <c r="N1424" s="85" t="s">
        <v>24</v>
      </c>
      <c r="O1424" s="88">
        <v>0</v>
      </c>
      <c r="P1424" s="58"/>
    </row>
    <row r="1425" spans="1:16" ht="49.5">
      <c r="A1425" s="58"/>
      <c r="B1425" s="89" t="s">
        <v>24</v>
      </c>
      <c r="C1425" s="90"/>
      <c r="D1425" s="90"/>
      <c r="E1425" s="90"/>
      <c r="F1425" s="90"/>
      <c r="G1425" s="90"/>
      <c r="H1425" s="90"/>
      <c r="I1425" s="91" t="s">
        <v>1037</v>
      </c>
      <c r="J1425" s="92" t="s">
        <v>24</v>
      </c>
      <c r="K1425" s="93">
        <v>0</v>
      </c>
      <c r="L1425" s="93">
        <v>40800000</v>
      </c>
      <c r="M1425" s="93">
        <v>0</v>
      </c>
      <c r="N1425" s="1">
        <v>0</v>
      </c>
      <c r="O1425" s="92" t="s">
        <v>24</v>
      </c>
      <c r="P1425" s="58"/>
    </row>
    <row r="1426" spans="1:16" ht="0.95" customHeight="1">
      <c r="A1426" s="58"/>
      <c r="B1426" s="94"/>
      <c r="C1426" s="94"/>
      <c r="D1426" s="94"/>
      <c r="E1426" s="94"/>
      <c r="F1426" s="94"/>
      <c r="G1426" s="94"/>
      <c r="H1426" s="94"/>
      <c r="I1426" s="94"/>
      <c r="J1426" s="94"/>
      <c r="K1426" s="94"/>
      <c r="L1426" s="94"/>
      <c r="M1426" s="94"/>
      <c r="N1426" s="94"/>
      <c r="O1426" s="94"/>
      <c r="P1426" s="58"/>
    </row>
    <row r="1427" spans="1:16" ht="82.5">
      <c r="A1427" s="58"/>
      <c r="B1427" s="84" t="s">
        <v>1119</v>
      </c>
      <c r="C1427" s="85" t="s">
        <v>24</v>
      </c>
      <c r="D1427" s="86" t="s">
        <v>1120</v>
      </c>
      <c r="E1427" s="86" t="s">
        <v>1121</v>
      </c>
      <c r="F1427" s="86" t="s">
        <v>491</v>
      </c>
      <c r="G1427" s="86" t="s">
        <v>69</v>
      </c>
      <c r="H1427" s="86" t="s">
        <v>24</v>
      </c>
      <c r="I1427" s="85" t="s">
        <v>24</v>
      </c>
      <c r="J1427" s="87">
        <v>542167809</v>
      </c>
      <c r="K1427" s="87">
        <v>0</v>
      </c>
      <c r="L1427" s="87">
        <v>0</v>
      </c>
      <c r="M1427" s="87">
        <v>0</v>
      </c>
      <c r="N1427" s="85" t="s">
        <v>24</v>
      </c>
      <c r="O1427" s="88">
        <v>0</v>
      </c>
      <c r="P1427" s="58"/>
    </row>
    <row r="1428" spans="1:16" ht="33">
      <c r="A1428" s="58"/>
      <c r="B1428" s="89" t="s">
        <v>24</v>
      </c>
      <c r="C1428" s="90"/>
      <c r="D1428" s="90"/>
      <c r="E1428" s="90"/>
      <c r="F1428" s="90"/>
      <c r="G1428" s="90"/>
      <c r="H1428" s="90"/>
      <c r="I1428" s="91" t="s">
        <v>816</v>
      </c>
      <c r="J1428" s="92" t="s">
        <v>24</v>
      </c>
      <c r="K1428" s="93">
        <v>0</v>
      </c>
      <c r="L1428" s="93">
        <v>0</v>
      </c>
      <c r="M1428" s="93">
        <v>0</v>
      </c>
      <c r="N1428" s="1">
        <v>0</v>
      </c>
      <c r="O1428" s="92" t="s">
        <v>24</v>
      </c>
      <c r="P1428" s="58"/>
    </row>
    <row r="1429" spans="1:16" ht="0.95" customHeight="1">
      <c r="A1429" s="58"/>
      <c r="B1429" s="94"/>
      <c r="C1429" s="94"/>
      <c r="D1429" s="94"/>
      <c r="E1429" s="94"/>
      <c r="F1429" s="94"/>
      <c r="G1429" s="94"/>
      <c r="H1429" s="94"/>
      <c r="I1429" s="94"/>
      <c r="J1429" s="94"/>
      <c r="K1429" s="94"/>
      <c r="L1429" s="94"/>
      <c r="M1429" s="94"/>
      <c r="N1429" s="94"/>
      <c r="O1429" s="94"/>
      <c r="P1429" s="58"/>
    </row>
    <row r="1430" spans="1:16" ht="41.25">
      <c r="A1430" s="58"/>
      <c r="B1430" s="84" t="s">
        <v>1400</v>
      </c>
      <c r="C1430" s="85" t="s">
        <v>24</v>
      </c>
      <c r="D1430" s="86" t="s">
        <v>1401</v>
      </c>
      <c r="E1430" s="86" t="s">
        <v>1402</v>
      </c>
      <c r="F1430" s="86" t="s">
        <v>658</v>
      </c>
      <c r="G1430" s="86" t="s">
        <v>734</v>
      </c>
      <c r="H1430" s="86" t="s">
        <v>1036</v>
      </c>
      <c r="I1430" s="85" t="s">
        <v>24</v>
      </c>
      <c r="J1430" s="87">
        <v>104965497</v>
      </c>
      <c r="K1430" s="87">
        <v>0</v>
      </c>
      <c r="L1430" s="87">
        <v>100000000</v>
      </c>
      <c r="M1430" s="87">
        <v>0</v>
      </c>
      <c r="N1430" s="85" t="s">
        <v>24</v>
      </c>
      <c r="O1430" s="88">
        <v>0</v>
      </c>
      <c r="P1430" s="58"/>
    </row>
    <row r="1431" spans="1:16" ht="49.5">
      <c r="A1431" s="58"/>
      <c r="B1431" s="89" t="s">
        <v>24</v>
      </c>
      <c r="C1431" s="90"/>
      <c r="D1431" s="90"/>
      <c r="E1431" s="90"/>
      <c r="F1431" s="90"/>
      <c r="G1431" s="90"/>
      <c r="H1431" s="90"/>
      <c r="I1431" s="91" t="s">
        <v>1271</v>
      </c>
      <c r="J1431" s="92" t="s">
        <v>24</v>
      </c>
      <c r="K1431" s="93">
        <v>0</v>
      </c>
      <c r="L1431" s="93">
        <v>100000000</v>
      </c>
      <c r="M1431" s="93">
        <v>0</v>
      </c>
      <c r="N1431" s="1">
        <v>0</v>
      </c>
      <c r="O1431" s="92" t="s">
        <v>24</v>
      </c>
      <c r="P1431" s="58"/>
    </row>
    <row r="1432" spans="1:16" ht="0.95" customHeight="1">
      <c r="A1432" s="58"/>
      <c r="B1432" s="94"/>
      <c r="C1432" s="94"/>
      <c r="D1432" s="94"/>
      <c r="E1432" s="94"/>
      <c r="F1432" s="94"/>
      <c r="G1432" s="94"/>
      <c r="H1432" s="94"/>
      <c r="I1432" s="94"/>
      <c r="J1432" s="94"/>
      <c r="K1432" s="94"/>
      <c r="L1432" s="94"/>
      <c r="M1432" s="94"/>
      <c r="N1432" s="94"/>
      <c r="O1432" s="94"/>
      <c r="P1432" s="58"/>
    </row>
    <row r="1433" spans="1:16" ht="20.100000000000001" customHeight="1">
      <c r="A1433" s="58"/>
      <c r="B1433" s="95" t="s">
        <v>697</v>
      </c>
      <c r="C1433" s="96"/>
      <c r="D1433" s="96"/>
      <c r="E1433" s="96"/>
      <c r="F1433" s="76" t="s">
        <v>20</v>
      </c>
      <c r="G1433" s="77" t="s">
        <v>1403</v>
      </c>
      <c r="H1433" s="78"/>
      <c r="I1433" s="78"/>
      <c r="J1433" s="78"/>
      <c r="K1433" s="78"/>
      <c r="L1433" s="78"/>
      <c r="M1433" s="78"/>
      <c r="N1433" s="78"/>
      <c r="O1433" s="78"/>
      <c r="P1433" s="58"/>
    </row>
    <row r="1434" spans="1:16" ht="20.100000000000001" customHeight="1">
      <c r="A1434" s="58"/>
      <c r="B1434" s="79" t="s">
        <v>22</v>
      </c>
      <c r="C1434" s="80"/>
      <c r="D1434" s="80"/>
      <c r="E1434" s="80"/>
      <c r="F1434" s="80"/>
      <c r="G1434" s="80"/>
      <c r="H1434" s="80"/>
      <c r="I1434" s="80"/>
      <c r="J1434" s="81">
        <v>30254497050</v>
      </c>
      <c r="K1434" s="81">
        <v>1258600000</v>
      </c>
      <c r="L1434" s="81">
        <v>1574531231</v>
      </c>
      <c r="M1434" s="81">
        <v>616902425</v>
      </c>
      <c r="N1434" s="82" t="s">
        <v>1404</v>
      </c>
      <c r="O1434" s="83" t="s">
        <v>24</v>
      </c>
      <c r="P1434" s="58"/>
    </row>
    <row r="1435" spans="1:16" ht="57.75">
      <c r="A1435" s="58"/>
      <c r="B1435" s="84" t="s">
        <v>1405</v>
      </c>
      <c r="C1435" s="85" t="s">
        <v>24</v>
      </c>
      <c r="D1435" s="86" t="s">
        <v>1406</v>
      </c>
      <c r="E1435" s="86" t="s">
        <v>1407</v>
      </c>
      <c r="F1435" s="86" t="s">
        <v>1205</v>
      </c>
      <c r="G1435" s="86" t="s">
        <v>734</v>
      </c>
      <c r="H1435" s="86" t="s">
        <v>815</v>
      </c>
      <c r="I1435" s="85" t="s">
        <v>24</v>
      </c>
      <c r="J1435" s="87">
        <v>6935996813</v>
      </c>
      <c r="K1435" s="87">
        <v>1258600000</v>
      </c>
      <c r="L1435" s="87">
        <v>1428600000</v>
      </c>
      <c r="M1435" s="87">
        <v>590860592</v>
      </c>
      <c r="N1435" s="85" t="s">
        <v>24</v>
      </c>
      <c r="O1435" s="88">
        <v>91.1</v>
      </c>
      <c r="P1435" s="58"/>
    </row>
    <row r="1436" spans="1:16" ht="33">
      <c r="A1436" s="58"/>
      <c r="B1436" s="89" t="s">
        <v>24</v>
      </c>
      <c r="C1436" s="90"/>
      <c r="D1436" s="90"/>
      <c r="E1436" s="90"/>
      <c r="F1436" s="90"/>
      <c r="G1436" s="90"/>
      <c r="H1436" s="90"/>
      <c r="I1436" s="91" t="s">
        <v>1065</v>
      </c>
      <c r="J1436" s="92" t="s">
        <v>24</v>
      </c>
      <c r="K1436" s="93">
        <v>1258600000</v>
      </c>
      <c r="L1436" s="93">
        <v>1338600000</v>
      </c>
      <c r="M1436" s="93">
        <v>532796195</v>
      </c>
      <c r="N1436" s="1">
        <v>39.799999999999997</v>
      </c>
      <c r="O1436" s="92" t="s">
        <v>24</v>
      </c>
      <c r="P1436" s="58"/>
    </row>
    <row r="1437" spans="1:16" ht="41.25">
      <c r="A1437" s="58"/>
      <c r="B1437" s="89" t="s">
        <v>24</v>
      </c>
      <c r="C1437" s="90"/>
      <c r="D1437" s="90"/>
      <c r="E1437" s="90"/>
      <c r="F1437" s="90"/>
      <c r="G1437" s="90"/>
      <c r="H1437" s="90"/>
      <c r="I1437" s="91" t="s">
        <v>1066</v>
      </c>
      <c r="J1437" s="92" t="s">
        <v>24</v>
      </c>
      <c r="K1437" s="93">
        <v>0</v>
      </c>
      <c r="L1437" s="93">
        <v>90000000</v>
      </c>
      <c r="M1437" s="93">
        <v>58064397</v>
      </c>
      <c r="N1437" s="1">
        <v>64.510000000000005</v>
      </c>
      <c r="O1437" s="92" t="s">
        <v>24</v>
      </c>
      <c r="P1437" s="58"/>
    </row>
    <row r="1438" spans="1:16" ht="0.95" customHeight="1">
      <c r="A1438" s="58"/>
      <c r="B1438" s="94"/>
      <c r="C1438" s="94"/>
      <c r="D1438" s="94"/>
      <c r="E1438" s="94"/>
      <c r="F1438" s="94"/>
      <c r="G1438" s="94"/>
      <c r="H1438" s="94"/>
      <c r="I1438" s="94"/>
      <c r="J1438" s="94"/>
      <c r="K1438" s="94"/>
      <c r="L1438" s="94"/>
      <c r="M1438" s="94"/>
      <c r="N1438" s="94"/>
      <c r="O1438" s="94"/>
      <c r="P1438" s="58"/>
    </row>
    <row r="1439" spans="1:16" ht="57.75">
      <c r="A1439" s="58"/>
      <c r="B1439" s="84" t="s">
        <v>1408</v>
      </c>
      <c r="C1439" s="85" t="s">
        <v>24</v>
      </c>
      <c r="D1439" s="86" t="s">
        <v>1409</v>
      </c>
      <c r="E1439" s="86" t="s">
        <v>1410</v>
      </c>
      <c r="F1439" s="86" t="s">
        <v>434</v>
      </c>
      <c r="G1439" s="86" t="s">
        <v>734</v>
      </c>
      <c r="H1439" s="86" t="s">
        <v>815</v>
      </c>
      <c r="I1439" s="85" t="s">
        <v>24</v>
      </c>
      <c r="J1439" s="87">
        <v>19887048525</v>
      </c>
      <c r="K1439" s="87">
        <v>0</v>
      </c>
      <c r="L1439" s="87">
        <v>0</v>
      </c>
      <c r="M1439" s="87">
        <v>0</v>
      </c>
      <c r="N1439" s="85" t="s">
        <v>24</v>
      </c>
      <c r="O1439" s="88">
        <v>77.099999999999994</v>
      </c>
      <c r="P1439" s="58"/>
    </row>
    <row r="1440" spans="1:16" ht="33">
      <c r="A1440" s="58"/>
      <c r="B1440" s="89" t="s">
        <v>24</v>
      </c>
      <c r="C1440" s="90"/>
      <c r="D1440" s="90"/>
      <c r="E1440" s="90"/>
      <c r="F1440" s="90"/>
      <c r="G1440" s="90"/>
      <c r="H1440" s="90"/>
      <c r="I1440" s="91" t="s">
        <v>1065</v>
      </c>
      <c r="J1440" s="92" t="s">
        <v>24</v>
      </c>
      <c r="K1440" s="93">
        <v>0</v>
      </c>
      <c r="L1440" s="93">
        <v>0</v>
      </c>
      <c r="M1440" s="93">
        <v>0</v>
      </c>
      <c r="N1440" s="1">
        <v>0</v>
      </c>
      <c r="O1440" s="92" t="s">
        <v>24</v>
      </c>
      <c r="P1440" s="58"/>
    </row>
    <row r="1441" spans="1:16" ht="41.25">
      <c r="A1441" s="58"/>
      <c r="B1441" s="89" t="s">
        <v>24</v>
      </c>
      <c r="C1441" s="90"/>
      <c r="D1441" s="90"/>
      <c r="E1441" s="90"/>
      <c r="F1441" s="90"/>
      <c r="G1441" s="90"/>
      <c r="H1441" s="90"/>
      <c r="I1441" s="91" t="s">
        <v>1066</v>
      </c>
      <c r="J1441" s="92" t="s">
        <v>24</v>
      </c>
      <c r="K1441" s="93">
        <v>0</v>
      </c>
      <c r="L1441" s="93">
        <v>0</v>
      </c>
      <c r="M1441" s="93">
        <v>0</v>
      </c>
      <c r="N1441" s="1">
        <v>0</v>
      </c>
      <c r="O1441" s="92" t="s">
        <v>24</v>
      </c>
      <c r="P1441" s="58"/>
    </row>
    <row r="1442" spans="1:16" ht="0.95" customHeight="1">
      <c r="A1442" s="58"/>
      <c r="B1442" s="94"/>
      <c r="C1442" s="94"/>
      <c r="D1442" s="94"/>
      <c r="E1442" s="94"/>
      <c r="F1442" s="94"/>
      <c r="G1442" s="94"/>
      <c r="H1442" s="94"/>
      <c r="I1442" s="94"/>
      <c r="J1442" s="94"/>
      <c r="K1442" s="94"/>
      <c r="L1442" s="94"/>
      <c r="M1442" s="94"/>
      <c r="N1442" s="94"/>
      <c r="O1442" s="94"/>
      <c r="P1442" s="58"/>
    </row>
    <row r="1443" spans="1:16" ht="57.75">
      <c r="A1443" s="58"/>
      <c r="B1443" s="84" t="s">
        <v>1411</v>
      </c>
      <c r="C1443" s="85" t="s">
        <v>24</v>
      </c>
      <c r="D1443" s="86" t="s">
        <v>1412</v>
      </c>
      <c r="E1443" s="86" t="s">
        <v>1413</v>
      </c>
      <c r="F1443" s="86" t="s">
        <v>434</v>
      </c>
      <c r="G1443" s="86" t="s">
        <v>734</v>
      </c>
      <c r="H1443" s="86" t="s">
        <v>1036</v>
      </c>
      <c r="I1443" s="85" t="s">
        <v>24</v>
      </c>
      <c r="J1443" s="87">
        <v>186806703</v>
      </c>
      <c r="K1443" s="87">
        <v>0</v>
      </c>
      <c r="L1443" s="87">
        <v>169009</v>
      </c>
      <c r="M1443" s="87">
        <v>169009</v>
      </c>
      <c r="N1443" s="85" t="s">
        <v>24</v>
      </c>
      <c r="O1443" s="88">
        <v>99</v>
      </c>
      <c r="P1443" s="58"/>
    </row>
    <row r="1444" spans="1:16" ht="49.5">
      <c r="A1444" s="58"/>
      <c r="B1444" s="89" t="s">
        <v>24</v>
      </c>
      <c r="C1444" s="90"/>
      <c r="D1444" s="90"/>
      <c r="E1444" s="90"/>
      <c r="F1444" s="90"/>
      <c r="G1444" s="90"/>
      <c r="H1444" s="90"/>
      <c r="I1444" s="91" t="s">
        <v>1271</v>
      </c>
      <c r="J1444" s="92" t="s">
        <v>24</v>
      </c>
      <c r="K1444" s="93">
        <v>0</v>
      </c>
      <c r="L1444" s="93">
        <v>169009</v>
      </c>
      <c r="M1444" s="93">
        <v>169009</v>
      </c>
      <c r="N1444" s="1">
        <v>100</v>
      </c>
      <c r="O1444" s="92" t="s">
        <v>24</v>
      </c>
      <c r="P1444" s="58"/>
    </row>
    <row r="1445" spans="1:16" ht="0.95" customHeight="1">
      <c r="A1445" s="58"/>
      <c r="B1445" s="94"/>
      <c r="C1445" s="94"/>
      <c r="D1445" s="94"/>
      <c r="E1445" s="94"/>
      <c r="F1445" s="94"/>
      <c r="G1445" s="94"/>
      <c r="H1445" s="94"/>
      <c r="I1445" s="94"/>
      <c r="J1445" s="94"/>
      <c r="K1445" s="94"/>
      <c r="L1445" s="94"/>
      <c r="M1445" s="94"/>
      <c r="N1445" s="94"/>
      <c r="O1445" s="94"/>
      <c r="P1445" s="58"/>
    </row>
    <row r="1446" spans="1:16" ht="41.25">
      <c r="A1446" s="58"/>
      <c r="B1446" s="84" t="s">
        <v>1414</v>
      </c>
      <c r="C1446" s="85" t="s">
        <v>24</v>
      </c>
      <c r="D1446" s="86" t="s">
        <v>1415</v>
      </c>
      <c r="E1446" s="86" t="s">
        <v>1416</v>
      </c>
      <c r="F1446" s="86" t="s">
        <v>434</v>
      </c>
      <c r="G1446" s="86" t="s">
        <v>734</v>
      </c>
      <c r="H1446" s="86" t="s">
        <v>1036</v>
      </c>
      <c r="I1446" s="85" t="s">
        <v>24</v>
      </c>
      <c r="J1446" s="87">
        <v>217086442</v>
      </c>
      <c r="K1446" s="87">
        <v>0</v>
      </c>
      <c r="L1446" s="87">
        <v>0</v>
      </c>
      <c r="M1446" s="87">
        <v>0</v>
      </c>
      <c r="N1446" s="85" t="s">
        <v>24</v>
      </c>
      <c r="O1446" s="88">
        <v>10.9</v>
      </c>
      <c r="P1446" s="58"/>
    </row>
    <row r="1447" spans="1:16" ht="49.5">
      <c r="A1447" s="58"/>
      <c r="B1447" s="89" t="s">
        <v>24</v>
      </c>
      <c r="C1447" s="90"/>
      <c r="D1447" s="90"/>
      <c r="E1447" s="90"/>
      <c r="F1447" s="90"/>
      <c r="G1447" s="90"/>
      <c r="H1447" s="90"/>
      <c r="I1447" s="91" t="s">
        <v>1271</v>
      </c>
      <c r="J1447" s="92" t="s">
        <v>24</v>
      </c>
      <c r="K1447" s="93">
        <v>0</v>
      </c>
      <c r="L1447" s="93">
        <v>0</v>
      </c>
      <c r="M1447" s="93">
        <v>0</v>
      </c>
      <c r="N1447" s="1">
        <v>0</v>
      </c>
      <c r="O1447" s="92" t="s">
        <v>24</v>
      </c>
      <c r="P1447" s="58"/>
    </row>
    <row r="1448" spans="1:16" ht="0.95" customHeight="1">
      <c r="A1448" s="58"/>
      <c r="B1448" s="94"/>
      <c r="C1448" s="94"/>
      <c r="D1448" s="94"/>
      <c r="E1448" s="94"/>
      <c r="F1448" s="94"/>
      <c r="G1448" s="94"/>
      <c r="H1448" s="94"/>
      <c r="I1448" s="94"/>
      <c r="J1448" s="94"/>
      <c r="K1448" s="94"/>
      <c r="L1448" s="94"/>
      <c r="M1448" s="94"/>
      <c r="N1448" s="94"/>
      <c r="O1448" s="94"/>
      <c r="P1448" s="58"/>
    </row>
    <row r="1449" spans="1:16" ht="74.25">
      <c r="A1449" s="58"/>
      <c r="B1449" s="84" t="s">
        <v>1417</v>
      </c>
      <c r="C1449" s="85" t="s">
        <v>24</v>
      </c>
      <c r="D1449" s="86" t="s">
        <v>1418</v>
      </c>
      <c r="E1449" s="86" t="s">
        <v>1419</v>
      </c>
      <c r="F1449" s="86" t="s">
        <v>1420</v>
      </c>
      <c r="G1449" s="86" t="s">
        <v>734</v>
      </c>
      <c r="H1449" s="86" t="s">
        <v>1036</v>
      </c>
      <c r="I1449" s="85" t="s">
        <v>24</v>
      </c>
      <c r="J1449" s="87">
        <v>369729900</v>
      </c>
      <c r="K1449" s="87">
        <v>0</v>
      </c>
      <c r="L1449" s="87">
        <v>42357490</v>
      </c>
      <c r="M1449" s="87">
        <v>25298823</v>
      </c>
      <c r="N1449" s="85" t="s">
        <v>24</v>
      </c>
      <c r="O1449" s="88">
        <v>99</v>
      </c>
      <c r="P1449" s="58"/>
    </row>
    <row r="1450" spans="1:16" ht="49.5">
      <c r="A1450" s="58"/>
      <c r="B1450" s="89" t="s">
        <v>24</v>
      </c>
      <c r="C1450" s="90"/>
      <c r="D1450" s="90"/>
      <c r="E1450" s="90"/>
      <c r="F1450" s="90"/>
      <c r="G1450" s="90"/>
      <c r="H1450" s="90"/>
      <c r="I1450" s="91" t="s">
        <v>1271</v>
      </c>
      <c r="J1450" s="92" t="s">
        <v>24</v>
      </c>
      <c r="K1450" s="93">
        <v>0</v>
      </c>
      <c r="L1450" s="93">
        <v>42357490</v>
      </c>
      <c r="M1450" s="93">
        <v>25298823</v>
      </c>
      <c r="N1450" s="1">
        <v>59.72</v>
      </c>
      <c r="O1450" s="92" t="s">
        <v>24</v>
      </c>
      <c r="P1450" s="58"/>
    </row>
    <row r="1451" spans="1:16" ht="0.95" customHeight="1">
      <c r="A1451" s="58"/>
      <c r="B1451" s="94"/>
      <c r="C1451" s="94"/>
      <c r="D1451" s="94"/>
      <c r="E1451" s="94"/>
      <c r="F1451" s="94"/>
      <c r="G1451" s="94"/>
      <c r="H1451" s="94"/>
      <c r="I1451" s="94"/>
      <c r="J1451" s="94"/>
      <c r="K1451" s="94"/>
      <c r="L1451" s="94"/>
      <c r="M1451" s="94"/>
      <c r="N1451" s="94"/>
      <c r="O1451" s="94"/>
      <c r="P1451" s="58"/>
    </row>
    <row r="1452" spans="1:16" ht="33">
      <c r="A1452" s="58"/>
      <c r="B1452" s="84" t="s">
        <v>1421</v>
      </c>
      <c r="C1452" s="85" t="s">
        <v>24</v>
      </c>
      <c r="D1452" s="86" t="s">
        <v>1422</v>
      </c>
      <c r="E1452" s="86" t="s">
        <v>1423</v>
      </c>
      <c r="F1452" s="86" t="s">
        <v>434</v>
      </c>
      <c r="G1452" s="86" t="s">
        <v>734</v>
      </c>
      <c r="H1452" s="86" t="s">
        <v>1036</v>
      </c>
      <c r="I1452" s="85" t="s">
        <v>24</v>
      </c>
      <c r="J1452" s="87">
        <v>111267802</v>
      </c>
      <c r="K1452" s="87">
        <v>0</v>
      </c>
      <c r="L1452" s="87">
        <v>0</v>
      </c>
      <c r="M1452" s="87">
        <v>0</v>
      </c>
      <c r="N1452" s="85" t="s">
        <v>24</v>
      </c>
      <c r="O1452" s="88">
        <v>0</v>
      </c>
      <c r="P1452" s="58"/>
    </row>
    <row r="1453" spans="1:16" ht="49.5">
      <c r="A1453" s="58"/>
      <c r="B1453" s="89" t="s">
        <v>24</v>
      </c>
      <c r="C1453" s="90"/>
      <c r="D1453" s="90"/>
      <c r="E1453" s="90"/>
      <c r="F1453" s="90"/>
      <c r="G1453" s="90"/>
      <c r="H1453" s="90"/>
      <c r="I1453" s="91" t="s">
        <v>1271</v>
      </c>
      <c r="J1453" s="92" t="s">
        <v>24</v>
      </c>
      <c r="K1453" s="93">
        <v>0</v>
      </c>
      <c r="L1453" s="93">
        <v>0</v>
      </c>
      <c r="M1453" s="93">
        <v>0</v>
      </c>
      <c r="N1453" s="1">
        <v>0</v>
      </c>
      <c r="O1453" s="92" t="s">
        <v>24</v>
      </c>
      <c r="P1453" s="58"/>
    </row>
    <row r="1454" spans="1:16" ht="0.95" customHeight="1">
      <c r="A1454" s="58"/>
      <c r="B1454" s="94"/>
      <c r="C1454" s="94"/>
      <c r="D1454" s="94"/>
      <c r="E1454" s="94"/>
      <c r="F1454" s="94"/>
      <c r="G1454" s="94"/>
      <c r="H1454" s="94"/>
      <c r="I1454" s="94"/>
      <c r="J1454" s="94"/>
      <c r="K1454" s="94"/>
      <c r="L1454" s="94"/>
      <c r="M1454" s="94"/>
      <c r="N1454" s="94"/>
      <c r="O1454" s="94"/>
      <c r="P1454" s="58"/>
    </row>
    <row r="1455" spans="1:16" ht="49.5">
      <c r="A1455" s="58"/>
      <c r="B1455" s="84" t="s">
        <v>1424</v>
      </c>
      <c r="C1455" s="85" t="s">
        <v>24</v>
      </c>
      <c r="D1455" s="86" t="s">
        <v>1425</v>
      </c>
      <c r="E1455" s="86" t="s">
        <v>1426</v>
      </c>
      <c r="F1455" s="86" t="s">
        <v>434</v>
      </c>
      <c r="G1455" s="86" t="s">
        <v>734</v>
      </c>
      <c r="H1455" s="86" t="s">
        <v>1036</v>
      </c>
      <c r="I1455" s="85" t="s">
        <v>24</v>
      </c>
      <c r="J1455" s="87">
        <v>41455634</v>
      </c>
      <c r="K1455" s="87">
        <v>0</v>
      </c>
      <c r="L1455" s="87">
        <v>0</v>
      </c>
      <c r="M1455" s="87">
        <v>0</v>
      </c>
      <c r="N1455" s="85" t="s">
        <v>24</v>
      </c>
      <c r="O1455" s="88">
        <v>0</v>
      </c>
      <c r="P1455" s="58"/>
    </row>
    <row r="1456" spans="1:16" ht="49.5">
      <c r="A1456" s="58"/>
      <c r="B1456" s="89" t="s">
        <v>24</v>
      </c>
      <c r="C1456" s="90"/>
      <c r="D1456" s="90"/>
      <c r="E1456" s="90"/>
      <c r="F1456" s="90"/>
      <c r="G1456" s="90"/>
      <c r="H1456" s="90"/>
      <c r="I1456" s="91" t="s">
        <v>1271</v>
      </c>
      <c r="J1456" s="92" t="s">
        <v>24</v>
      </c>
      <c r="K1456" s="93">
        <v>0</v>
      </c>
      <c r="L1456" s="93">
        <v>0</v>
      </c>
      <c r="M1456" s="93">
        <v>0</v>
      </c>
      <c r="N1456" s="1">
        <v>0</v>
      </c>
      <c r="O1456" s="92" t="s">
        <v>24</v>
      </c>
      <c r="P1456" s="58"/>
    </row>
    <row r="1457" spans="1:16" ht="0.95" customHeight="1">
      <c r="A1457" s="58"/>
      <c r="B1457" s="94"/>
      <c r="C1457" s="94"/>
      <c r="D1457" s="94"/>
      <c r="E1457" s="94"/>
      <c r="F1457" s="94"/>
      <c r="G1457" s="94"/>
      <c r="H1457" s="94"/>
      <c r="I1457" s="94"/>
      <c r="J1457" s="94"/>
      <c r="K1457" s="94"/>
      <c r="L1457" s="94"/>
      <c r="M1457" s="94"/>
      <c r="N1457" s="94"/>
      <c r="O1457" s="94"/>
      <c r="P1457" s="58"/>
    </row>
    <row r="1458" spans="1:16" ht="49.5">
      <c r="A1458" s="58"/>
      <c r="B1458" s="84" t="s">
        <v>1427</v>
      </c>
      <c r="C1458" s="85" t="s">
        <v>24</v>
      </c>
      <c r="D1458" s="86" t="s">
        <v>1428</v>
      </c>
      <c r="E1458" s="86" t="s">
        <v>1429</v>
      </c>
      <c r="F1458" s="86" t="s">
        <v>434</v>
      </c>
      <c r="G1458" s="86" t="s">
        <v>734</v>
      </c>
      <c r="H1458" s="86" t="s">
        <v>1036</v>
      </c>
      <c r="I1458" s="85" t="s">
        <v>24</v>
      </c>
      <c r="J1458" s="87">
        <v>25880647</v>
      </c>
      <c r="K1458" s="87">
        <v>0</v>
      </c>
      <c r="L1458" s="87">
        <v>577486</v>
      </c>
      <c r="M1458" s="87">
        <v>574001</v>
      </c>
      <c r="N1458" s="85" t="s">
        <v>24</v>
      </c>
      <c r="O1458" s="88">
        <v>99</v>
      </c>
      <c r="P1458" s="58"/>
    </row>
    <row r="1459" spans="1:16" ht="49.5">
      <c r="A1459" s="58"/>
      <c r="B1459" s="89" t="s">
        <v>24</v>
      </c>
      <c r="C1459" s="90"/>
      <c r="D1459" s="90"/>
      <c r="E1459" s="90"/>
      <c r="F1459" s="90"/>
      <c r="G1459" s="90"/>
      <c r="H1459" s="90"/>
      <c r="I1459" s="91" t="s">
        <v>1271</v>
      </c>
      <c r="J1459" s="92" t="s">
        <v>24</v>
      </c>
      <c r="K1459" s="93">
        <v>0</v>
      </c>
      <c r="L1459" s="93">
        <v>577486</v>
      </c>
      <c r="M1459" s="93">
        <v>574001</v>
      </c>
      <c r="N1459" s="1">
        <v>99.39</v>
      </c>
      <c r="O1459" s="92" t="s">
        <v>24</v>
      </c>
      <c r="P1459" s="58"/>
    </row>
    <row r="1460" spans="1:16" ht="0.95" customHeight="1">
      <c r="A1460" s="58"/>
      <c r="B1460" s="94"/>
      <c r="C1460" s="94"/>
      <c r="D1460" s="94"/>
      <c r="E1460" s="94"/>
      <c r="F1460" s="94"/>
      <c r="G1460" s="94"/>
      <c r="H1460" s="94"/>
      <c r="I1460" s="94"/>
      <c r="J1460" s="94"/>
      <c r="K1460" s="94"/>
      <c r="L1460" s="94"/>
      <c r="M1460" s="94"/>
      <c r="N1460" s="94"/>
      <c r="O1460" s="94"/>
      <c r="P1460" s="58"/>
    </row>
    <row r="1461" spans="1:16" ht="33">
      <c r="A1461" s="58"/>
      <c r="B1461" s="84" t="s">
        <v>1430</v>
      </c>
      <c r="C1461" s="85" t="s">
        <v>24</v>
      </c>
      <c r="D1461" s="86" t="s">
        <v>1431</v>
      </c>
      <c r="E1461" s="86" t="s">
        <v>1432</v>
      </c>
      <c r="F1461" s="86" t="s">
        <v>434</v>
      </c>
      <c r="G1461" s="86" t="s">
        <v>734</v>
      </c>
      <c r="H1461" s="86" t="s">
        <v>1036</v>
      </c>
      <c r="I1461" s="85" t="s">
        <v>24</v>
      </c>
      <c r="J1461" s="87">
        <v>14467376</v>
      </c>
      <c r="K1461" s="87">
        <v>0</v>
      </c>
      <c r="L1461" s="87">
        <v>0</v>
      </c>
      <c r="M1461" s="87">
        <v>0</v>
      </c>
      <c r="N1461" s="85" t="s">
        <v>24</v>
      </c>
      <c r="O1461" s="88">
        <v>99</v>
      </c>
      <c r="P1461" s="58"/>
    </row>
    <row r="1462" spans="1:16" ht="49.5">
      <c r="A1462" s="58"/>
      <c r="B1462" s="89" t="s">
        <v>24</v>
      </c>
      <c r="C1462" s="90"/>
      <c r="D1462" s="90"/>
      <c r="E1462" s="90"/>
      <c r="F1462" s="90"/>
      <c r="G1462" s="90"/>
      <c r="H1462" s="90"/>
      <c r="I1462" s="91" t="s">
        <v>1271</v>
      </c>
      <c r="J1462" s="92" t="s">
        <v>24</v>
      </c>
      <c r="K1462" s="93">
        <v>0</v>
      </c>
      <c r="L1462" s="93">
        <v>0</v>
      </c>
      <c r="M1462" s="93">
        <v>0</v>
      </c>
      <c r="N1462" s="1">
        <v>0</v>
      </c>
      <c r="O1462" s="92" t="s">
        <v>24</v>
      </c>
      <c r="P1462" s="58"/>
    </row>
    <row r="1463" spans="1:16" ht="0.95" customHeight="1">
      <c r="A1463" s="58"/>
      <c r="B1463" s="94"/>
      <c r="C1463" s="94"/>
      <c r="D1463" s="94"/>
      <c r="E1463" s="94"/>
      <c r="F1463" s="94"/>
      <c r="G1463" s="94"/>
      <c r="H1463" s="94"/>
      <c r="I1463" s="94"/>
      <c r="J1463" s="94"/>
      <c r="K1463" s="94"/>
      <c r="L1463" s="94"/>
      <c r="M1463" s="94"/>
      <c r="N1463" s="94"/>
      <c r="O1463" s="94"/>
      <c r="P1463" s="58"/>
    </row>
    <row r="1464" spans="1:16" ht="57.75">
      <c r="A1464" s="58"/>
      <c r="B1464" s="84" t="s">
        <v>1053</v>
      </c>
      <c r="C1464" s="85" t="s">
        <v>24</v>
      </c>
      <c r="D1464" s="86" t="s">
        <v>1054</v>
      </c>
      <c r="E1464" s="86" t="s">
        <v>1055</v>
      </c>
      <c r="F1464" s="86" t="s">
        <v>491</v>
      </c>
      <c r="G1464" s="86" t="s">
        <v>69</v>
      </c>
      <c r="H1464" s="86" t="s">
        <v>24</v>
      </c>
      <c r="I1464" s="85" t="s">
        <v>24</v>
      </c>
      <c r="J1464" s="87">
        <v>1494761901</v>
      </c>
      <c r="K1464" s="87">
        <v>0</v>
      </c>
      <c r="L1464" s="87">
        <v>50011416</v>
      </c>
      <c r="M1464" s="87">
        <v>0</v>
      </c>
      <c r="N1464" s="85" t="s">
        <v>24</v>
      </c>
      <c r="O1464" s="88">
        <v>0</v>
      </c>
      <c r="P1464" s="58"/>
    </row>
    <row r="1465" spans="1:16" ht="49.5">
      <c r="A1465" s="58"/>
      <c r="B1465" s="89" t="s">
        <v>24</v>
      </c>
      <c r="C1465" s="90"/>
      <c r="D1465" s="90"/>
      <c r="E1465" s="90"/>
      <c r="F1465" s="90"/>
      <c r="G1465" s="90"/>
      <c r="H1465" s="90"/>
      <c r="I1465" s="91" t="s">
        <v>1037</v>
      </c>
      <c r="J1465" s="92" t="s">
        <v>24</v>
      </c>
      <c r="K1465" s="93">
        <v>0</v>
      </c>
      <c r="L1465" s="93">
        <v>50011416</v>
      </c>
      <c r="M1465" s="93">
        <v>0</v>
      </c>
      <c r="N1465" s="1">
        <v>0</v>
      </c>
      <c r="O1465" s="92" t="s">
        <v>24</v>
      </c>
      <c r="P1465" s="58"/>
    </row>
    <row r="1466" spans="1:16" ht="0.95" customHeight="1">
      <c r="A1466" s="58"/>
      <c r="B1466" s="94"/>
      <c r="C1466" s="94"/>
      <c r="D1466" s="94"/>
      <c r="E1466" s="94"/>
      <c r="F1466" s="94"/>
      <c r="G1466" s="94"/>
      <c r="H1466" s="94"/>
      <c r="I1466" s="94"/>
      <c r="J1466" s="94"/>
      <c r="K1466" s="94"/>
      <c r="L1466" s="94"/>
      <c r="M1466" s="94"/>
      <c r="N1466" s="94"/>
      <c r="O1466" s="94"/>
      <c r="P1466" s="58"/>
    </row>
    <row r="1467" spans="1:16" ht="90.75">
      <c r="A1467" s="58"/>
      <c r="B1467" s="84" t="s">
        <v>1276</v>
      </c>
      <c r="C1467" s="85" t="s">
        <v>24</v>
      </c>
      <c r="D1467" s="86" t="s">
        <v>1277</v>
      </c>
      <c r="E1467" s="86" t="s">
        <v>1278</v>
      </c>
      <c r="F1467" s="86" t="s">
        <v>491</v>
      </c>
      <c r="G1467" s="86" t="s">
        <v>69</v>
      </c>
      <c r="H1467" s="86" t="s">
        <v>24</v>
      </c>
      <c r="I1467" s="85" t="s">
        <v>24</v>
      </c>
      <c r="J1467" s="87">
        <v>466697567</v>
      </c>
      <c r="K1467" s="87">
        <v>0</v>
      </c>
      <c r="L1467" s="87">
        <v>18540000</v>
      </c>
      <c r="M1467" s="87">
        <v>0</v>
      </c>
      <c r="N1467" s="85" t="s">
        <v>24</v>
      </c>
      <c r="O1467" s="88">
        <v>0</v>
      </c>
      <c r="P1467" s="58"/>
    </row>
    <row r="1468" spans="1:16" ht="33">
      <c r="A1468" s="58"/>
      <c r="B1468" s="89" t="s">
        <v>24</v>
      </c>
      <c r="C1468" s="90"/>
      <c r="D1468" s="90"/>
      <c r="E1468" s="90"/>
      <c r="F1468" s="90"/>
      <c r="G1468" s="90"/>
      <c r="H1468" s="90"/>
      <c r="I1468" s="91" t="s">
        <v>816</v>
      </c>
      <c r="J1468" s="92" t="s">
        <v>24</v>
      </c>
      <c r="K1468" s="93">
        <v>0</v>
      </c>
      <c r="L1468" s="93">
        <v>18540000</v>
      </c>
      <c r="M1468" s="93">
        <v>0</v>
      </c>
      <c r="N1468" s="1">
        <v>0</v>
      </c>
      <c r="O1468" s="92" t="s">
        <v>24</v>
      </c>
      <c r="P1468" s="58"/>
    </row>
    <row r="1469" spans="1:16" ht="0.95" customHeight="1">
      <c r="A1469" s="58"/>
      <c r="B1469" s="94"/>
      <c r="C1469" s="94"/>
      <c r="D1469" s="94"/>
      <c r="E1469" s="94"/>
      <c r="F1469" s="94"/>
      <c r="G1469" s="94"/>
      <c r="H1469" s="94"/>
      <c r="I1469" s="94"/>
      <c r="J1469" s="94"/>
      <c r="K1469" s="94"/>
      <c r="L1469" s="94"/>
      <c r="M1469" s="94"/>
      <c r="N1469" s="94"/>
      <c r="O1469" s="94"/>
      <c r="P1469" s="58"/>
    </row>
    <row r="1470" spans="1:16" ht="66">
      <c r="A1470" s="58"/>
      <c r="B1470" s="84" t="s">
        <v>1131</v>
      </c>
      <c r="C1470" s="85" t="s">
        <v>24</v>
      </c>
      <c r="D1470" s="86" t="s">
        <v>1132</v>
      </c>
      <c r="E1470" s="86" t="s">
        <v>1133</v>
      </c>
      <c r="F1470" s="86" t="s">
        <v>491</v>
      </c>
      <c r="G1470" s="86" t="s">
        <v>69</v>
      </c>
      <c r="H1470" s="86" t="s">
        <v>24</v>
      </c>
      <c r="I1470" s="85" t="s">
        <v>24</v>
      </c>
      <c r="J1470" s="87">
        <v>250046519</v>
      </c>
      <c r="K1470" s="87">
        <v>0</v>
      </c>
      <c r="L1470" s="87">
        <v>33125830</v>
      </c>
      <c r="M1470" s="87">
        <v>0</v>
      </c>
      <c r="N1470" s="85" t="s">
        <v>24</v>
      </c>
      <c r="O1470" s="88">
        <v>0</v>
      </c>
      <c r="P1470" s="58"/>
    </row>
    <row r="1471" spans="1:16" ht="33">
      <c r="A1471" s="58"/>
      <c r="B1471" s="89" t="s">
        <v>24</v>
      </c>
      <c r="C1471" s="90"/>
      <c r="D1471" s="90"/>
      <c r="E1471" s="90"/>
      <c r="F1471" s="90"/>
      <c r="G1471" s="90"/>
      <c r="H1471" s="90"/>
      <c r="I1471" s="91" t="s">
        <v>816</v>
      </c>
      <c r="J1471" s="92" t="s">
        <v>24</v>
      </c>
      <c r="K1471" s="93">
        <v>0</v>
      </c>
      <c r="L1471" s="93">
        <v>33125830</v>
      </c>
      <c r="M1471" s="93">
        <v>0</v>
      </c>
      <c r="N1471" s="1">
        <v>0</v>
      </c>
      <c r="O1471" s="92" t="s">
        <v>24</v>
      </c>
      <c r="P1471" s="58"/>
    </row>
    <row r="1472" spans="1:16" ht="0.95" customHeight="1">
      <c r="A1472" s="58"/>
      <c r="B1472" s="94"/>
      <c r="C1472" s="94"/>
      <c r="D1472" s="94"/>
      <c r="E1472" s="94"/>
      <c r="F1472" s="94"/>
      <c r="G1472" s="94"/>
      <c r="H1472" s="94"/>
      <c r="I1472" s="94"/>
      <c r="J1472" s="94"/>
      <c r="K1472" s="94"/>
      <c r="L1472" s="94"/>
      <c r="M1472" s="94"/>
      <c r="N1472" s="94"/>
      <c r="O1472" s="94"/>
      <c r="P1472" s="58"/>
    </row>
    <row r="1473" spans="1:16" ht="57.75">
      <c r="A1473" s="58"/>
      <c r="B1473" s="84" t="s">
        <v>1433</v>
      </c>
      <c r="C1473" s="85" t="s">
        <v>24</v>
      </c>
      <c r="D1473" s="86" t="s">
        <v>1434</v>
      </c>
      <c r="E1473" s="86" t="s">
        <v>1435</v>
      </c>
      <c r="F1473" s="86" t="s">
        <v>434</v>
      </c>
      <c r="G1473" s="86" t="s">
        <v>734</v>
      </c>
      <c r="H1473" s="86" t="s">
        <v>1036</v>
      </c>
      <c r="I1473" s="85" t="s">
        <v>24</v>
      </c>
      <c r="J1473" s="87">
        <v>13251221</v>
      </c>
      <c r="K1473" s="87">
        <v>0</v>
      </c>
      <c r="L1473" s="87">
        <v>0</v>
      </c>
      <c r="M1473" s="87">
        <v>0</v>
      </c>
      <c r="N1473" s="85" t="s">
        <v>24</v>
      </c>
      <c r="O1473" s="88">
        <v>99</v>
      </c>
      <c r="P1473" s="58"/>
    </row>
    <row r="1474" spans="1:16" ht="49.5">
      <c r="A1474" s="58"/>
      <c r="B1474" s="89" t="s">
        <v>24</v>
      </c>
      <c r="C1474" s="90"/>
      <c r="D1474" s="90"/>
      <c r="E1474" s="90"/>
      <c r="F1474" s="90"/>
      <c r="G1474" s="90"/>
      <c r="H1474" s="90"/>
      <c r="I1474" s="91" t="s">
        <v>1271</v>
      </c>
      <c r="J1474" s="92" t="s">
        <v>24</v>
      </c>
      <c r="K1474" s="93">
        <v>0</v>
      </c>
      <c r="L1474" s="93">
        <v>0</v>
      </c>
      <c r="M1474" s="93">
        <v>0</v>
      </c>
      <c r="N1474" s="1">
        <v>0</v>
      </c>
      <c r="O1474" s="92" t="s">
        <v>24</v>
      </c>
      <c r="P1474" s="58"/>
    </row>
    <row r="1475" spans="1:16" ht="0.95" customHeight="1">
      <c r="A1475" s="58"/>
      <c r="B1475" s="94"/>
      <c r="C1475" s="94"/>
      <c r="D1475" s="94"/>
      <c r="E1475" s="94"/>
      <c r="F1475" s="94"/>
      <c r="G1475" s="94"/>
      <c r="H1475" s="94"/>
      <c r="I1475" s="94"/>
      <c r="J1475" s="94"/>
      <c r="K1475" s="94"/>
      <c r="L1475" s="94"/>
      <c r="M1475" s="94"/>
      <c r="N1475" s="94"/>
      <c r="O1475" s="94"/>
      <c r="P1475" s="58"/>
    </row>
    <row r="1476" spans="1:16" ht="41.25">
      <c r="A1476" s="58"/>
      <c r="B1476" s="84" t="s">
        <v>1111</v>
      </c>
      <c r="C1476" s="85" t="s">
        <v>24</v>
      </c>
      <c r="D1476" s="86" t="s">
        <v>1112</v>
      </c>
      <c r="E1476" s="86" t="s">
        <v>1113</v>
      </c>
      <c r="F1476" s="86" t="s">
        <v>491</v>
      </c>
      <c r="G1476" s="86" t="s">
        <v>29</v>
      </c>
      <c r="H1476" s="86" t="s">
        <v>24</v>
      </c>
      <c r="I1476" s="85" t="s">
        <v>24</v>
      </c>
      <c r="J1476" s="87">
        <v>240000000</v>
      </c>
      <c r="K1476" s="87">
        <v>0</v>
      </c>
      <c r="L1476" s="87">
        <v>1150000</v>
      </c>
      <c r="M1476" s="87">
        <v>0</v>
      </c>
      <c r="N1476" s="85" t="s">
        <v>24</v>
      </c>
      <c r="O1476" s="88">
        <v>0</v>
      </c>
      <c r="P1476" s="58"/>
    </row>
    <row r="1477" spans="1:16" ht="41.25">
      <c r="A1477" s="58"/>
      <c r="B1477" s="89" t="s">
        <v>24</v>
      </c>
      <c r="C1477" s="90"/>
      <c r="D1477" s="90"/>
      <c r="E1477" s="90"/>
      <c r="F1477" s="90"/>
      <c r="G1477" s="90"/>
      <c r="H1477" s="90"/>
      <c r="I1477" s="91" t="s">
        <v>1066</v>
      </c>
      <c r="J1477" s="92" t="s">
        <v>24</v>
      </c>
      <c r="K1477" s="93">
        <v>0</v>
      </c>
      <c r="L1477" s="93">
        <v>1150000</v>
      </c>
      <c r="M1477" s="93">
        <v>0</v>
      </c>
      <c r="N1477" s="1">
        <v>0</v>
      </c>
      <c r="O1477" s="92" t="s">
        <v>24</v>
      </c>
      <c r="P1477" s="58"/>
    </row>
    <row r="1478" spans="1:16" ht="0.95" customHeight="1">
      <c r="A1478" s="58"/>
      <c r="B1478" s="94"/>
      <c r="C1478" s="94"/>
      <c r="D1478" s="94"/>
      <c r="E1478" s="94"/>
      <c r="F1478" s="94"/>
      <c r="G1478" s="94"/>
      <c r="H1478" s="94"/>
      <c r="I1478" s="94"/>
      <c r="J1478" s="94"/>
      <c r="K1478" s="94"/>
      <c r="L1478" s="94"/>
      <c r="M1478" s="94"/>
      <c r="N1478" s="94"/>
      <c r="O1478" s="94"/>
      <c r="P1478" s="58"/>
    </row>
    <row r="1479" spans="1:16" ht="20.100000000000001" customHeight="1">
      <c r="A1479" s="58"/>
      <c r="B1479" s="95" t="s">
        <v>697</v>
      </c>
      <c r="C1479" s="96"/>
      <c r="D1479" s="96"/>
      <c r="E1479" s="96"/>
      <c r="F1479" s="76" t="s">
        <v>20</v>
      </c>
      <c r="G1479" s="77" t="s">
        <v>1436</v>
      </c>
      <c r="H1479" s="78"/>
      <c r="I1479" s="78"/>
      <c r="J1479" s="78"/>
      <c r="K1479" s="78"/>
      <c r="L1479" s="78"/>
      <c r="M1479" s="78"/>
      <c r="N1479" s="78"/>
      <c r="O1479" s="78"/>
      <c r="P1479" s="58"/>
    </row>
    <row r="1480" spans="1:16" ht="20.100000000000001" customHeight="1">
      <c r="A1480" s="58"/>
      <c r="B1480" s="79" t="s">
        <v>22</v>
      </c>
      <c r="C1480" s="80"/>
      <c r="D1480" s="80"/>
      <c r="E1480" s="80"/>
      <c r="F1480" s="80"/>
      <c r="G1480" s="80"/>
      <c r="H1480" s="80"/>
      <c r="I1480" s="80"/>
      <c r="J1480" s="81">
        <v>1862593724</v>
      </c>
      <c r="K1480" s="81">
        <v>0</v>
      </c>
      <c r="L1480" s="81">
        <v>84313000</v>
      </c>
      <c r="M1480" s="81">
        <v>0</v>
      </c>
      <c r="N1480" s="82" t="s">
        <v>23</v>
      </c>
      <c r="O1480" s="83" t="s">
        <v>24</v>
      </c>
      <c r="P1480" s="58"/>
    </row>
    <row r="1481" spans="1:16" ht="74.25">
      <c r="A1481" s="58"/>
      <c r="B1481" s="84" t="s">
        <v>1437</v>
      </c>
      <c r="C1481" s="85" t="s">
        <v>24</v>
      </c>
      <c r="D1481" s="86" t="s">
        <v>1438</v>
      </c>
      <c r="E1481" s="86" t="s">
        <v>1439</v>
      </c>
      <c r="F1481" s="86" t="s">
        <v>324</v>
      </c>
      <c r="G1481" s="86" t="s">
        <v>734</v>
      </c>
      <c r="H1481" s="86" t="s">
        <v>815</v>
      </c>
      <c r="I1481" s="85" t="s">
        <v>24</v>
      </c>
      <c r="J1481" s="87">
        <v>601533511</v>
      </c>
      <c r="K1481" s="87">
        <v>0</v>
      </c>
      <c r="L1481" s="87">
        <v>140000</v>
      </c>
      <c r="M1481" s="87">
        <v>0</v>
      </c>
      <c r="N1481" s="85" t="s">
        <v>24</v>
      </c>
      <c r="O1481" s="88">
        <v>98</v>
      </c>
      <c r="P1481" s="58"/>
    </row>
    <row r="1482" spans="1:16" ht="33">
      <c r="A1482" s="58"/>
      <c r="B1482" s="89" t="s">
        <v>24</v>
      </c>
      <c r="C1482" s="90"/>
      <c r="D1482" s="90"/>
      <c r="E1482" s="90"/>
      <c r="F1482" s="90"/>
      <c r="G1482" s="90"/>
      <c r="H1482" s="90"/>
      <c r="I1482" s="91" t="s">
        <v>1065</v>
      </c>
      <c r="J1482" s="92" t="s">
        <v>24</v>
      </c>
      <c r="K1482" s="93">
        <v>0</v>
      </c>
      <c r="L1482" s="93">
        <v>0</v>
      </c>
      <c r="M1482" s="93">
        <v>0</v>
      </c>
      <c r="N1482" s="1">
        <v>0</v>
      </c>
      <c r="O1482" s="92" t="s">
        <v>24</v>
      </c>
      <c r="P1482" s="58"/>
    </row>
    <row r="1483" spans="1:16" ht="41.25">
      <c r="A1483" s="58"/>
      <c r="B1483" s="89" t="s">
        <v>24</v>
      </c>
      <c r="C1483" s="90"/>
      <c r="D1483" s="90"/>
      <c r="E1483" s="90"/>
      <c r="F1483" s="90"/>
      <c r="G1483" s="90"/>
      <c r="H1483" s="90"/>
      <c r="I1483" s="91" t="s">
        <v>1066</v>
      </c>
      <c r="J1483" s="92" t="s">
        <v>24</v>
      </c>
      <c r="K1483" s="93">
        <v>0</v>
      </c>
      <c r="L1483" s="93">
        <v>140000</v>
      </c>
      <c r="M1483" s="93">
        <v>0</v>
      </c>
      <c r="N1483" s="1">
        <v>0</v>
      </c>
      <c r="O1483" s="92" t="s">
        <v>24</v>
      </c>
      <c r="P1483" s="58"/>
    </row>
    <row r="1484" spans="1:16" ht="0.95" customHeight="1">
      <c r="A1484" s="58"/>
      <c r="B1484" s="94"/>
      <c r="C1484" s="94"/>
      <c r="D1484" s="94"/>
      <c r="E1484" s="94"/>
      <c r="F1484" s="94"/>
      <c r="G1484" s="94"/>
      <c r="H1484" s="94"/>
      <c r="I1484" s="94"/>
      <c r="J1484" s="94"/>
      <c r="K1484" s="94"/>
      <c r="L1484" s="94"/>
      <c r="M1484" s="94"/>
      <c r="N1484" s="94"/>
      <c r="O1484" s="94"/>
      <c r="P1484" s="58"/>
    </row>
    <row r="1485" spans="1:16" ht="66">
      <c r="A1485" s="58"/>
      <c r="B1485" s="84" t="s">
        <v>1033</v>
      </c>
      <c r="C1485" s="85" t="s">
        <v>24</v>
      </c>
      <c r="D1485" s="86" t="s">
        <v>1034</v>
      </c>
      <c r="E1485" s="86" t="s">
        <v>1035</v>
      </c>
      <c r="F1485" s="86" t="s">
        <v>491</v>
      </c>
      <c r="G1485" s="86" t="s">
        <v>69</v>
      </c>
      <c r="H1485" s="86" t="s">
        <v>24</v>
      </c>
      <c r="I1485" s="85" t="s">
        <v>24</v>
      </c>
      <c r="J1485" s="87">
        <v>1223960213</v>
      </c>
      <c r="K1485" s="87">
        <v>0</v>
      </c>
      <c r="L1485" s="87">
        <v>47073000</v>
      </c>
      <c r="M1485" s="87">
        <v>0</v>
      </c>
      <c r="N1485" s="85" t="s">
        <v>24</v>
      </c>
      <c r="O1485" s="88">
        <v>0</v>
      </c>
      <c r="P1485" s="58"/>
    </row>
    <row r="1486" spans="1:16" ht="49.5">
      <c r="A1486" s="58"/>
      <c r="B1486" s="89" t="s">
        <v>24</v>
      </c>
      <c r="C1486" s="90"/>
      <c r="D1486" s="90"/>
      <c r="E1486" s="90"/>
      <c r="F1486" s="90"/>
      <c r="G1486" s="90"/>
      <c r="H1486" s="90"/>
      <c r="I1486" s="91" t="s">
        <v>1037</v>
      </c>
      <c r="J1486" s="92" t="s">
        <v>24</v>
      </c>
      <c r="K1486" s="93">
        <v>0</v>
      </c>
      <c r="L1486" s="93">
        <v>47073000</v>
      </c>
      <c r="M1486" s="93">
        <v>0</v>
      </c>
      <c r="N1486" s="1">
        <v>0</v>
      </c>
      <c r="O1486" s="92" t="s">
        <v>24</v>
      </c>
      <c r="P1486" s="58"/>
    </row>
    <row r="1487" spans="1:16" ht="0.95" customHeight="1">
      <c r="A1487" s="58"/>
      <c r="B1487" s="94"/>
      <c r="C1487" s="94"/>
      <c r="D1487" s="94"/>
      <c r="E1487" s="94"/>
      <c r="F1487" s="94"/>
      <c r="G1487" s="94"/>
      <c r="H1487" s="94"/>
      <c r="I1487" s="94"/>
      <c r="J1487" s="94"/>
      <c r="K1487" s="94"/>
      <c r="L1487" s="94"/>
      <c r="M1487" s="94"/>
      <c r="N1487" s="94"/>
      <c r="O1487" s="94"/>
      <c r="P1487" s="58"/>
    </row>
    <row r="1488" spans="1:16" ht="41.25">
      <c r="A1488" s="58"/>
      <c r="B1488" s="84" t="s">
        <v>1440</v>
      </c>
      <c r="C1488" s="85" t="s">
        <v>24</v>
      </c>
      <c r="D1488" s="86" t="s">
        <v>1441</v>
      </c>
      <c r="E1488" s="86" t="s">
        <v>1442</v>
      </c>
      <c r="F1488" s="86" t="s">
        <v>324</v>
      </c>
      <c r="G1488" s="86" t="s">
        <v>734</v>
      </c>
      <c r="H1488" s="86" t="s">
        <v>1036</v>
      </c>
      <c r="I1488" s="85" t="s">
        <v>24</v>
      </c>
      <c r="J1488" s="87">
        <v>29200000</v>
      </c>
      <c r="K1488" s="87">
        <v>0</v>
      </c>
      <c r="L1488" s="87">
        <v>29200000</v>
      </c>
      <c r="M1488" s="87">
        <v>0</v>
      </c>
      <c r="N1488" s="85" t="s">
        <v>24</v>
      </c>
      <c r="O1488" s="88">
        <v>0</v>
      </c>
      <c r="P1488" s="58"/>
    </row>
    <row r="1489" spans="1:16" ht="49.5">
      <c r="A1489" s="58"/>
      <c r="B1489" s="89" t="s">
        <v>24</v>
      </c>
      <c r="C1489" s="90"/>
      <c r="D1489" s="90"/>
      <c r="E1489" s="90"/>
      <c r="F1489" s="90"/>
      <c r="G1489" s="90"/>
      <c r="H1489" s="90"/>
      <c r="I1489" s="91" t="s">
        <v>1271</v>
      </c>
      <c r="J1489" s="92" t="s">
        <v>24</v>
      </c>
      <c r="K1489" s="93">
        <v>0</v>
      </c>
      <c r="L1489" s="93">
        <v>29200000</v>
      </c>
      <c r="M1489" s="93">
        <v>0</v>
      </c>
      <c r="N1489" s="1">
        <v>0</v>
      </c>
      <c r="O1489" s="92" t="s">
        <v>24</v>
      </c>
      <c r="P1489" s="58"/>
    </row>
    <row r="1490" spans="1:16" ht="0.95" customHeight="1">
      <c r="A1490" s="58"/>
      <c r="B1490" s="94"/>
      <c r="C1490" s="94"/>
      <c r="D1490" s="94"/>
      <c r="E1490" s="94"/>
      <c r="F1490" s="94"/>
      <c r="G1490" s="94"/>
      <c r="H1490" s="94"/>
      <c r="I1490" s="94"/>
      <c r="J1490" s="94"/>
      <c r="K1490" s="94"/>
      <c r="L1490" s="94"/>
      <c r="M1490" s="94"/>
      <c r="N1490" s="94"/>
      <c r="O1490" s="94"/>
      <c r="P1490" s="58"/>
    </row>
    <row r="1491" spans="1:16" ht="41.25">
      <c r="A1491" s="58"/>
      <c r="B1491" s="84" t="s">
        <v>1443</v>
      </c>
      <c r="C1491" s="85" t="s">
        <v>24</v>
      </c>
      <c r="D1491" s="86" t="s">
        <v>1444</v>
      </c>
      <c r="E1491" s="86" t="s">
        <v>1442</v>
      </c>
      <c r="F1491" s="86" t="s">
        <v>324</v>
      </c>
      <c r="G1491" s="86" t="s">
        <v>734</v>
      </c>
      <c r="H1491" s="86" t="s">
        <v>1036</v>
      </c>
      <c r="I1491" s="85" t="s">
        <v>24</v>
      </c>
      <c r="J1491" s="87">
        <v>7900000</v>
      </c>
      <c r="K1491" s="87">
        <v>0</v>
      </c>
      <c r="L1491" s="87">
        <v>7900000</v>
      </c>
      <c r="M1491" s="87">
        <v>0</v>
      </c>
      <c r="N1491" s="85" t="s">
        <v>24</v>
      </c>
      <c r="O1491" s="88">
        <v>0</v>
      </c>
      <c r="P1491" s="58"/>
    </row>
    <row r="1492" spans="1:16" ht="49.5">
      <c r="A1492" s="58"/>
      <c r="B1492" s="89" t="s">
        <v>24</v>
      </c>
      <c r="C1492" s="90"/>
      <c r="D1492" s="90"/>
      <c r="E1492" s="90"/>
      <c r="F1492" s="90"/>
      <c r="G1492" s="90"/>
      <c r="H1492" s="90"/>
      <c r="I1492" s="91" t="s">
        <v>1271</v>
      </c>
      <c r="J1492" s="92" t="s">
        <v>24</v>
      </c>
      <c r="K1492" s="93">
        <v>0</v>
      </c>
      <c r="L1492" s="93">
        <v>7900000</v>
      </c>
      <c r="M1492" s="93">
        <v>0</v>
      </c>
      <c r="N1492" s="1">
        <v>0</v>
      </c>
      <c r="O1492" s="92" t="s">
        <v>24</v>
      </c>
      <c r="P1492" s="58"/>
    </row>
    <row r="1493" spans="1:16" ht="0.95" customHeight="1">
      <c r="A1493" s="58"/>
      <c r="B1493" s="94"/>
      <c r="C1493" s="94"/>
      <c r="D1493" s="94"/>
      <c r="E1493" s="94"/>
      <c r="F1493" s="94"/>
      <c r="G1493" s="94"/>
      <c r="H1493" s="94"/>
      <c r="I1493" s="94"/>
      <c r="J1493" s="94"/>
      <c r="K1493" s="94"/>
      <c r="L1493" s="94"/>
      <c r="M1493" s="94"/>
      <c r="N1493" s="94"/>
      <c r="O1493" s="94"/>
      <c r="P1493" s="58"/>
    </row>
    <row r="1494" spans="1:16" ht="20.100000000000001" customHeight="1">
      <c r="A1494" s="58"/>
      <c r="B1494" s="95" t="s">
        <v>697</v>
      </c>
      <c r="C1494" s="96"/>
      <c r="D1494" s="96"/>
      <c r="E1494" s="96"/>
      <c r="F1494" s="76" t="s">
        <v>20</v>
      </c>
      <c r="G1494" s="77" t="s">
        <v>1445</v>
      </c>
      <c r="H1494" s="78"/>
      <c r="I1494" s="78"/>
      <c r="J1494" s="78"/>
      <c r="K1494" s="78"/>
      <c r="L1494" s="78"/>
      <c r="M1494" s="78"/>
      <c r="N1494" s="78"/>
      <c r="O1494" s="78"/>
      <c r="P1494" s="58"/>
    </row>
    <row r="1495" spans="1:16" ht="20.100000000000001" customHeight="1">
      <c r="A1495" s="58"/>
      <c r="B1495" s="79" t="s">
        <v>22</v>
      </c>
      <c r="C1495" s="80"/>
      <c r="D1495" s="80"/>
      <c r="E1495" s="80"/>
      <c r="F1495" s="80"/>
      <c r="G1495" s="80"/>
      <c r="H1495" s="80"/>
      <c r="I1495" s="80"/>
      <c r="J1495" s="81">
        <v>152777479</v>
      </c>
      <c r="K1495" s="81">
        <v>0</v>
      </c>
      <c r="L1495" s="81">
        <v>0</v>
      </c>
      <c r="M1495" s="81">
        <v>0</v>
      </c>
      <c r="N1495" s="82" t="s">
        <v>23</v>
      </c>
      <c r="O1495" s="83" t="s">
        <v>24</v>
      </c>
      <c r="P1495" s="58"/>
    </row>
    <row r="1496" spans="1:16" ht="115.5">
      <c r="A1496" s="58"/>
      <c r="B1496" s="84" t="s">
        <v>1446</v>
      </c>
      <c r="C1496" s="85" t="s">
        <v>24</v>
      </c>
      <c r="D1496" s="86" t="s">
        <v>1447</v>
      </c>
      <c r="E1496" s="86" t="s">
        <v>1448</v>
      </c>
      <c r="F1496" s="86" t="s">
        <v>79</v>
      </c>
      <c r="G1496" s="86" t="s">
        <v>734</v>
      </c>
      <c r="H1496" s="86" t="s">
        <v>815</v>
      </c>
      <c r="I1496" s="85" t="s">
        <v>24</v>
      </c>
      <c r="J1496" s="87">
        <v>152777479</v>
      </c>
      <c r="K1496" s="87">
        <v>0</v>
      </c>
      <c r="L1496" s="87">
        <v>0</v>
      </c>
      <c r="M1496" s="87">
        <v>0</v>
      </c>
      <c r="N1496" s="85" t="s">
        <v>24</v>
      </c>
      <c r="O1496" s="88">
        <v>0</v>
      </c>
      <c r="P1496" s="58"/>
    </row>
    <row r="1497" spans="1:16" ht="33">
      <c r="A1497" s="58"/>
      <c r="B1497" s="89" t="s">
        <v>24</v>
      </c>
      <c r="C1497" s="90"/>
      <c r="D1497" s="90"/>
      <c r="E1497" s="90"/>
      <c r="F1497" s="90"/>
      <c r="G1497" s="90"/>
      <c r="H1497" s="90"/>
      <c r="I1497" s="91" t="s">
        <v>1065</v>
      </c>
      <c r="J1497" s="92" t="s">
        <v>24</v>
      </c>
      <c r="K1497" s="93">
        <v>0</v>
      </c>
      <c r="L1497" s="93">
        <v>0</v>
      </c>
      <c r="M1497" s="93">
        <v>0</v>
      </c>
      <c r="N1497" s="1">
        <v>0</v>
      </c>
      <c r="O1497" s="92" t="s">
        <v>24</v>
      </c>
      <c r="P1497" s="58"/>
    </row>
    <row r="1498" spans="1:16" ht="0.95" customHeight="1">
      <c r="A1498" s="58"/>
      <c r="B1498" s="94"/>
      <c r="C1498" s="94"/>
      <c r="D1498" s="94"/>
      <c r="E1498" s="94"/>
      <c r="F1498" s="94"/>
      <c r="G1498" s="94"/>
      <c r="H1498" s="94"/>
      <c r="I1498" s="94"/>
      <c r="J1498" s="94"/>
      <c r="K1498" s="94"/>
      <c r="L1498" s="94"/>
      <c r="M1498" s="94"/>
      <c r="N1498" s="94"/>
      <c r="O1498" s="94"/>
      <c r="P1498" s="58"/>
    </row>
    <row r="1499" spans="1:16" ht="20.100000000000001" customHeight="1">
      <c r="A1499" s="58"/>
      <c r="B1499" s="95" t="s">
        <v>697</v>
      </c>
      <c r="C1499" s="96"/>
      <c r="D1499" s="96"/>
      <c r="E1499" s="96"/>
      <c r="F1499" s="76" t="s">
        <v>20</v>
      </c>
      <c r="G1499" s="77" t="s">
        <v>1449</v>
      </c>
      <c r="H1499" s="78"/>
      <c r="I1499" s="78"/>
      <c r="J1499" s="78"/>
      <c r="K1499" s="78"/>
      <c r="L1499" s="78"/>
      <c r="M1499" s="78"/>
      <c r="N1499" s="78"/>
      <c r="O1499" s="78"/>
      <c r="P1499" s="58"/>
    </row>
    <row r="1500" spans="1:16" ht="20.100000000000001" customHeight="1">
      <c r="A1500" s="58"/>
      <c r="B1500" s="79" t="s">
        <v>22</v>
      </c>
      <c r="C1500" s="80"/>
      <c r="D1500" s="80"/>
      <c r="E1500" s="80"/>
      <c r="F1500" s="80"/>
      <c r="G1500" s="80"/>
      <c r="H1500" s="80"/>
      <c r="I1500" s="80"/>
      <c r="J1500" s="81">
        <v>8177034533</v>
      </c>
      <c r="K1500" s="81">
        <v>5344400000</v>
      </c>
      <c r="L1500" s="81">
        <v>5344400000</v>
      </c>
      <c r="M1500" s="81">
        <v>1998006408</v>
      </c>
      <c r="N1500" s="82" t="s">
        <v>1450</v>
      </c>
      <c r="O1500" s="83" t="s">
        <v>24</v>
      </c>
      <c r="P1500" s="58"/>
    </row>
    <row r="1501" spans="1:16" ht="57.75">
      <c r="A1501" s="58"/>
      <c r="B1501" s="84" t="s">
        <v>1451</v>
      </c>
      <c r="C1501" s="85" t="s">
        <v>24</v>
      </c>
      <c r="D1501" s="86" t="s">
        <v>1452</v>
      </c>
      <c r="E1501" s="86" t="s">
        <v>1453</v>
      </c>
      <c r="F1501" s="86" t="s">
        <v>298</v>
      </c>
      <c r="G1501" s="86" t="s">
        <v>734</v>
      </c>
      <c r="H1501" s="86" t="s">
        <v>815</v>
      </c>
      <c r="I1501" s="85" t="s">
        <v>24</v>
      </c>
      <c r="J1501" s="87">
        <v>6735048162</v>
      </c>
      <c r="K1501" s="87">
        <v>4430000000</v>
      </c>
      <c r="L1501" s="87">
        <v>4430000000</v>
      </c>
      <c r="M1501" s="87">
        <v>1495150265</v>
      </c>
      <c r="N1501" s="85" t="s">
        <v>24</v>
      </c>
      <c r="O1501" s="88">
        <v>23.5</v>
      </c>
      <c r="P1501" s="58"/>
    </row>
    <row r="1502" spans="1:16" ht="33">
      <c r="A1502" s="58"/>
      <c r="B1502" s="89" t="s">
        <v>24</v>
      </c>
      <c r="C1502" s="90"/>
      <c r="D1502" s="90"/>
      <c r="E1502" s="90"/>
      <c r="F1502" s="90"/>
      <c r="G1502" s="90"/>
      <c r="H1502" s="90"/>
      <c r="I1502" s="91" t="s">
        <v>1065</v>
      </c>
      <c r="J1502" s="92" t="s">
        <v>24</v>
      </c>
      <c r="K1502" s="93">
        <v>4430000000</v>
      </c>
      <c r="L1502" s="93">
        <v>4430000000</v>
      </c>
      <c r="M1502" s="93">
        <v>1495150265</v>
      </c>
      <c r="N1502" s="1">
        <v>33.75</v>
      </c>
      <c r="O1502" s="92" t="s">
        <v>24</v>
      </c>
      <c r="P1502" s="58"/>
    </row>
    <row r="1503" spans="1:16" ht="0.95" customHeight="1">
      <c r="A1503" s="58"/>
      <c r="B1503" s="94"/>
      <c r="C1503" s="94"/>
      <c r="D1503" s="94"/>
      <c r="E1503" s="94"/>
      <c r="F1503" s="94"/>
      <c r="G1503" s="94"/>
      <c r="H1503" s="94"/>
      <c r="I1503" s="94"/>
      <c r="J1503" s="94"/>
      <c r="K1503" s="94"/>
      <c r="L1503" s="94"/>
      <c r="M1503" s="94"/>
      <c r="N1503" s="94"/>
      <c r="O1503" s="94"/>
      <c r="P1503" s="58"/>
    </row>
    <row r="1504" spans="1:16" ht="148.5">
      <c r="A1504" s="58"/>
      <c r="B1504" s="84" t="s">
        <v>1454</v>
      </c>
      <c r="C1504" s="85" t="s">
        <v>24</v>
      </c>
      <c r="D1504" s="86" t="s">
        <v>1455</v>
      </c>
      <c r="E1504" s="86" t="s">
        <v>1456</v>
      </c>
      <c r="F1504" s="86" t="s">
        <v>298</v>
      </c>
      <c r="G1504" s="86" t="s">
        <v>734</v>
      </c>
      <c r="H1504" s="86" t="s">
        <v>815</v>
      </c>
      <c r="I1504" s="85" t="s">
        <v>24</v>
      </c>
      <c r="J1504" s="87">
        <v>272040937</v>
      </c>
      <c r="K1504" s="87">
        <v>177800000</v>
      </c>
      <c r="L1504" s="87">
        <v>177800000</v>
      </c>
      <c r="M1504" s="87">
        <v>59360788</v>
      </c>
      <c r="N1504" s="85" t="s">
        <v>24</v>
      </c>
      <c r="O1504" s="88">
        <v>12</v>
      </c>
      <c r="P1504" s="58"/>
    </row>
    <row r="1505" spans="1:16" ht="33">
      <c r="A1505" s="58"/>
      <c r="B1505" s="89" t="s">
        <v>24</v>
      </c>
      <c r="C1505" s="90"/>
      <c r="D1505" s="90"/>
      <c r="E1505" s="90"/>
      <c r="F1505" s="90"/>
      <c r="G1505" s="90"/>
      <c r="H1505" s="90"/>
      <c r="I1505" s="91" t="s">
        <v>1065</v>
      </c>
      <c r="J1505" s="92" t="s">
        <v>24</v>
      </c>
      <c r="K1505" s="93">
        <v>177800000</v>
      </c>
      <c r="L1505" s="93">
        <v>177800000</v>
      </c>
      <c r="M1505" s="93">
        <v>59360788</v>
      </c>
      <c r="N1505" s="1">
        <v>33.380000000000003</v>
      </c>
      <c r="O1505" s="92" t="s">
        <v>24</v>
      </c>
      <c r="P1505" s="58"/>
    </row>
    <row r="1506" spans="1:16" ht="0.95" customHeight="1">
      <c r="A1506" s="58"/>
      <c r="B1506" s="94"/>
      <c r="C1506" s="94"/>
      <c r="D1506" s="94"/>
      <c r="E1506" s="94"/>
      <c r="F1506" s="94"/>
      <c r="G1506" s="94"/>
      <c r="H1506" s="94"/>
      <c r="I1506" s="94"/>
      <c r="J1506" s="94"/>
      <c r="K1506" s="94"/>
      <c r="L1506" s="94"/>
      <c r="M1506" s="94"/>
      <c r="N1506" s="94"/>
      <c r="O1506" s="94"/>
      <c r="P1506" s="58"/>
    </row>
    <row r="1507" spans="1:16" ht="82.5">
      <c r="A1507" s="58"/>
      <c r="B1507" s="84" t="s">
        <v>1457</v>
      </c>
      <c r="C1507" s="85" t="s">
        <v>24</v>
      </c>
      <c r="D1507" s="86" t="s">
        <v>1458</v>
      </c>
      <c r="E1507" s="86" t="s">
        <v>1459</v>
      </c>
      <c r="F1507" s="86" t="s">
        <v>298</v>
      </c>
      <c r="G1507" s="86" t="s">
        <v>734</v>
      </c>
      <c r="H1507" s="86" t="s">
        <v>815</v>
      </c>
      <c r="I1507" s="85" t="s">
        <v>24</v>
      </c>
      <c r="J1507" s="87">
        <v>1169945434</v>
      </c>
      <c r="K1507" s="87">
        <v>736600000</v>
      </c>
      <c r="L1507" s="87">
        <v>736600000</v>
      </c>
      <c r="M1507" s="87">
        <v>443495355</v>
      </c>
      <c r="N1507" s="85" t="s">
        <v>24</v>
      </c>
      <c r="O1507" s="88">
        <v>71.900000000000006</v>
      </c>
      <c r="P1507" s="58"/>
    </row>
    <row r="1508" spans="1:16" ht="33">
      <c r="A1508" s="58"/>
      <c r="B1508" s="89" t="s">
        <v>24</v>
      </c>
      <c r="C1508" s="90"/>
      <c r="D1508" s="90"/>
      <c r="E1508" s="90"/>
      <c r="F1508" s="90"/>
      <c r="G1508" s="90"/>
      <c r="H1508" s="90"/>
      <c r="I1508" s="91" t="s">
        <v>1065</v>
      </c>
      <c r="J1508" s="92" t="s">
        <v>24</v>
      </c>
      <c r="K1508" s="93">
        <v>736600000</v>
      </c>
      <c r="L1508" s="93">
        <v>736600000</v>
      </c>
      <c r="M1508" s="93">
        <v>443495355</v>
      </c>
      <c r="N1508" s="1">
        <v>60.2</v>
      </c>
      <c r="O1508" s="92" t="s">
        <v>24</v>
      </c>
      <c r="P1508" s="58"/>
    </row>
    <row r="1509" spans="1:16" ht="0.95" customHeight="1">
      <c r="A1509" s="58"/>
      <c r="B1509" s="94"/>
      <c r="C1509" s="94"/>
      <c r="D1509" s="94"/>
      <c r="E1509" s="94"/>
      <c r="F1509" s="94"/>
      <c r="G1509" s="94"/>
      <c r="H1509" s="94"/>
      <c r="I1509" s="94"/>
      <c r="J1509" s="94"/>
      <c r="K1509" s="94"/>
      <c r="L1509" s="94"/>
      <c r="M1509" s="94"/>
      <c r="N1509" s="94"/>
      <c r="O1509" s="94"/>
      <c r="P1509" s="58"/>
    </row>
    <row r="1510" spans="1:16" ht="20.100000000000001" customHeight="1">
      <c r="A1510" s="58"/>
      <c r="B1510" s="95" t="s">
        <v>697</v>
      </c>
      <c r="C1510" s="96"/>
      <c r="D1510" s="96"/>
      <c r="E1510" s="96"/>
      <c r="F1510" s="76" t="s">
        <v>20</v>
      </c>
      <c r="G1510" s="77" t="s">
        <v>1460</v>
      </c>
      <c r="H1510" s="78"/>
      <c r="I1510" s="78"/>
      <c r="J1510" s="78"/>
      <c r="K1510" s="78"/>
      <c r="L1510" s="78"/>
      <c r="M1510" s="78"/>
      <c r="N1510" s="78"/>
      <c r="O1510" s="78"/>
      <c r="P1510" s="58"/>
    </row>
    <row r="1511" spans="1:16" ht="20.100000000000001" customHeight="1">
      <c r="A1511" s="58"/>
      <c r="B1511" s="79" t="s">
        <v>22</v>
      </c>
      <c r="C1511" s="80"/>
      <c r="D1511" s="80"/>
      <c r="E1511" s="80"/>
      <c r="F1511" s="80"/>
      <c r="G1511" s="80"/>
      <c r="H1511" s="80"/>
      <c r="I1511" s="80"/>
      <c r="J1511" s="81">
        <v>9513206750</v>
      </c>
      <c r="K1511" s="81">
        <v>3142200000</v>
      </c>
      <c r="L1511" s="81">
        <v>3211700000</v>
      </c>
      <c r="M1511" s="81">
        <v>1588970911</v>
      </c>
      <c r="N1511" s="82" t="s">
        <v>1461</v>
      </c>
      <c r="O1511" s="83" t="s">
        <v>24</v>
      </c>
      <c r="P1511" s="58"/>
    </row>
    <row r="1512" spans="1:16" ht="41.25">
      <c r="A1512" s="58"/>
      <c r="B1512" s="84" t="s">
        <v>1462</v>
      </c>
      <c r="C1512" s="85" t="s">
        <v>24</v>
      </c>
      <c r="D1512" s="86" t="s">
        <v>1463</v>
      </c>
      <c r="E1512" s="86" t="s">
        <v>1464</v>
      </c>
      <c r="F1512" s="86" t="s">
        <v>134</v>
      </c>
      <c r="G1512" s="86" t="s">
        <v>734</v>
      </c>
      <c r="H1512" s="86" t="s">
        <v>1036</v>
      </c>
      <c r="I1512" s="85" t="s">
        <v>24</v>
      </c>
      <c r="J1512" s="87">
        <v>39156335</v>
      </c>
      <c r="K1512" s="87">
        <v>0</v>
      </c>
      <c r="L1512" s="87">
        <v>0</v>
      </c>
      <c r="M1512" s="87">
        <v>0</v>
      </c>
      <c r="N1512" s="85" t="s">
        <v>24</v>
      </c>
      <c r="O1512" s="88">
        <v>39.99</v>
      </c>
      <c r="P1512" s="58"/>
    </row>
    <row r="1513" spans="1:16" ht="49.5">
      <c r="A1513" s="58"/>
      <c r="B1513" s="89" t="s">
        <v>24</v>
      </c>
      <c r="C1513" s="90"/>
      <c r="D1513" s="90"/>
      <c r="E1513" s="90"/>
      <c r="F1513" s="90"/>
      <c r="G1513" s="90"/>
      <c r="H1513" s="90"/>
      <c r="I1513" s="91" t="s">
        <v>1271</v>
      </c>
      <c r="J1513" s="92" t="s">
        <v>24</v>
      </c>
      <c r="K1513" s="93">
        <v>0</v>
      </c>
      <c r="L1513" s="93">
        <v>0</v>
      </c>
      <c r="M1513" s="93">
        <v>0</v>
      </c>
      <c r="N1513" s="1">
        <v>0</v>
      </c>
      <c r="O1513" s="92" t="s">
        <v>24</v>
      </c>
      <c r="P1513" s="58"/>
    </row>
    <row r="1514" spans="1:16" ht="0.95" customHeight="1">
      <c r="A1514" s="58"/>
      <c r="B1514" s="94"/>
      <c r="C1514" s="94"/>
      <c r="D1514" s="94"/>
      <c r="E1514" s="94"/>
      <c r="F1514" s="94"/>
      <c r="G1514" s="94"/>
      <c r="H1514" s="94"/>
      <c r="I1514" s="94"/>
      <c r="J1514" s="94"/>
      <c r="K1514" s="94"/>
      <c r="L1514" s="94"/>
      <c r="M1514" s="94"/>
      <c r="N1514" s="94"/>
      <c r="O1514" s="94"/>
      <c r="P1514" s="58"/>
    </row>
    <row r="1515" spans="1:16" ht="82.5">
      <c r="A1515" s="58"/>
      <c r="B1515" s="84" t="s">
        <v>1465</v>
      </c>
      <c r="C1515" s="85" t="s">
        <v>24</v>
      </c>
      <c r="D1515" s="86" t="s">
        <v>1466</v>
      </c>
      <c r="E1515" s="86" t="s">
        <v>1467</v>
      </c>
      <c r="F1515" s="86" t="s">
        <v>134</v>
      </c>
      <c r="G1515" s="86" t="s">
        <v>734</v>
      </c>
      <c r="H1515" s="86" t="s">
        <v>815</v>
      </c>
      <c r="I1515" s="85" t="s">
        <v>24</v>
      </c>
      <c r="J1515" s="87">
        <v>9474050415</v>
      </c>
      <c r="K1515" s="87">
        <v>3142200000</v>
      </c>
      <c r="L1515" s="87">
        <v>3211700000</v>
      </c>
      <c r="M1515" s="87">
        <v>1588970911</v>
      </c>
      <c r="N1515" s="85" t="s">
        <v>24</v>
      </c>
      <c r="O1515" s="88">
        <v>45.99</v>
      </c>
      <c r="P1515" s="58"/>
    </row>
    <row r="1516" spans="1:16" ht="33">
      <c r="A1516" s="58"/>
      <c r="B1516" s="89" t="s">
        <v>24</v>
      </c>
      <c r="C1516" s="90"/>
      <c r="D1516" s="90"/>
      <c r="E1516" s="90"/>
      <c r="F1516" s="90"/>
      <c r="G1516" s="90"/>
      <c r="H1516" s="90"/>
      <c r="I1516" s="91" t="s">
        <v>1065</v>
      </c>
      <c r="J1516" s="92" t="s">
        <v>24</v>
      </c>
      <c r="K1516" s="93">
        <v>3142200000</v>
      </c>
      <c r="L1516" s="93">
        <v>3101100000</v>
      </c>
      <c r="M1516" s="93">
        <v>1501818914</v>
      </c>
      <c r="N1516" s="1">
        <v>48.42</v>
      </c>
      <c r="O1516" s="92" t="s">
        <v>24</v>
      </c>
      <c r="P1516" s="58"/>
    </row>
    <row r="1517" spans="1:16" ht="41.25">
      <c r="A1517" s="58"/>
      <c r="B1517" s="89" t="s">
        <v>24</v>
      </c>
      <c r="C1517" s="90"/>
      <c r="D1517" s="90"/>
      <c r="E1517" s="90"/>
      <c r="F1517" s="90"/>
      <c r="G1517" s="90"/>
      <c r="H1517" s="90"/>
      <c r="I1517" s="91" t="s">
        <v>1066</v>
      </c>
      <c r="J1517" s="92" t="s">
        <v>24</v>
      </c>
      <c r="K1517" s="93">
        <v>0</v>
      </c>
      <c r="L1517" s="93">
        <v>110600000</v>
      </c>
      <c r="M1517" s="93">
        <v>87151997</v>
      </c>
      <c r="N1517" s="1">
        <v>78.790000000000006</v>
      </c>
      <c r="O1517" s="92" t="s">
        <v>24</v>
      </c>
      <c r="P1517" s="58"/>
    </row>
    <row r="1518" spans="1:16" ht="0.95" customHeight="1">
      <c r="A1518" s="58"/>
      <c r="B1518" s="94"/>
      <c r="C1518" s="94"/>
      <c r="D1518" s="94"/>
      <c r="E1518" s="94"/>
      <c r="F1518" s="94"/>
      <c r="G1518" s="94"/>
      <c r="H1518" s="94"/>
      <c r="I1518" s="94"/>
      <c r="J1518" s="94"/>
      <c r="K1518" s="94"/>
      <c r="L1518" s="94"/>
      <c r="M1518" s="94"/>
      <c r="N1518" s="94"/>
      <c r="O1518" s="94"/>
      <c r="P1518" s="58"/>
    </row>
    <row r="1519" spans="1:16" ht="20.100000000000001" customHeight="1">
      <c r="A1519" s="58"/>
      <c r="B1519" s="95" t="s">
        <v>697</v>
      </c>
      <c r="C1519" s="96"/>
      <c r="D1519" s="96"/>
      <c r="E1519" s="96"/>
      <c r="F1519" s="76" t="s">
        <v>20</v>
      </c>
      <c r="G1519" s="77" t="s">
        <v>1468</v>
      </c>
      <c r="H1519" s="78"/>
      <c r="I1519" s="78"/>
      <c r="J1519" s="78"/>
      <c r="K1519" s="78"/>
      <c r="L1519" s="78"/>
      <c r="M1519" s="78"/>
      <c r="N1519" s="78"/>
      <c r="O1519" s="78"/>
      <c r="P1519" s="58"/>
    </row>
    <row r="1520" spans="1:16" ht="20.100000000000001" customHeight="1">
      <c r="A1520" s="58"/>
      <c r="B1520" s="79" t="s">
        <v>22</v>
      </c>
      <c r="C1520" s="80"/>
      <c r="D1520" s="80"/>
      <c r="E1520" s="80"/>
      <c r="F1520" s="80"/>
      <c r="G1520" s="80"/>
      <c r="H1520" s="80"/>
      <c r="I1520" s="80"/>
      <c r="J1520" s="81">
        <v>4832591906</v>
      </c>
      <c r="K1520" s="81">
        <v>595000000</v>
      </c>
      <c r="L1520" s="81">
        <v>961095152</v>
      </c>
      <c r="M1520" s="81">
        <v>246385248</v>
      </c>
      <c r="N1520" s="82" t="s">
        <v>1469</v>
      </c>
      <c r="O1520" s="83" t="s">
        <v>24</v>
      </c>
      <c r="P1520" s="58"/>
    </row>
    <row r="1521" spans="1:16" ht="41.25">
      <c r="A1521" s="58"/>
      <c r="B1521" s="84" t="s">
        <v>1470</v>
      </c>
      <c r="C1521" s="85" t="s">
        <v>24</v>
      </c>
      <c r="D1521" s="86" t="s">
        <v>1471</v>
      </c>
      <c r="E1521" s="86" t="s">
        <v>1472</v>
      </c>
      <c r="F1521" s="86" t="s">
        <v>401</v>
      </c>
      <c r="G1521" s="86" t="s">
        <v>734</v>
      </c>
      <c r="H1521" s="86" t="s">
        <v>1036</v>
      </c>
      <c r="I1521" s="85" t="s">
        <v>24</v>
      </c>
      <c r="J1521" s="87">
        <v>1948757747</v>
      </c>
      <c r="K1521" s="87">
        <v>0</v>
      </c>
      <c r="L1521" s="87">
        <v>0</v>
      </c>
      <c r="M1521" s="87">
        <v>0</v>
      </c>
      <c r="N1521" s="85" t="s">
        <v>24</v>
      </c>
      <c r="O1521" s="88">
        <v>99</v>
      </c>
      <c r="P1521" s="58"/>
    </row>
    <row r="1522" spans="1:16" ht="49.5">
      <c r="A1522" s="58"/>
      <c r="B1522" s="89" t="s">
        <v>24</v>
      </c>
      <c r="C1522" s="90"/>
      <c r="D1522" s="90"/>
      <c r="E1522" s="90"/>
      <c r="F1522" s="90"/>
      <c r="G1522" s="90"/>
      <c r="H1522" s="90"/>
      <c r="I1522" s="91" t="s">
        <v>1271</v>
      </c>
      <c r="J1522" s="92" t="s">
        <v>24</v>
      </c>
      <c r="K1522" s="93">
        <v>0</v>
      </c>
      <c r="L1522" s="93">
        <v>0</v>
      </c>
      <c r="M1522" s="93">
        <v>0</v>
      </c>
      <c r="N1522" s="1">
        <v>0</v>
      </c>
      <c r="O1522" s="92" t="s">
        <v>24</v>
      </c>
      <c r="P1522" s="58"/>
    </row>
    <row r="1523" spans="1:16" ht="0.95" customHeight="1">
      <c r="A1523" s="58"/>
      <c r="B1523" s="94"/>
      <c r="C1523" s="94"/>
      <c r="D1523" s="94"/>
      <c r="E1523" s="94"/>
      <c r="F1523" s="94"/>
      <c r="G1523" s="94"/>
      <c r="H1523" s="94"/>
      <c r="I1523" s="94"/>
      <c r="J1523" s="94"/>
      <c r="K1523" s="94"/>
      <c r="L1523" s="94"/>
      <c r="M1523" s="94"/>
      <c r="N1523" s="94"/>
      <c r="O1523" s="94"/>
      <c r="P1523" s="58"/>
    </row>
    <row r="1524" spans="1:16" ht="57.75">
      <c r="A1524" s="58"/>
      <c r="B1524" s="84" t="s">
        <v>1473</v>
      </c>
      <c r="C1524" s="85" t="s">
        <v>24</v>
      </c>
      <c r="D1524" s="86" t="s">
        <v>1474</v>
      </c>
      <c r="E1524" s="86" t="s">
        <v>1475</v>
      </c>
      <c r="F1524" s="86" t="s">
        <v>401</v>
      </c>
      <c r="G1524" s="86" t="s">
        <v>734</v>
      </c>
      <c r="H1524" s="86" t="s">
        <v>1036</v>
      </c>
      <c r="I1524" s="85" t="s">
        <v>24</v>
      </c>
      <c r="J1524" s="87">
        <v>182639966</v>
      </c>
      <c r="K1524" s="87">
        <v>174000000</v>
      </c>
      <c r="L1524" s="87">
        <v>174000000</v>
      </c>
      <c r="M1524" s="87">
        <v>112066167</v>
      </c>
      <c r="N1524" s="85" t="s">
        <v>24</v>
      </c>
      <c r="O1524" s="88">
        <v>29.5</v>
      </c>
      <c r="P1524" s="58"/>
    </row>
    <row r="1525" spans="1:16" ht="49.5">
      <c r="A1525" s="58"/>
      <c r="B1525" s="89" t="s">
        <v>24</v>
      </c>
      <c r="C1525" s="90"/>
      <c r="D1525" s="90"/>
      <c r="E1525" s="90"/>
      <c r="F1525" s="90"/>
      <c r="G1525" s="90"/>
      <c r="H1525" s="90"/>
      <c r="I1525" s="91" t="s">
        <v>1271</v>
      </c>
      <c r="J1525" s="92" t="s">
        <v>24</v>
      </c>
      <c r="K1525" s="93">
        <v>174000000</v>
      </c>
      <c r="L1525" s="93">
        <v>174000000</v>
      </c>
      <c r="M1525" s="93">
        <v>112066167</v>
      </c>
      <c r="N1525" s="1">
        <v>64.400000000000006</v>
      </c>
      <c r="O1525" s="92" t="s">
        <v>24</v>
      </c>
      <c r="P1525" s="58"/>
    </row>
    <row r="1526" spans="1:16" ht="0.95" customHeight="1">
      <c r="A1526" s="58"/>
      <c r="B1526" s="94"/>
      <c r="C1526" s="94"/>
      <c r="D1526" s="94"/>
      <c r="E1526" s="94"/>
      <c r="F1526" s="94"/>
      <c r="G1526" s="94"/>
      <c r="H1526" s="94"/>
      <c r="I1526" s="94"/>
      <c r="J1526" s="94"/>
      <c r="K1526" s="94"/>
      <c r="L1526" s="94"/>
      <c r="M1526" s="94"/>
      <c r="N1526" s="94"/>
      <c r="O1526" s="94"/>
      <c r="P1526" s="58"/>
    </row>
    <row r="1527" spans="1:16" ht="57.75">
      <c r="A1527" s="58"/>
      <c r="B1527" s="84" t="s">
        <v>1476</v>
      </c>
      <c r="C1527" s="85" t="s">
        <v>24</v>
      </c>
      <c r="D1527" s="86" t="s">
        <v>1477</v>
      </c>
      <c r="E1527" s="86" t="s">
        <v>1478</v>
      </c>
      <c r="F1527" s="86" t="s">
        <v>1332</v>
      </c>
      <c r="G1527" s="86" t="s">
        <v>734</v>
      </c>
      <c r="H1527" s="86" t="s">
        <v>1036</v>
      </c>
      <c r="I1527" s="85" t="s">
        <v>24</v>
      </c>
      <c r="J1527" s="87">
        <v>682492561</v>
      </c>
      <c r="K1527" s="87">
        <v>0</v>
      </c>
      <c r="L1527" s="87">
        <v>680352</v>
      </c>
      <c r="M1527" s="87">
        <v>675975</v>
      </c>
      <c r="N1527" s="85" t="s">
        <v>24</v>
      </c>
      <c r="O1527" s="88">
        <v>99</v>
      </c>
      <c r="P1527" s="58"/>
    </row>
    <row r="1528" spans="1:16" ht="49.5">
      <c r="A1528" s="58"/>
      <c r="B1528" s="89" t="s">
        <v>24</v>
      </c>
      <c r="C1528" s="90"/>
      <c r="D1528" s="90"/>
      <c r="E1528" s="90"/>
      <c r="F1528" s="90"/>
      <c r="G1528" s="90"/>
      <c r="H1528" s="90"/>
      <c r="I1528" s="91" t="s">
        <v>1271</v>
      </c>
      <c r="J1528" s="92" t="s">
        <v>24</v>
      </c>
      <c r="K1528" s="93">
        <v>0</v>
      </c>
      <c r="L1528" s="93">
        <v>680352</v>
      </c>
      <c r="M1528" s="93">
        <v>675975</v>
      </c>
      <c r="N1528" s="1">
        <v>99.35</v>
      </c>
      <c r="O1528" s="92" t="s">
        <v>24</v>
      </c>
      <c r="P1528" s="58"/>
    </row>
    <row r="1529" spans="1:16" ht="0.95" customHeight="1">
      <c r="A1529" s="58"/>
      <c r="B1529" s="94"/>
      <c r="C1529" s="94"/>
      <c r="D1529" s="94"/>
      <c r="E1529" s="94"/>
      <c r="F1529" s="94"/>
      <c r="G1529" s="94"/>
      <c r="H1529" s="94"/>
      <c r="I1529" s="94"/>
      <c r="J1529" s="94"/>
      <c r="K1529" s="94"/>
      <c r="L1529" s="94"/>
      <c r="M1529" s="94"/>
      <c r="N1529" s="94"/>
      <c r="O1529" s="94"/>
      <c r="P1529" s="58"/>
    </row>
    <row r="1530" spans="1:16" ht="74.25">
      <c r="A1530" s="58"/>
      <c r="B1530" s="84" t="s">
        <v>1038</v>
      </c>
      <c r="C1530" s="85" t="s">
        <v>24</v>
      </c>
      <c r="D1530" s="86" t="s">
        <v>1039</v>
      </c>
      <c r="E1530" s="86" t="s">
        <v>1040</v>
      </c>
      <c r="F1530" s="86" t="s">
        <v>491</v>
      </c>
      <c r="G1530" s="86" t="s">
        <v>69</v>
      </c>
      <c r="H1530" s="86" t="s">
        <v>24</v>
      </c>
      <c r="I1530" s="85" t="s">
        <v>24</v>
      </c>
      <c r="J1530" s="87">
        <v>339373480</v>
      </c>
      <c r="K1530" s="87">
        <v>0</v>
      </c>
      <c r="L1530" s="87">
        <v>34414800</v>
      </c>
      <c r="M1530" s="87">
        <v>0</v>
      </c>
      <c r="N1530" s="85" t="s">
        <v>24</v>
      </c>
      <c r="O1530" s="88">
        <v>0</v>
      </c>
      <c r="P1530" s="58"/>
    </row>
    <row r="1531" spans="1:16" ht="49.5">
      <c r="A1531" s="58"/>
      <c r="B1531" s="89" t="s">
        <v>24</v>
      </c>
      <c r="C1531" s="90"/>
      <c r="D1531" s="90"/>
      <c r="E1531" s="90"/>
      <c r="F1531" s="90"/>
      <c r="G1531" s="90"/>
      <c r="H1531" s="90"/>
      <c r="I1531" s="91" t="s">
        <v>1037</v>
      </c>
      <c r="J1531" s="92" t="s">
        <v>24</v>
      </c>
      <c r="K1531" s="93">
        <v>0</v>
      </c>
      <c r="L1531" s="93">
        <v>34414800</v>
      </c>
      <c r="M1531" s="93">
        <v>0</v>
      </c>
      <c r="N1531" s="1">
        <v>0</v>
      </c>
      <c r="O1531" s="92" t="s">
        <v>24</v>
      </c>
      <c r="P1531" s="58"/>
    </row>
    <row r="1532" spans="1:16" ht="0.95" customHeight="1">
      <c r="A1532" s="58"/>
      <c r="B1532" s="94"/>
      <c r="C1532" s="94"/>
      <c r="D1532" s="94"/>
      <c r="E1532" s="94"/>
      <c r="F1532" s="94"/>
      <c r="G1532" s="94"/>
      <c r="H1532" s="94"/>
      <c r="I1532" s="94"/>
      <c r="J1532" s="94"/>
      <c r="K1532" s="94"/>
      <c r="L1532" s="94"/>
      <c r="M1532" s="94"/>
      <c r="N1532" s="94"/>
      <c r="O1532" s="94"/>
      <c r="P1532" s="58"/>
    </row>
    <row r="1533" spans="1:16" ht="82.5">
      <c r="A1533" s="58"/>
      <c r="B1533" s="84" t="s">
        <v>1119</v>
      </c>
      <c r="C1533" s="85" t="s">
        <v>24</v>
      </c>
      <c r="D1533" s="86" t="s">
        <v>1120</v>
      </c>
      <c r="E1533" s="86" t="s">
        <v>1121</v>
      </c>
      <c r="F1533" s="86" t="s">
        <v>491</v>
      </c>
      <c r="G1533" s="86" t="s">
        <v>69</v>
      </c>
      <c r="H1533" s="86" t="s">
        <v>24</v>
      </c>
      <c r="I1533" s="85" t="s">
        <v>24</v>
      </c>
      <c r="J1533" s="87">
        <v>542167809</v>
      </c>
      <c r="K1533" s="87">
        <v>0</v>
      </c>
      <c r="L1533" s="87">
        <v>0</v>
      </c>
      <c r="M1533" s="87">
        <v>0</v>
      </c>
      <c r="N1533" s="85" t="s">
        <v>24</v>
      </c>
      <c r="O1533" s="88">
        <v>0</v>
      </c>
      <c r="P1533" s="58"/>
    </row>
    <row r="1534" spans="1:16" ht="33">
      <c r="A1534" s="58"/>
      <c r="B1534" s="89" t="s">
        <v>24</v>
      </c>
      <c r="C1534" s="90"/>
      <c r="D1534" s="90"/>
      <c r="E1534" s="90"/>
      <c r="F1534" s="90"/>
      <c r="G1534" s="90"/>
      <c r="H1534" s="90"/>
      <c r="I1534" s="91" t="s">
        <v>816</v>
      </c>
      <c r="J1534" s="92" t="s">
        <v>24</v>
      </c>
      <c r="K1534" s="93">
        <v>0</v>
      </c>
      <c r="L1534" s="93">
        <v>0</v>
      </c>
      <c r="M1534" s="93">
        <v>0</v>
      </c>
      <c r="N1534" s="1">
        <v>0</v>
      </c>
      <c r="O1534" s="92" t="s">
        <v>24</v>
      </c>
      <c r="P1534" s="58"/>
    </row>
    <row r="1535" spans="1:16" ht="0.95" customHeight="1">
      <c r="A1535" s="58"/>
      <c r="B1535" s="94"/>
      <c r="C1535" s="94"/>
      <c r="D1535" s="94"/>
      <c r="E1535" s="94"/>
      <c r="F1535" s="94"/>
      <c r="G1535" s="94"/>
      <c r="H1535" s="94"/>
      <c r="I1535" s="94"/>
      <c r="J1535" s="94"/>
      <c r="K1535" s="94"/>
      <c r="L1535" s="94"/>
      <c r="M1535" s="94"/>
      <c r="N1535" s="94"/>
      <c r="O1535" s="94"/>
      <c r="P1535" s="58"/>
    </row>
    <row r="1536" spans="1:16" ht="41.25">
      <c r="A1536" s="58"/>
      <c r="B1536" s="84" t="s">
        <v>1479</v>
      </c>
      <c r="C1536" s="85" t="s">
        <v>24</v>
      </c>
      <c r="D1536" s="86" t="s">
        <v>1480</v>
      </c>
      <c r="E1536" s="86" t="s">
        <v>1481</v>
      </c>
      <c r="F1536" s="86" t="s">
        <v>401</v>
      </c>
      <c r="G1536" s="86" t="s">
        <v>734</v>
      </c>
      <c r="H1536" s="86" t="s">
        <v>1036</v>
      </c>
      <c r="I1536" s="85" t="s">
        <v>24</v>
      </c>
      <c r="J1536" s="87">
        <v>62424100</v>
      </c>
      <c r="K1536" s="87">
        <v>0</v>
      </c>
      <c r="L1536" s="87">
        <v>0</v>
      </c>
      <c r="M1536" s="87">
        <v>0</v>
      </c>
      <c r="N1536" s="85" t="s">
        <v>24</v>
      </c>
      <c r="O1536" s="88">
        <v>0</v>
      </c>
      <c r="P1536" s="58"/>
    </row>
    <row r="1537" spans="1:16" ht="49.5">
      <c r="A1537" s="58"/>
      <c r="B1537" s="89" t="s">
        <v>24</v>
      </c>
      <c r="C1537" s="90"/>
      <c r="D1537" s="90"/>
      <c r="E1537" s="90"/>
      <c r="F1537" s="90"/>
      <c r="G1537" s="90"/>
      <c r="H1537" s="90"/>
      <c r="I1537" s="91" t="s">
        <v>1271</v>
      </c>
      <c r="J1537" s="92" t="s">
        <v>24</v>
      </c>
      <c r="K1537" s="93">
        <v>0</v>
      </c>
      <c r="L1537" s="93">
        <v>0</v>
      </c>
      <c r="M1537" s="93">
        <v>0</v>
      </c>
      <c r="N1537" s="1">
        <v>0</v>
      </c>
      <c r="O1537" s="92" t="s">
        <v>24</v>
      </c>
      <c r="P1537" s="58"/>
    </row>
    <row r="1538" spans="1:16" ht="0.95" customHeight="1">
      <c r="A1538" s="58"/>
      <c r="B1538" s="94"/>
      <c r="C1538" s="94"/>
      <c r="D1538" s="94"/>
      <c r="E1538" s="94"/>
      <c r="F1538" s="94"/>
      <c r="G1538" s="94"/>
      <c r="H1538" s="94"/>
      <c r="I1538" s="94"/>
      <c r="J1538" s="94"/>
      <c r="K1538" s="94"/>
      <c r="L1538" s="94"/>
      <c r="M1538" s="94"/>
      <c r="N1538" s="94"/>
      <c r="O1538" s="94"/>
      <c r="P1538" s="58"/>
    </row>
    <row r="1539" spans="1:16" ht="33">
      <c r="A1539" s="58"/>
      <c r="B1539" s="84" t="s">
        <v>1482</v>
      </c>
      <c r="C1539" s="85" t="s">
        <v>24</v>
      </c>
      <c r="D1539" s="86" t="s">
        <v>1483</v>
      </c>
      <c r="E1539" s="86" t="s">
        <v>1484</v>
      </c>
      <c r="F1539" s="86" t="s">
        <v>401</v>
      </c>
      <c r="G1539" s="86" t="s">
        <v>734</v>
      </c>
      <c r="H1539" s="86" t="s">
        <v>1036</v>
      </c>
      <c r="I1539" s="85" t="s">
        <v>24</v>
      </c>
      <c r="J1539" s="87">
        <v>114301942</v>
      </c>
      <c r="K1539" s="87">
        <v>0</v>
      </c>
      <c r="L1539" s="87">
        <v>0</v>
      </c>
      <c r="M1539" s="87">
        <v>0</v>
      </c>
      <c r="N1539" s="85" t="s">
        <v>24</v>
      </c>
      <c r="O1539" s="88">
        <v>0</v>
      </c>
      <c r="P1539" s="58"/>
    </row>
    <row r="1540" spans="1:16" ht="49.5">
      <c r="A1540" s="58"/>
      <c r="B1540" s="89" t="s">
        <v>24</v>
      </c>
      <c r="C1540" s="90"/>
      <c r="D1540" s="90"/>
      <c r="E1540" s="90"/>
      <c r="F1540" s="90"/>
      <c r="G1540" s="90"/>
      <c r="H1540" s="90"/>
      <c r="I1540" s="91" t="s">
        <v>1271</v>
      </c>
      <c r="J1540" s="92" t="s">
        <v>24</v>
      </c>
      <c r="K1540" s="93">
        <v>0</v>
      </c>
      <c r="L1540" s="93">
        <v>0</v>
      </c>
      <c r="M1540" s="93">
        <v>0</v>
      </c>
      <c r="N1540" s="1">
        <v>0</v>
      </c>
      <c r="O1540" s="92" t="s">
        <v>24</v>
      </c>
      <c r="P1540" s="58"/>
    </row>
    <row r="1541" spans="1:16" ht="0.95" customHeight="1">
      <c r="A1541" s="58"/>
      <c r="B1541" s="94"/>
      <c r="C1541" s="94"/>
      <c r="D1541" s="94"/>
      <c r="E1541" s="94"/>
      <c r="F1541" s="94"/>
      <c r="G1541" s="94"/>
      <c r="H1541" s="94"/>
      <c r="I1541" s="94"/>
      <c r="J1541" s="94"/>
      <c r="K1541" s="94"/>
      <c r="L1541" s="94"/>
      <c r="M1541" s="94"/>
      <c r="N1541" s="94"/>
      <c r="O1541" s="94"/>
      <c r="P1541" s="58"/>
    </row>
    <row r="1542" spans="1:16" ht="33">
      <c r="A1542" s="58"/>
      <c r="B1542" s="84" t="s">
        <v>1485</v>
      </c>
      <c r="C1542" s="85" t="s">
        <v>24</v>
      </c>
      <c r="D1542" s="86" t="s">
        <v>1486</v>
      </c>
      <c r="E1542" s="86" t="s">
        <v>1487</v>
      </c>
      <c r="F1542" s="86" t="s">
        <v>401</v>
      </c>
      <c r="G1542" s="86" t="s">
        <v>734</v>
      </c>
      <c r="H1542" s="86" t="s">
        <v>1036</v>
      </c>
      <c r="I1542" s="85" t="s">
        <v>24</v>
      </c>
      <c r="J1542" s="87">
        <v>960434301</v>
      </c>
      <c r="K1542" s="87">
        <v>421000000</v>
      </c>
      <c r="L1542" s="87">
        <v>752000000</v>
      </c>
      <c r="M1542" s="87">
        <v>133643106</v>
      </c>
      <c r="N1542" s="85" t="s">
        <v>24</v>
      </c>
      <c r="O1542" s="88">
        <v>11.09</v>
      </c>
      <c r="P1542" s="58"/>
    </row>
    <row r="1543" spans="1:16" ht="49.5">
      <c r="A1543" s="58"/>
      <c r="B1543" s="89" t="s">
        <v>24</v>
      </c>
      <c r="C1543" s="90"/>
      <c r="D1543" s="90"/>
      <c r="E1543" s="90"/>
      <c r="F1543" s="90"/>
      <c r="G1543" s="90"/>
      <c r="H1543" s="90"/>
      <c r="I1543" s="91" t="s">
        <v>1271</v>
      </c>
      <c r="J1543" s="92" t="s">
        <v>24</v>
      </c>
      <c r="K1543" s="93">
        <v>421000000</v>
      </c>
      <c r="L1543" s="93">
        <v>752000000</v>
      </c>
      <c r="M1543" s="93">
        <v>133643106</v>
      </c>
      <c r="N1543" s="1">
        <v>17.77</v>
      </c>
      <c r="O1543" s="92" t="s">
        <v>24</v>
      </c>
      <c r="P1543" s="58"/>
    </row>
    <row r="1544" spans="1:16" ht="0.95" customHeight="1">
      <c r="A1544" s="58"/>
      <c r="B1544" s="94"/>
      <c r="C1544" s="94"/>
      <c r="D1544" s="94"/>
      <c r="E1544" s="94"/>
      <c r="F1544" s="94"/>
      <c r="G1544" s="94"/>
      <c r="H1544" s="94"/>
      <c r="I1544" s="94"/>
      <c r="J1544" s="94"/>
      <c r="K1544" s="94"/>
      <c r="L1544" s="94"/>
      <c r="M1544" s="94"/>
      <c r="N1544" s="94"/>
      <c r="O1544" s="94"/>
      <c r="P1544" s="58"/>
    </row>
    <row r="1545" spans="1:16" ht="20.100000000000001" customHeight="1">
      <c r="A1545" s="58"/>
      <c r="B1545" s="95" t="s">
        <v>697</v>
      </c>
      <c r="C1545" s="96"/>
      <c r="D1545" s="96"/>
      <c r="E1545" s="96"/>
      <c r="F1545" s="76" t="s">
        <v>20</v>
      </c>
      <c r="G1545" s="77" t="s">
        <v>1488</v>
      </c>
      <c r="H1545" s="78"/>
      <c r="I1545" s="78"/>
      <c r="J1545" s="78"/>
      <c r="K1545" s="78"/>
      <c r="L1545" s="78"/>
      <c r="M1545" s="78"/>
      <c r="N1545" s="78"/>
      <c r="O1545" s="78"/>
      <c r="P1545" s="58"/>
    </row>
    <row r="1546" spans="1:16" ht="20.100000000000001" customHeight="1">
      <c r="A1546" s="58"/>
      <c r="B1546" s="79" t="s">
        <v>22</v>
      </c>
      <c r="C1546" s="80"/>
      <c r="D1546" s="80"/>
      <c r="E1546" s="80"/>
      <c r="F1546" s="80"/>
      <c r="G1546" s="80"/>
      <c r="H1546" s="80"/>
      <c r="I1546" s="80"/>
      <c r="J1546" s="81">
        <v>3510660009</v>
      </c>
      <c r="K1546" s="81">
        <v>0</v>
      </c>
      <c r="L1546" s="81">
        <v>11684325</v>
      </c>
      <c r="M1546" s="81">
        <v>11684325</v>
      </c>
      <c r="N1546" s="82" t="s">
        <v>568</v>
      </c>
      <c r="O1546" s="83" t="s">
        <v>24</v>
      </c>
      <c r="P1546" s="58"/>
    </row>
    <row r="1547" spans="1:16" ht="173.25">
      <c r="A1547" s="58"/>
      <c r="B1547" s="84" t="s">
        <v>1489</v>
      </c>
      <c r="C1547" s="85" t="s">
        <v>24</v>
      </c>
      <c r="D1547" s="86" t="s">
        <v>1490</v>
      </c>
      <c r="E1547" s="86" t="s">
        <v>1491</v>
      </c>
      <c r="F1547" s="86" t="s">
        <v>535</v>
      </c>
      <c r="G1547" s="86" t="s">
        <v>734</v>
      </c>
      <c r="H1547" s="86" t="s">
        <v>815</v>
      </c>
      <c r="I1547" s="85" t="s">
        <v>24</v>
      </c>
      <c r="J1547" s="87">
        <v>1221848850</v>
      </c>
      <c r="K1547" s="87">
        <v>0</v>
      </c>
      <c r="L1547" s="87">
        <v>0</v>
      </c>
      <c r="M1547" s="87">
        <v>0</v>
      </c>
      <c r="N1547" s="85" t="s">
        <v>24</v>
      </c>
      <c r="O1547" s="88">
        <v>40.229999999999997</v>
      </c>
      <c r="P1547" s="58"/>
    </row>
    <row r="1548" spans="1:16" ht="33">
      <c r="A1548" s="58"/>
      <c r="B1548" s="89" t="s">
        <v>24</v>
      </c>
      <c r="C1548" s="90"/>
      <c r="D1548" s="90"/>
      <c r="E1548" s="90"/>
      <c r="F1548" s="90"/>
      <c r="G1548" s="90"/>
      <c r="H1548" s="90"/>
      <c r="I1548" s="91" t="s">
        <v>1065</v>
      </c>
      <c r="J1548" s="92" t="s">
        <v>24</v>
      </c>
      <c r="K1548" s="93">
        <v>0</v>
      </c>
      <c r="L1548" s="93">
        <v>0</v>
      </c>
      <c r="M1548" s="93">
        <v>0</v>
      </c>
      <c r="N1548" s="1">
        <v>0</v>
      </c>
      <c r="O1548" s="92" t="s">
        <v>24</v>
      </c>
      <c r="P1548" s="58"/>
    </row>
    <row r="1549" spans="1:16" ht="41.25">
      <c r="A1549" s="58"/>
      <c r="B1549" s="89" t="s">
        <v>24</v>
      </c>
      <c r="C1549" s="90"/>
      <c r="D1549" s="90"/>
      <c r="E1549" s="90"/>
      <c r="F1549" s="90"/>
      <c r="G1549" s="90"/>
      <c r="H1549" s="90"/>
      <c r="I1549" s="91" t="s">
        <v>1066</v>
      </c>
      <c r="J1549" s="92" t="s">
        <v>24</v>
      </c>
      <c r="K1549" s="93">
        <v>0</v>
      </c>
      <c r="L1549" s="93">
        <v>0</v>
      </c>
      <c r="M1549" s="93">
        <v>0</v>
      </c>
      <c r="N1549" s="1">
        <v>0</v>
      </c>
      <c r="O1549" s="92" t="s">
        <v>24</v>
      </c>
      <c r="P1549" s="58"/>
    </row>
    <row r="1550" spans="1:16" ht="0.95" customHeight="1">
      <c r="A1550" s="58"/>
      <c r="B1550" s="94"/>
      <c r="C1550" s="94"/>
      <c r="D1550" s="94"/>
      <c r="E1550" s="94"/>
      <c r="F1550" s="94"/>
      <c r="G1550" s="94"/>
      <c r="H1550" s="94"/>
      <c r="I1550" s="94"/>
      <c r="J1550" s="94"/>
      <c r="K1550" s="94"/>
      <c r="L1550" s="94"/>
      <c r="M1550" s="94"/>
      <c r="N1550" s="94"/>
      <c r="O1550" s="94"/>
      <c r="P1550" s="58"/>
    </row>
    <row r="1551" spans="1:16" ht="41.25">
      <c r="A1551" s="58"/>
      <c r="B1551" s="84" t="s">
        <v>1492</v>
      </c>
      <c r="C1551" s="85" t="s">
        <v>24</v>
      </c>
      <c r="D1551" s="86" t="s">
        <v>1493</v>
      </c>
      <c r="E1551" s="86" t="s">
        <v>1494</v>
      </c>
      <c r="F1551" s="86" t="s">
        <v>535</v>
      </c>
      <c r="G1551" s="86" t="s">
        <v>734</v>
      </c>
      <c r="H1551" s="86" t="s">
        <v>1036</v>
      </c>
      <c r="I1551" s="85" t="s">
        <v>24</v>
      </c>
      <c r="J1551" s="87">
        <v>1040126998</v>
      </c>
      <c r="K1551" s="87">
        <v>0</v>
      </c>
      <c r="L1551" s="87">
        <v>11684325</v>
      </c>
      <c r="M1551" s="87">
        <v>11684325</v>
      </c>
      <c r="N1551" s="85" t="s">
        <v>24</v>
      </c>
      <c r="O1551" s="88">
        <v>99</v>
      </c>
      <c r="P1551" s="58"/>
    </row>
    <row r="1552" spans="1:16" ht="49.5">
      <c r="A1552" s="58"/>
      <c r="B1552" s="89" t="s">
        <v>24</v>
      </c>
      <c r="C1552" s="90"/>
      <c r="D1552" s="90"/>
      <c r="E1552" s="90"/>
      <c r="F1552" s="90"/>
      <c r="G1552" s="90"/>
      <c r="H1552" s="90"/>
      <c r="I1552" s="91" t="s">
        <v>1271</v>
      </c>
      <c r="J1552" s="92" t="s">
        <v>24</v>
      </c>
      <c r="K1552" s="93">
        <v>0</v>
      </c>
      <c r="L1552" s="93">
        <v>11684325</v>
      </c>
      <c r="M1552" s="93">
        <v>11684325</v>
      </c>
      <c r="N1552" s="1">
        <v>100</v>
      </c>
      <c r="O1552" s="92" t="s">
        <v>24</v>
      </c>
      <c r="P1552" s="58"/>
    </row>
    <row r="1553" spans="1:16" ht="0.95" customHeight="1">
      <c r="A1553" s="58"/>
      <c r="B1553" s="94"/>
      <c r="C1553" s="94"/>
      <c r="D1553" s="94"/>
      <c r="E1553" s="94"/>
      <c r="F1553" s="94"/>
      <c r="G1553" s="94"/>
      <c r="H1553" s="94"/>
      <c r="I1553" s="94"/>
      <c r="J1553" s="94"/>
      <c r="K1553" s="94"/>
      <c r="L1553" s="94"/>
      <c r="M1553" s="94"/>
      <c r="N1553" s="94"/>
      <c r="O1553" s="94"/>
      <c r="P1553" s="58"/>
    </row>
    <row r="1554" spans="1:16" ht="57.75">
      <c r="A1554" s="58"/>
      <c r="B1554" s="84" t="s">
        <v>1495</v>
      </c>
      <c r="C1554" s="85" t="s">
        <v>24</v>
      </c>
      <c r="D1554" s="86" t="s">
        <v>1496</v>
      </c>
      <c r="E1554" s="86" t="s">
        <v>1497</v>
      </c>
      <c r="F1554" s="86" t="s">
        <v>535</v>
      </c>
      <c r="G1554" s="86" t="s">
        <v>734</v>
      </c>
      <c r="H1554" s="86" t="s">
        <v>1036</v>
      </c>
      <c r="I1554" s="85" t="s">
        <v>24</v>
      </c>
      <c r="J1554" s="87">
        <v>41622704</v>
      </c>
      <c r="K1554" s="87">
        <v>0</v>
      </c>
      <c r="L1554" s="87">
        <v>0</v>
      </c>
      <c r="M1554" s="87">
        <v>0</v>
      </c>
      <c r="N1554" s="85" t="s">
        <v>24</v>
      </c>
      <c r="O1554" s="88">
        <v>99</v>
      </c>
      <c r="P1554" s="58"/>
    </row>
    <row r="1555" spans="1:16" ht="49.5">
      <c r="A1555" s="58"/>
      <c r="B1555" s="89" t="s">
        <v>24</v>
      </c>
      <c r="C1555" s="90"/>
      <c r="D1555" s="90"/>
      <c r="E1555" s="90"/>
      <c r="F1555" s="90"/>
      <c r="G1555" s="90"/>
      <c r="H1555" s="90"/>
      <c r="I1555" s="91" t="s">
        <v>1271</v>
      </c>
      <c r="J1555" s="92" t="s">
        <v>24</v>
      </c>
      <c r="K1555" s="93">
        <v>0</v>
      </c>
      <c r="L1555" s="93">
        <v>0</v>
      </c>
      <c r="M1555" s="93">
        <v>0</v>
      </c>
      <c r="N1555" s="1">
        <v>0</v>
      </c>
      <c r="O1555" s="92" t="s">
        <v>24</v>
      </c>
      <c r="P1555" s="58"/>
    </row>
    <row r="1556" spans="1:16" ht="0.95" customHeight="1">
      <c r="A1556" s="58"/>
      <c r="B1556" s="94"/>
      <c r="C1556" s="94"/>
      <c r="D1556" s="94"/>
      <c r="E1556" s="94"/>
      <c r="F1556" s="94"/>
      <c r="G1556" s="94"/>
      <c r="H1556" s="94"/>
      <c r="I1556" s="94"/>
      <c r="J1556" s="94"/>
      <c r="K1556" s="94"/>
      <c r="L1556" s="94"/>
      <c r="M1556" s="94"/>
      <c r="N1556" s="94"/>
      <c r="O1556" s="94"/>
      <c r="P1556" s="58"/>
    </row>
    <row r="1557" spans="1:16" ht="49.5">
      <c r="A1557" s="58"/>
      <c r="B1557" s="84" t="s">
        <v>1498</v>
      </c>
      <c r="C1557" s="85" t="s">
        <v>24</v>
      </c>
      <c r="D1557" s="86" t="s">
        <v>1499</v>
      </c>
      <c r="E1557" s="86" t="s">
        <v>1500</v>
      </c>
      <c r="F1557" s="86" t="s">
        <v>535</v>
      </c>
      <c r="G1557" s="86" t="s">
        <v>734</v>
      </c>
      <c r="H1557" s="86" t="s">
        <v>1036</v>
      </c>
      <c r="I1557" s="85" t="s">
        <v>24</v>
      </c>
      <c r="J1557" s="87">
        <v>122990670</v>
      </c>
      <c r="K1557" s="87">
        <v>0</v>
      </c>
      <c r="L1557" s="87">
        <v>0</v>
      </c>
      <c r="M1557" s="87">
        <v>0</v>
      </c>
      <c r="N1557" s="85" t="s">
        <v>24</v>
      </c>
      <c r="O1557" s="88">
        <v>99</v>
      </c>
      <c r="P1557" s="58"/>
    </row>
    <row r="1558" spans="1:16" ht="49.5">
      <c r="A1558" s="58"/>
      <c r="B1558" s="89" t="s">
        <v>24</v>
      </c>
      <c r="C1558" s="90"/>
      <c r="D1558" s="90"/>
      <c r="E1558" s="90"/>
      <c r="F1558" s="90"/>
      <c r="G1558" s="90"/>
      <c r="H1558" s="90"/>
      <c r="I1558" s="91" t="s">
        <v>1271</v>
      </c>
      <c r="J1558" s="92" t="s">
        <v>24</v>
      </c>
      <c r="K1558" s="93">
        <v>0</v>
      </c>
      <c r="L1558" s="93">
        <v>0</v>
      </c>
      <c r="M1558" s="93">
        <v>0</v>
      </c>
      <c r="N1558" s="1">
        <v>0</v>
      </c>
      <c r="O1558" s="92" t="s">
        <v>24</v>
      </c>
      <c r="P1558" s="58"/>
    </row>
    <row r="1559" spans="1:16" ht="0.95" customHeight="1">
      <c r="A1559" s="58"/>
      <c r="B1559" s="94"/>
      <c r="C1559" s="94"/>
      <c r="D1559" s="94"/>
      <c r="E1559" s="94"/>
      <c r="F1559" s="94"/>
      <c r="G1559" s="94"/>
      <c r="H1559" s="94"/>
      <c r="I1559" s="94"/>
      <c r="J1559" s="94"/>
      <c r="K1559" s="94"/>
      <c r="L1559" s="94"/>
      <c r="M1559" s="94"/>
      <c r="N1559" s="94"/>
      <c r="O1559" s="94"/>
      <c r="P1559" s="58"/>
    </row>
    <row r="1560" spans="1:16" ht="41.25">
      <c r="A1560" s="58"/>
      <c r="B1560" s="84" t="s">
        <v>1501</v>
      </c>
      <c r="C1560" s="85" t="s">
        <v>24</v>
      </c>
      <c r="D1560" s="86" t="s">
        <v>1502</v>
      </c>
      <c r="E1560" s="86" t="s">
        <v>1503</v>
      </c>
      <c r="F1560" s="86" t="s">
        <v>535</v>
      </c>
      <c r="G1560" s="86" t="s">
        <v>734</v>
      </c>
      <c r="H1560" s="86" t="s">
        <v>1036</v>
      </c>
      <c r="I1560" s="85" t="s">
        <v>24</v>
      </c>
      <c r="J1560" s="87">
        <v>844070787</v>
      </c>
      <c r="K1560" s="87">
        <v>0</v>
      </c>
      <c r="L1560" s="87">
        <v>0</v>
      </c>
      <c r="M1560" s="87">
        <v>0</v>
      </c>
      <c r="N1560" s="85" t="s">
        <v>24</v>
      </c>
      <c r="O1560" s="88">
        <v>99</v>
      </c>
      <c r="P1560" s="58"/>
    </row>
    <row r="1561" spans="1:16" ht="49.5">
      <c r="A1561" s="58"/>
      <c r="B1561" s="89" t="s">
        <v>24</v>
      </c>
      <c r="C1561" s="90"/>
      <c r="D1561" s="90"/>
      <c r="E1561" s="90"/>
      <c r="F1561" s="90"/>
      <c r="G1561" s="90"/>
      <c r="H1561" s="90"/>
      <c r="I1561" s="91" t="s">
        <v>1271</v>
      </c>
      <c r="J1561" s="92" t="s">
        <v>24</v>
      </c>
      <c r="K1561" s="93">
        <v>0</v>
      </c>
      <c r="L1561" s="93">
        <v>0</v>
      </c>
      <c r="M1561" s="93">
        <v>0</v>
      </c>
      <c r="N1561" s="1">
        <v>0</v>
      </c>
      <c r="O1561" s="92" t="s">
        <v>24</v>
      </c>
      <c r="P1561" s="58"/>
    </row>
    <row r="1562" spans="1:16" ht="0.95" customHeight="1">
      <c r="A1562" s="58"/>
      <c r="B1562" s="94"/>
      <c r="C1562" s="94"/>
      <c r="D1562" s="94"/>
      <c r="E1562" s="94"/>
      <c r="F1562" s="94"/>
      <c r="G1562" s="94"/>
      <c r="H1562" s="94"/>
      <c r="I1562" s="94"/>
      <c r="J1562" s="94"/>
      <c r="K1562" s="94"/>
      <c r="L1562" s="94"/>
      <c r="M1562" s="94"/>
      <c r="N1562" s="94"/>
      <c r="O1562" s="94"/>
      <c r="P1562" s="58"/>
    </row>
    <row r="1563" spans="1:16" ht="41.25">
      <c r="A1563" s="58"/>
      <c r="B1563" s="84" t="s">
        <v>1111</v>
      </c>
      <c r="C1563" s="85" t="s">
        <v>24</v>
      </c>
      <c r="D1563" s="86" t="s">
        <v>1112</v>
      </c>
      <c r="E1563" s="86" t="s">
        <v>1113</v>
      </c>
      <c r="F1563" s="86" t="s">
        <v>491</v>
      </c>
      <c r="G1563" s="86" t="s">
        <v>29</v>
      </c>
      <c r="H1563" s="86" t="s">
        <v>24</v>
      </c>
      <c r="I1563" s="85" t="s">
        <v>24</v>
      </c>
      <c r="J1563" s="87">
        <v>240000000</v>
      </c>
      <c r="K1563" s="87">
        <v>0</v>
      </c>
      <c r="L1563" s="87">
        <v>0</v>
      </c>
      <c r="M1563" s="87">
        <v>0</v>
      </c>
      <c r="N1563" s="85" t="s">
        <v>24</v>
      </c>
      <c r="O1563" s="88">
        <v>0</v>
      </c>
      <c r="P1563" s="58"/>
    </row>
    <row r="1564" spans="1:16" ht="41.25">
      <c r="A1564" s="58"/>
      <c r="B1564" s="89" t="s">
        <v>24</v>
      </c>
      <c r="C1564" s="90"/>
      <c r="D1564" s="90"/>
      <c r="E1564" s="90"/>
      <c r="F1564" s="90"/>
      <c r="G1564" s="90"/>
      <c r="H1564" s="90"/>
      <c r="I1564" s="91" t="s">
        <v>1066</v>
      </c>
      <c r="J1564" s="92" t="s">
        <v>24</v>
      </c>
      <c r="K1564" s="93">
        <v>0</v>
      </c>
      <c r="L1564" s="93">
        <v>0</v>
      </c>
      <c r="M1564" s="93">
        <v>0</v>
      </c>
      <c r="N1564" s="1">
        <v>0</v>
      </c>
      <c r="O1564" s="92" t="s">
        <v>24</v>
      </c>
      <c r="P1564" s="58"/>
    </row>
    <row r="1565" spans="1:16" ht="0.95" customHeight="1">
      <c r="A1565" s="58"/>
      <c r="B1565" s="94"/>
      <c r="C1565" s="94"/>
      <c r="D1565" s="94"/>
      <c r="E1565" s="94"/>
      <c r="F1565" s="94"/>
      <c r="G1565" s="94"/>
      <c r="H1565" s="94"/>
      <c r="I1565" s="94"/>
      <c r="J1565" s="94"/>
      <c r="K1565" s="94"/>
      <c r="L1565" s="94"/>
      <c r="M1565" s="94"/>
      <c r="N1565" s="94"/>
      <c r="O1565" s="94"/>
      <c r="P1565" s="58"/>
    </row>
    <row r="1566" spans="1:16" ht="20.100000000000001" customHeight="1">
      <c r="A1566" s="58"/>
      <c r="B1566" s="95" t="s">
        <v>697</v>
      </c>
      <c r="C1566" s="96"/>
      <c r="D1566" s="96"/>
      <c r="E1566" s="96"/>
      <c r="F1566" s="76" t="s">
        <v>20</v>
      </c>
      <c r="G1566" s="77" t="s">
        <v>1504</v>
      </c>
      <c r="H1566" s="78"/>
      <c r="I1566" s="78"/>
      <c r="J1566" s="78"/>
      <c r="K1566" s="78"/>
      <c r="L1566" s="78"/>
      <c r="M1566" s="78"/>
      <c r="N1566" s="78"/>
      <c r="O1566" s="78"/>
      <c r="P1566" s="58"/>
    </row>
    <row r="1567" spans="1:16" ht="20.100000000000001" customHeight="1">
      <c r="A1567" s="58"/>
      <c r="B1567" s="79" t="s">
        <v>22</v>
      </c>
      <c r="C1567" s="80"/>
      <c r="D1567" s="80"/>
      <c r="E1567" s="80"/>
      <c r="F1567" s="80"/>
      <c r="G1567" s="80"/>
      <c r="H1567" s="80"/>
      <c r="I1567" s="80"/>
      <c r="J1567" s="81">
        <v>11361477017</v>
      </c>
      <c r="K1567" s="81">
        <v>350000000</v>
      </c>
      <c r="L1567" s="81">
        <v>354171000</v>
      </c>
      <c r="M1567" s="81">
        <v>195008982</v>
      </c>
      <c r="N1567" s="82" t="s">
        <v>1505</v>
      </c>
      <c r="O1567" s="83" t="s">
        <v>24</v>
      </c>
      <c r="P1567" s="58"/>
    </row>
    <row r="1568" spans="1:16" ht="49.5">
      <c r="A1568" s="58"/>
      <c r="B1568" s="84" t="s">
        <v>1506</v>
      </c>
      <c r="C1568" s="85" t="s">
        <v>24</v>
      </c>
      <c r="D1568" s="86" t="s">
        <v>1507</v>
      </c>
      <c r="E1568" s="86" t="s">
        <v>1508</v>
      </c>
      <c r="F1568" s="86" t="s">
        <v>491</v>
      </c>
      <c r="G1568" s="86" t="s">
        <v>734</v>
      </c>
      <c r="H1568" s="86" t="s">
        <v>815</v>
      </c>
      <c r="I1568" s="85" t="s">
        <v>24</v>
      </c>
      <c r="J1568" s="87">
        <v>1765038719</v>
      </c>
      <c r="K1568" s="87">
        <v>0</v>
      </c>
      <c r="L1568" s="87">
        <v>66000</v>
      </c>
      <c r="M1568" s="87">
        <v>0</v>
      </c>
      <c r="N1568" s="85" t="s">
        <v>24</v>
      </c>
      <c r="O1568" s="88">
        <v>100</v>
      </c>
      <c r="P1568" s="58"/>
    </row>
    <row r="1569" spans="1:16" ht="33">
      <c r="A1569" s="58"/>
      <c r="B1569" s="89" t="s">
        <v>24</v>
      </c>
      <c r="C1569" s="90"/>
      <c r="D1569" s="90"/>
      <c r="E1569" s="90"/>
      <c r="F1569" s="90"/>
      <c r="G1569" s="90"/>
      <c r="H1569" s="90"/>
      <c r="I1569" s="91" t="s">
        <v>1065</v>
      </c>
      <c r="J1569" s="92" t="s">
        <v>24</v>
      </c>
      <c r="K1569" s="93">
        <v>0</v>
      </c>
      <c r="L1569" s="93">
        <v>0</v>
      </c>
      <c r="M1569" s="93">
        <v>0</v>
      </c>
      <c r="N1569" s="1">
        <v>0</v>
      </c>
      <c r="O1569" s="92" t="s">
        <v>24</v>
      </c>
      <c r="P1569" s="58"/>
    </row>
    <row r="1570" spans="1:16" ht="41.25">
      <c r="A1570" s="58"/>
      <c r="B1570" s="89" t="s">
        <v>24</v>
      </c>
      <c r="C1570" s="90"/>
      <c r="D1570" s="90"/>
      <c r="E1570" s="90"/>
      <c r="F1570" s="90"/>
      <c r="G1570" s="90"/>
      <c r="H1570" s="90"/>
      <c r="I1570" s="91" t="s">
        <v>1066</v>
      </c>
      <c r="J1570" s="92" t="s">
        <v>24</v>
      </c>
      <c r="K1570" s="93">
        <v>0</v>
      </c>
      <c r="L1570" s="93">
        <v>66000</v>
      </c>
      <c r="M1570" s="93">
        <v>0</v>
      </c>
      <c r="N1570" s="1">
        <v>0</v>
      </c>
      <c r="O1570" s="92" t="s">
        <v>24</v>
      </c>
      <c r="P1570" s="58"/>
    </row>
    <row r="1571" spans="1:16" ht="0.95" customHeight="1">
      <c r="A1571" s="58"/>
      <c r="B1571" s="94"/>
      <c r="C1571" s="94"/>
      <c r="D1571" s="94"/>
      <c r="E1571" s="94"/>
      <c r="F1571" s="94"/>
      <c r="G1571" s="94"/>
      <c r="H1571" s="94"/>
      <c r="I1571" s="94"/>
      <c r="J1571" s="94"/>
      <c r="K1571" s="94"/>
      <c r="L1571" s="94"/>
      <c r="M1571" s="94"/>
      <c r="N1571" s="94"/>
      <c r="O1571" s="94"/>
      <c r="P1571" s="58"/>
    </row>
    <row r="1572" spans="1:16" ht="41.25">
      <c r="A1572" s="58"/>
      <c r="B1572" s="84" t="s">
        <v>1509</v>
      </c>
      <c r="C1572" s="85" t="s">
        <v>24</v>
      </c>
      <c r="D1572" s="86" t="s">
        <v>1510</v>
      </c>
      <c r="E1572" s="86" t="s">
        <v>1511</v>
      </c>
      <c r="F1572" s="86" t="s">
        <v>424</v>
      </c>
      <c r="G1572" s="86" t="s">
        <v>734</v>
      </c>
      <c r="H1572" s="86" t="s">
        <v>815</v>
      </c>
      <c r="I1572" s="85" t="s">
        <v>24</v>
      </c>
      <c r="J1572" s="87">
        <v>4365138011</v>
      </c>
      <c r="K1572" s="87">
        <v>350000000</v>
      </c>
      <c r="L1572" s="87">
        <v>350105000</v>
      </c>
      <c r="M1572" s="87">
        <v>191008982</v>
      </c>
      <c r="N1572" s="85" t="s">
        <v>24</v>
      </c>
      <c r="O1572" s="88">
        <v>71.099999999999994</v>
      </c>
      <c r="P1572" s="58"/>
    </row>
    <row r="1573" spans="1:16" ht="33">
      <c r="A1573" s="58"/>
      <c r="B1573" s="89" t="s">
        <v>24</v>
      </c>
      <c r="C1573" s="90"/>
      <c r="D1573" s="90"/>
      <c r="E1573" s="90"/>
      <c r="F1573" s="90"/>
      <c r="G1573" s="90"/>
      <c r="H1573" s="90"/>
      <c r="I1573" s="91" t="s">
        <v>1065</v>
      </c>
      <c r="J1573" s="92" t="s">
        <v>24</v>
      </c>
      <c r="K1573" s="93">
        <v>350000000</v>
      </c>
      <c r="L1573" s="93">
        <v>350000000</v>
      </c>
      <c r="M1573" s="93">
        <v>190967382</v>
      </c>
      <c r="N1573" s="1">
        <v>54.56</v>
      </c>
      <c r="O1573" s="92" t="s">
        <v>24</v>
      </c>
      <c r="P1573" s="58"/>
    </row>
    <row r="1574" spans="1:16" ht="41.25">
      <c r="A1574" s="58"/>
      <c r="B1574" s="89" t="s">
        <v>24</v>
      </c>
      <c r="C1574" s="90"/>
      <c r="D1574" s="90"/>
      <c r="E1574" s="90"/>
      <c r="F1574" s="90"/>
      <c r="G1574" s="90"/>
      <c r="H1574" s="90"/>
      <c r="I1574" s="91" t="s">
        <v>1066</v>
      </c>
      <c r="J1574" s="92" t="s">
        <v>24</v>
      </c>
      <c r="K1574" s="93">
        <v>0</v>
      </c>
      <c r="L1574" s="93">
        <v>105000</v>
      </c>
      <c r="M1574" s="93">
        <v>41600</v>
      </c>
      <c r="N1574" s="1">
        <v>39.61</v>
      </c>
      <c r="O1574" s="92" t="s">
        <v>24</v>
      </c>
      <c r="P1574" s="58"/>
    </row>
    <row r="1575" spans="1:16" ht="0.95" customHeight="1">
      <c r="A1575" s="58"/>
      <c r="B1575" s="94"/>
      <c r="C1575" s="94"/>
      <c r="D1575" s="94"/>
      <c r="E1575" s="94"/>
      <c r="F1575" s="94"/>
      <c r="G1575" s="94"/>
      <c r="H1575" s="94"/>
      <c r="I1575" s="94"/>
      <c r="J1575" s="94"/>
      <c r="K1575" s="94"/>
      <c r="L1575" s="94"/>
      <c r="M1575" s="94"/>
      <c r="N1575" s="94"/>
      <c r="O1575" s="94"/>
      <c r="P1575" s="58"/>
    </row>
    <row r="1576" spans="1:16" ht="90.75">
      <c r="A1576" s="58"/>
      <c r="B1576" s="84" t="s">
        <v>1512</v>
      </c>
      <c r="C1576" s="85" t="s">
        <v>24</v>
      </c>
      <c r="D1576" s="86" t="s">
        <v>1513</v>
      </c>
      <c r="E1576" s="86" t="s">
        <v>1514</v>
      </c>
      <c r="F1576" s="86" t="s">
        <v>424</v>
      </c>
      <c r="G1576" s="86" t="s">
        <v>734</v>
      </c>
      <c r="H1576" s="86" t="s">
        <v>1036</v>
      </c>
      <c r="I1576" s="85" t="s">
        <v>24</v>
      </c>
      <c r="J1576" s="87">
        <v>563080695</v>
      </c>
      <c r="K1576" s="87">
        <v>0</v>
      </c>
      <c r="L1576" s="87">
        <v>4000000</v>
      </c>
      <c r="M1576" s="87">
        <v>4000000</v>
      </c>
      <c r="N1576" s="85" t="s">
        <v>24</v>
      </c>
      <c r="O1576" s="88">
        <v>99</v>
      </c>
      <c r="P1576" s="58"/>
    </row>
    <row r="1577" spans="1:16" ht="49.5">
      <c r="A1577" s="58"/>
      <c r="B1577" s="89" t="s">
        <v>24</v>
      </c>
      <c r="C1577" s="90"/>
      <c r="D1577" s="90"/>
      <c r="E1577" s="90"/>
      <c r="F1577" s="90"/>
      <c r="G1577" s="90"/>
      <c r="H1577" s="90"/>
      <c r="I1577" s="91" t="s">
        <v>1271</v>
      </c>
      <c r="J1577" s="92" t="s">
        <v>24</v>
      </c>
      <c r="K1577" s="93">
        <v>0</v>
      </c>
      <c r="L1577" s="93">
        <v>4000000</v>
      </c>
      <c r="M1577" s="93">
        <v>4000000</v>
      </c>
      <c r="N1577" s="1">
        <v>100</v>
      </c>
      <c r="O1577" s="92" t="s">
        <v>24</v>
      </c>
      <c r="P1577" s="58"/>
    </row>
    <row r="1578" spans="1:16" ht="0.95" customHeight="1">
      <c r="A1578" s="58"/>
      <c r="B1578" s="94"/>
      <c r="C1578" s="94"/>
      <c r="D1578" s="94"/>
      <c r="E1578" s="94"/>
      <c r="F1578" s="94"/>
      <c r="G1578" s="94"/>
      <c r="H1578" s="94"/>
      <c r="I1578" s="94"/>
      <c r="J1578" s="94"/>
      <c r="K1578" s="94"/>
      <c r="L1578" s="94"/>
      <c r="M1578" s="94"/>
      <c r="N1578" s="94"/>
      <c r="O1578" s="94"/>
      <c r="P1578" s="58"/>
    </row>
    <row r="1579" spans="1:16" ht="49.5">
      <c r="A1579" s="58"/>
      <c r="B1579" s="84" t="s">
        <v>1515</v>
      </c>
      <c r="C1579" s="85" t="s">
        <v>24</v>
      </c>
      <c r="D1579" s="86" t="s">
        <v>1516</v>
      </c>
      <c r="E1579" s="86" t="s">
        <v>1517</v>
      </c>
      <c r="F1579" s="86" t="s">
        <v>424</v>
      </c>
      <c r="G1579" s="86" t="s">
        <v>734</v>
      </c>
      <c r="H1579" s="86" t="s">
        <v>815</v>
      </c>
      <c r="I1579" s="85" t="s">
        <v>24</v>
      </c>
      <c r="J1579" s="87">
        <v>4668219592</v>
      </c>
      <c r="K1579" s="87">
        <v>0</v>
      </c>
      <c r="L1579" s="87">
        <v>0</v>
      </c>
      <c r="M1579" s="87">
        <v>0</v>
      </c>
      <c r="N1579" s="85" t="s">
        <v>24</v>
      </c>
      <c r="O1579" s="88">
        <v>0</v>
      </c>
      <c r="P1579" s="58"/>
    </row>
    <row r="1580" spans="1:16" ht="33">
      <c r="A1580" s="58"/>
      <c r="B1580" s="89" t="s">
        <v>24</v>
      </c>
      <c r="C1580" s="90"/>
      <c r="D1580" s="90"/>
      <c r="E1580" s="90"/>
      <c r="F1580" s="90"/>
      <c r="G1580" s="90"/>
      <c r="H1580" s="90"/>
      <c r="I1580" s="91" t="s">
        <v>1065</v>
      </c>
      <c r="J1580" s="92" t="s">
        <v>24</v>
      </c>
      <c r="K1580" s="93">
        <v>0</v>
      </c>
      <c r="L1580" s="93">
        <v>0</v>
      </c>
      <c r="M1580" s="93">
        <v>0</v>
      </c>
      <c r="N1580" s="1">
        <v>0</v>
      </c>
      <c r="O1580" s="92" t="s">
        <v>24</v>
      </c>
      <c r="P1580" s="58"/>
    </row>
    <row r="1581" spans="1:16" ht="0.95" customHeight="1">
      <c r="A1581" s="58"/>
      <c r="B1581" s="94"/>
      <c r="C1581" s="94"/>
      <c r="D1581" s="94"/>
      <c r="E1581" s="94"/>
      <c r="F1581" s="94"/>
      <c r="G1581" s="94"/>
      <c r="H1581" s="94"/>
      <c r="I1581" s="94"/>
      <c r="J1581" s="94"/>
      <c r="K1581" s="94"/>
      <c r="L1581" s="94"/>
      <c r="M1581" s="94"/>
      <c r="N1581" s="94"/>
      <c r="O1581" s="94"/>
      <c r="P1581" s="58"/>
    </row>
    <row r="1582" spans="1:16" ht="20.100000000000001" customHeight="1">
      <c r="A1582" s="58"/>
      <c r="B1582" s="95" t="s">
        <v>697</v>
      </c>
      <c r="C1582" s="96"/>
      <c r="D1582" s="96"/>
      <c r="E1582" s="96"/>
      <c r="F1582" s="76" t="s">
        <v>20</v>
      </c>
      <c r="G1582" s="77" t="s">
        <v>1518</v>
      </c>
      <c r="H1582" s="78"/>
      <c r="I1582" s="78"/>
      <c r="J1582" s="78"/>
      <c r="K1582" s="78"/>
      <c r="L1582" s="78"/>
      <c r="M1582" s="78"/>
      <c r="N1582" s="78"/>
      <c r="O1582" s="78"/>
      <c r="P1582" s="58"/>
    </row>
    <row r="1583" spans="1:16" ht="20.100000000000001" customHeight="1">
      <c r="A1583" s="58"/>
      <c r="B1583" s="79" t="s">
        <v>22</v>
      </c>
      <c r="C1583" s="80"/>
      <c r="D1583" s="80"/>
      <c r="E1583" s="80"/>
      <c r="F1583" s="80"/>
      <c r="G1583" s="80"/>
      <c r="H1583" s="80"/>
      <c r="I1583" s="80"/>
      <c r="J1583" s="81">
        <v>2891196835</v>
      </c>
      <c r="K1583" s="81">
        <v>0</v>
      </c>
      <c r="L1583" s="81">
        <v>0</v>
      </c>
      <c r="M1583" s="81">
        <v>0</v>
      </c>
      <c r="N1583" s="82" t="s">
        <v>23</v>
      </c>
      <c r="O1583" s="83" t="s">
        <v>24</v>
      </c>
      <c r="P1583" s="58"/>
    </row>
    <row r="1584" spans="1:16" ht="57.75">
      <c r="A1584" s="58"/>
      <c r="B1584" s="84" t="s">
        <v>1519</v>
      </c>
      <c r="C1584" s="85" t="s">
        <v>24</v>
      </c>
      <c r="D1584" s="86" t="s">
        <v>1520</v>
      </c>
      <c r="E1584" s="86" t="s">
        <v>1521</v>
      </c>
      <c r="F1584" s="86" t="s">
        <v>1522</v>
      </c>
      <c r="G1584" s="86" t="s">
        <v>734</v>
      </c>
      <c r="H1584" s="86" t="s">
        <v>815</v>
      </c>
      <c r="I1584" s="85" t="s">
        <v>24</v>
      </c>
      <c r="J1584" s="87">
        <v>1412635990</v>
      </c>
      <c r="K1584" s="87">
        <v>0</v>
      </c>
      <c r="L1584" s="87">
        <v>0</v>
      </c>
      <c r="M1584" s="87">
        <v>0</v>
      </c>
      <c r="N1584" s="85" t="s">
        <v>24</v>
      </c>
      <c r="O1584" s="88">
        <v>0</v>
      </c>
      <c r="P1584" s="58"/>
    </row>
    <row r="1585" spans="1:16" ht="33">
      <c r="A1585" s="58"/>
      <c r="B1585" s="89" t="s">
        <v>24</v>
      </c>
      <c r="C1585" s="90"/>
      <c r="D1585" s="90"/>
      <c r="E1585" s="90"/>
      <c r="F1585" s="90"/>
      <c r="G1585" s="90"/>
      <c r="H1585" s="90"/>
      <c r="I1585" s="91" t="s">
        <v>1065</v>
      </c>
      <c r="J1585" s="92" t="s">
        <v>24</v>
      </c>
      <c r="K1585" s="93">
        <v>0</v>
      </c>
      <c r="L1585" s="93">
        <v>0</v>
      </c>
      <c r="M1585" s="93">
        <v>0</v>
      </c>
      <c r="N1585" s="1">
        <v>0</v>
      </c>
      <c r="O1585" s="92" t="s">
        <v>24</v>
      </c>
      <c r="P1585" s="58"/>
    </row>
    <row r="1586" spans="1:16" ht="0.95" customHeight="1">
      <c r="A1586" s="58"/>
      <c r="B1586" s="94"/>
      <c r="C1586" s="94"/>
      <c r="D1586" s="94"/>
      <c r="E1586" s="94"/>
      <c r="F1586" s="94"/>
      <c r="G1586" s="94"/>
      <c r="H1586" s="94"/>
      <c r="I1586" s="94"/>
      <c r="J1586" s="94"/>
      <c r="K1586" s="94"/>
      <c r="L1586" s="94"/>
      <c r="M1586" s="94"/>
      <c r="N1586" s="94"/>
      <c r="O1586" s="94"/>
      <c r="P1586" s="58"/>
    </row>
    <row r="1587" spans="1:16" ht="107.25" customHeight="1">
      <c r="A1587" s="58"/>
      <c r="B1587" s="84" t="s">
        <v>1523</v>
      </c>
      <c r="C1587" s="85" t="s">
        <v>24</v>
      </c>
      <c r="D1587" s="86" t="s">
        <v>1524</v>
      </c>
      <c r="E1587" s="86" t="s">
        <v>1525</v>
      </c>
      <c r="F1587" s="86" t="s">
        <v>1522</v>
      </c>
      <c r="G1587" s="86" t="s">
        <v>734</v>
      </c>
      <c r="H1587" s="86" t="s">
        <v>815</v>
      </c>
      <c r="I1587" s="85" t="s">
        <v>24</v>
      </c>
      <c r="J1587" s="87">
        <v>1238560845</v>
      </c>
      <c r="K1587" s="87">
        <v>0</v>
      </c>
      <c r="L1587" s="87">
        <v>0</v>
      </c>
      <c r="M1587" s="87">
        <v>0</v>
      </c>
      <c r="N1587" s="85" t="s">
        <v>24</v>
      </c>
      <c r="O1587" s="88">
        <v>0</v>
      </c>
      <c r="P1587" s="58"/>
    </row>
    <row r="1588" spans="1:16" ht="33">
      <c r="A1588" s="58"/>
      <c r="B1588" s="89" t="s">
        <v>24</v>
      </c>
      <c r="C1588" s="90"/>
      <c r="D1588" s="90"/>
      <c r="E1588" s="90"/>
      <c r="F1588" s="90"/>
      <c r="G1588" s="90"/>
      <c r="H1588" s="90"/>
      <c r="I1588" s="91" t="s">
        <v>1065</v>
      </c>
      <c r="J1588" s="92" t="s">
        <v>24</v>
      </c>
      <c r="K1588" s="93">
        <v>0</v>
      </c>
      <c r="L1588" s="93">
        <v>0</v>
      </c>
      <c r="M1588" s="93">
        <v>0</v>
      </c>
      <c r="N1588" s="1">
        <v>0</v>
      </c>
      <c r="O1588" s="92" t="s">
        <v>24</v>
      </c>
      <c r="P1588" s="58"/>
    </row>
    <row r="1589" spans="1:16" ht="0.95" customHeight="1">
      <c r="A1589" s="58"/>
      <c r="B1589" s="94"/>
      <c r="C1589" s="94"/>
      <c r="D1589" s="94"/>
      <c r="E1589" s="94"/>
      <c r="F1589" s="94"/>
      <c r="G1589" s="94"/>
      <c r="H1589" s="94"/>
      <c r="I1589" s="94"/>
      <c r="J1589" s="94"/>
      <c r="K1589" s="94"/>
      <c r="L1589" s="94"/>
      <c r="M1589" s="94"/>
      <c r="N1589" s="94"/>
      <c r="O1589" s="94"/>
      <c r="P1589" s="58"/>
    </row>
    <row r="1590" spans="1:16" ht="41.25">
      <c r="A1590" s="58"/>
      <c r="B1590" s="84" t="s">
        <v>1111</v>
      </c>
      <c r="C1590" s="85" t="s">
        <v>24</v>
      </c>
      <c r="D1590" s="86" t="s">
        <v>1112</v>
      </c>
      <c r="E1590" s="86" t="s">
        <v>1113</v>
      </c>
      <c r="F1590" s="86" t="s">
        <v>491</v>
      </c>
      <c r="G1590" s="86" t="s">
        <v>29</v>
      </c>
      <c r="H1590" s="86" t="s">
        <v>24</v>
      </c>
      <c r="I1590" s="85" t="s">
        <v>24</v>
      </c>
      <c r="J1590" s="87">
        <v>240000000</v>
      </c>
      <c r="K1590" s="87">
        <v>0</v>
      </c>
      <c r="L1590" s="87">
        <v>0</v>
      </c>
      <c r="M1590" s="87">
        <v>0</v>
      </c>
      <c r="N1590" s="85" t="s">
        <v>24</v>
      </c>
      <c r="O1590" s="88">
        <v>0</v>
      </c>
      <c r="P1590" s="58"/>
    </row>
    <row r="1591" spans="1:16" ht="41.25">
      <c r="A1591" s="58"/>
      <c r="B1591" s="89" t="s">
        <v>24</v>
      </c>
      <c r="C1591" s="90"/>
      <c r="D1591" s="90"/>
      <c r="E1591" s="90"/>
      <c r="F1591" s="90"/>
      <c r="G1591" s="90"/>
      <c r="H1591" s="90"/>
      <c r="I1591" s="91" t="s">
        <v>1066</v>
      </c>
      <c r="J1591" s="92" t="s">
        <v>24</v>
      </c>
      <c r="K1591" s="93">
        <v>0</v>
      </c>
      <c r="L1591" s="93">
        <v>0</v>
      </c>
      <c r="M1591" s="93">
        <v>0</v>
      </c>
      <c r="N1591" s="1">
        <v>0</v>
      </c>
      <c r="O1591" s="92" t="s">
        <v>24</v>
      </c>
      <c r="P1591" s="58"/>
    </row>
    <row r="1592" spans="1:16" ht="0.95" customHeight="1">
      <c r="A1592" s="58"/>
      <c r="B1592" s="94"/>
      <c r="C1592" s="94"/>
      <c r="D1592" s="94"/>
      <c r="E1592" s="94"/>
      <c r="F1592" s="94"/>
      <c r="G1592" s="94"/>
      <c r="H1592" s="94"/>
      <c r="I1592" s="94"/>
      <c r="J1592" s="94"/>
      <c r="K1592" s="94"/>
      <c r="L1592" s="94"/>
      <c r="M1592" s="94"/>
      <c r="N1592" s="94"/>
      <c r="O1592" s="94"/>
      <c r="P1592" s="58"/>
    </row>
    <row r="1593" spans="1:16" ht="20.100000000000001" customHeight="1">
      <c r="A1593" s="58"/>
      <c r="B1593" s="95" t="s">
        <v>697</v>
      </c>
      <c r="C1593" s="96"/>
      <c r="D1593" s="96"/>
      <c r="E1593" s="96"/>
      <c r="F1593" s="76" t="s">
        <v>20</v>
      </c>
      <c r="G1593" s="77" t="s">
        <v>1526</v>
      </c>
      <c r="H1593" s="78"/>
      <c r="I1593" s="78"/>
      <c r="J1593" s="78"/>
      <c r="K1593" s="78"/>
      <c r="L1593" s="78"/>
      <c r="M1593" s="78"/>
      <c r="N1593" s="78"/>
      <c r="O1593" s="78"/>
      <c r="P1593" s="58"/>
    </row>
    <row r="1594" spans="1:16" ht="20.100000000000001" customHeight="1">
      <c r="A1594" s="58"/>
      <c r="B1594" s="79" t="s">
        <v>22</v>
      </c>
      <c r="C1594" s="80"/>
      <c r="D1594" s="80"/>
      <c r="E1594" s="80"/>
      <c r="F1594" s="80"/>
      <c r="G1594" s="80"/>
      <c r="H1594" s="80"/>
      <c r="I1594" s="80"/>
      <c r="J1594" s="81">
        <v>6040116597</v>
      </c>
      <c r="K1594" s="81">
        <v>1145000000</v>
      </c>
      <c r="L1594" s="81">
        <v>1455588036</v>
      </c>
      <c r="M1594" s="81">
        <v>791286440</v>
      </c>
      <c r="N1594" s="82" t="s">
        <v>1527</v>
      </c>
      <c r="O1594" s="83" t="s">
        <v>24</v>
      </c>
      <c r="P1594" s="58"/>
    </row>
    <row r="1595" spans="1:16" ht="57.75">
      <c r="A1595" s="58"/>
      <c r="B1595" s="84" t="s">
        <v>1528</v>
      </c>
      <c r="C1595" s="85" t="s">
        <v>24</v>
      </c>
      <c r="D1595" s="86" t="s">
        <v>1529</v>
      </c>
      <c r="E1595" s="86" t="s">
        <v>1530</v>
      </c>
      <c r="F1595" s="86" t="s">
        <v>491</v>
      </c>
      <c r="G1595" s="86" t="s">
        <v>734</v>
      </c>
      <c r="H1595" s="86" t="s">
        <v>815</v>
      </c>
      <c r="I1595" s="85" t="s">
        <v>24</v>
      </c>
      <c r="J1595" s="87">
        <v>2317956109</v>
      </c>
      <c r="K1595" s="87">
        <v>667700000</v>
      </c>
      <c r="L1595" s="87">
        <v>668800000</v>
      </c>
      <c r="M1595" s="87">
        <v>413318200</v>
      </c>
      <c r="N1595" s="85" t="s">
        <v>24</v>
      </c>
      <c r="O1595" s="88">
        <v>61.74</v>
      </c>
      <c r="P1595" s="58"/>
    </row>
    <row r="1596" spans="1:16" ht="33">
      <c r="A1596" s="58"/>
      <c r="B1596" s="89" t="s">
        <v>24</v>
      </c>
      <c r="C1596" s="90"/>
      <c r="D1596" s="90"/>
      <c r="E1596" s="90"/>
      <c r="F1596" s="90"/>
      <c r="G1596" s="90"/>
      <c r="H1596" s="90"/>
      <c r="I1596" s="91" t="s">
        <v>1065</v>
      </c>
      <c r="J1596" s="92" t="s">
        <v>24</v>
      </c>
      <c r="K1596" s="93">
        <v>667700000</v>
      </c>
      <c r="L1596" s="93">
        <v>667700000</v>
      </c>
      <c r="M1596" s="93">
        <v>413208671</v>
      </c>
      <c r="N1596" s="1">
        <v>61.88</v>
      </c>
      <c r="O1596" s="92" t="s">
        <v>24</v>
      </c>
      <c r="P1596" s="58"/>
    </row>
    <row r="1597" spans="1:16" ht="41.25">
      <c r="A1597" s="58"/>
      <c r="B1597" s="89" t="s">
        <v>24</v>
      </c>
      <c r="C1597" s="90"/>
      <c r="D1597" s="90"/>
      <c r="E1597" s="90"/>
      <c r="F1597" s="90"/>
      <c r="G1597" s="90"/>
      <c r="H1597" s="90"/>
      <c r="I1597" s="91" t="s">
        <v>1066</v>
      </c>
      <c r="J1597" s="92" t="s">
        <v>24</v>
      </c>
      <c r="K1597" s="93">
        <v>0</v>
      </c>
      <c r="L1597" s="93">
        <v>1100000</v>
      </c>
      <c r="M1597" s="93">
        <v>109529</v>
      </c>
      <c r="N1597" s="1">
        <v>9.9499999999999993</v>
      </c>
      <c r="O1597" s="92" t="s">
        <v>24</v>
      </c>
      <c r="P1597" s="58"/>
    </row>
    <row r="1598" spans="1:16" ht="0.95" customHeight="1">
      <c r="A1598" s="58"/>
      <c r="B1598" s="94"/>
      <c r="C1598" s="94"/>
      <c r="D1598" s="94"/>
      <c r="E1598" s="94"/>
      <c r="F1598" s="94"/>
      <c r="G1598" s="94"/>
      <c r="H1598" s="94"/>
      <c r="I1598" s="94"/>
      <c r="J1598" s="94"/>
      <c r="K1598" s="94"/>
      <c r="L1598" s="94"/>
      <c r="M1598" s="94"/>
      <c r="N1598" s="94"/>
      <c r="O1598" s="94"/>
      <c r="P1598" s="58"/>
    </row>
    <row r="1599" spans="1:16" ht="41.25">
      <c r="A1599" s="58"/>
      <c r="B1599" s="84" t="s">
        <v>1531</v>
      </c>
      <c r="C1599" s="85" t="s">
        <v>24</v>
      </c>
      <c r="D1599" s="86" t="s">
        <v>1532</v>
      </c>
      <c r="E1599" s="86" t="s">
        <v>1533</v>
      </c>
      <c r="F1599" s="86" t="s">
        <v>287</v>
      </c>
      <c r="G1599" s="86" t="s">
        <v>734</v>
      </c>
      <c r="H1599" s="86" t="s">
        <v>1036</v>
      </c>
      <c r="I1599" s="85" t="s">
        <v>24</v>
      </c>
      <c r="J1599" s="87">
        <v>284721184</v>
      </c>
      <c r="K1599" s="87">
        <v>0</v>
      </c>
      <c r="L1599" s="87">
        <v>29124494</v>
      </c>
      <c r="M1599" s="87">
        <v>28688868</v>
      </c>
      <c r="N1599" s="85" t="s">
        <v>24</v>
      </c>
      <c r="O1599" s="88">
        <v>99</v>
      </c>
      <c r="P1599" s="58"/>
    </row>
    <row r="1600" spans="1:16" ht="49.5">
      <c r="A1600" s="58"/>
      <c r="B1600" s="89" t="s">
        <v>24</v>
      </c>
      <c r="C1600" s="90"/>
      <c r="D1600" s="90"/>
      <c r="E1600" s="90"/>
      <c r="F1600" s="90"/>
      <c r="G1600" s="90"/>
      <c r="H1600" s="90"/>
      <c r="I1600" s="91" t="s">
        <v>1271</v>
      </c>
      <c r="J1600" s="92" t="s">
        <v>24</v>
      </c>
      <c r="K1600" s="93">
        <v>0</v>
      </c>
      <c r="L1600" s="93">
        <v>29124494</v>
      </c>
      <c r="M1600" s="93">
        <v>28688868</v>
      </c>
      <c r="N1600" s="1">
        <v>98.5</v>
      </c>
      <c r="O1600" s="92" t="s">
        <v>24</v>
      </c>
      <c r="P1600" s="58"/>
    </row>
    <row r="1601" spans="1:16" ht="0.95" customHeight="1">
      <c r="A1601" s="58"/>
      <c r="B1601" s="94"/>
      <c r="C1601" s="94"/>
      <c r="D1601" s="94"/>
      <c r="E1601" s="94"/>
      <c r="F1601" s="94"/>
      <c r="G1601" s="94"/>
      <c r="H1601" s="94"/>
      <c r="I1601" s="94"/>
      <c r="J1601" s="94"/>
      <c r="K1601" s="94"/>
      <c r="L1601" s="94"/>
      <c r="M1601" s="94"/>
      <c r="N1601" s="94"/>
      <c r="O1601" s="94"/>
      <c r="P1601" s="58"/>
    </row>
    <row r="1602" spans="1:16" ht="41.25">
      <c r="A1602" s="58"/>
      <c r="B1602" s="84" t="s">
        <v>1534</v>
      </c>
      <c r="C1602" s="85" t="s">
        <v>24</v>
      </c>
      <c r="D1602" s="86" t="s">
        <v>1535</v>
      </c>
      <c r="E1602" s="86" t="s">
        <v>1536</v>
      </c>
      <c r="F1602" s="86" t="s">
        <v>287</v>
      </c>
      <c r="G1602" s="86" t="s">
        <v>734</v>
      </c>
      <c r="H1602" s="86" t="s">
        <v>1036</v>
      </c>
      <c r="I1602" s="85" t="s">
        <v>24</v>
      </c>
      <c r="J1602" s="87">
        <v>540099782</v>
      </c>
      <c r="K1602" s="87">
        <v>0</v>
      </c>
      <c r="L1602" s="87">
        <v>97130842</v>
      </c>
      <c r="M1602" s="87">
        <v>11089667</v>
      </c>
      <c r="N1602" s="85" t="s">
        <v>24</v>
      </c>
      <c r="O1602" s="88">
        <v>99</v>
      </c>
      <c r="P1602" s="58"/>
    </row>
    <row r="1603" spans="1:16" ht="49.5">
      <c r="A1603" s="58"/>
      <c r="B1603" s="89" t="s">
        <v>24</v>
      </c>
      <c r="C1603" s="90"/>
      <c r="D1603" s="90"/>
      <c r="E1603" s="90"/>
      <c r="F1603" s="90"/>
      <c r="G1603" s="90"/>
      <c r="H1603" s="90"/>
      <c r="I1603" s="91" t="s">
        <v>1271</v>
      </c>
      <c r="J1603" s="92" t="s">
        <v>24</v>
      </c>
      <c r="K1603" s="93">
        <v>0</v>
      </c>
      <c r="L1603" s="93">
        <v>97130842</v>
      </c>
      <c r="M1603" s="93">
        <v>11089667</v>
      </c>
      <c r="N1603" s="1">
        <v>11.41</v>
      </c>
      <c r="O1603" s="92" t="s">
        <v>24</v>
      </c>
      <c r="P1603" s="58"/>
    </row>
    <row r="1604" spans="1:16" ht="0.95" customHeight="1">
      <c r="A1604" s="58"/>
      <c r="B1604" s="94"/>
      <c r="C1604" s="94"/>
      <c r="D1604" s="94"/>
      <c r="E1604" s="94"/>
      <c r="F1604" s="94"/>
      <c r="G1604" s="94"/>
      <c r="H1604" s="94"/>
      <c r="I1604" s="94"/>
      <c r="J1604" s="94"/>
      <c r="K1604" s="94"/>
      <c r="L1604" s="94"/>
      <c r="M1604" s="94"/>
      <c r="N1604" s="94"/>
      <c r="O1604" s="94"/>
      <c r="P1604" s="58"/>
    </row>
    <row r="1605" spans="1:16" ht="66">
      <c r="A1605" s="58"/>
      <c r="B1605" s="84" t="s">
        <v>1033</v>
      </c>
      <c r="C1605" s="85" t="s">
        <v>24</v>
      </c>
      <c r="D1605" s="86" t="s">
        <v>1034</v>
      </c>
      <c r="E1605" s="86" t="s">
        <v>1035</v>
      </c>
      <c r="F1605" s="86" t="s">
        <v>491</v>
      </c>
      <c r="G1605" s="86" t="s">
        <v>69</v>
      </c>
      <c r="H1605" s="86" t="s">
        <v>24</v>
      </c>
      <c r="I1605" s="85" t="s">
        <v>24</v>
      </c>
      <c r="J1605" s="87">
        <v>1223960213</v>
      </c>
      <c r="K1605" s="87">
        <v>0</v>
      </c>
      <c r="L1605" s="87">
        <v>42789000</v>
      </c>
      <c r="M1605" s="87">
        <v>0</v>
      </c>
      <c r="N1605" s="85" t="s">
        <v>24</v>
      </c>
      <c r="O1605" s="88">
        <v>0</v>
      </c>
      <c r="P1605" s="58"/>
    </row>
    <row r="1606" spans="1:16" ht="49.5">
      <c r="A1606" s="58"/>
      <c r="B1606" s="89" t="s">
        <v>24</v>
      </c>
      <c r="C1606" s="90"/>
      <c r="D1606" s="90"/>
      <c r="E1606" s="90"/>
      <c r="F1606" s="90"/>
      <c r="G1606" s="90"/>
      <c r="H1606" s="90"/>
      <c r="I1606" s="91" t="s">
        <v>1037</v>
      </c>
      <c r="J1606" s="92" t="s">
        <v>24</v>
      </c>
      <c r="K1606" s="93">
        <v>0</v>
      </c>
      <c r="L1606" s="93">
        <v>42789000</v>
      </c>
      <c r="M1606" s="93">
        <v>0</v>
      </c>
      <c r="N1606" s="1">
        <v>0</v>
      </c>
      <c r="O1606" s="92" t="s">
        <v>24</v>
      </c>
      <c r="P1606" s="58"/>
    </row>
    <row r="1607" spans="1:16" ht="0.95" customHeight="1">
      <c r="A1607" s="58"/>
      <c r="B1607" s="94"/>
      <c r="C1607" s="94"/>
      <c r="D1607" s="94"/>
      <c r="E1607" s="94"/>
      <c r="F1607" s="94"/>
      <c r="G1607" s="94"/>
      <c r="H1607" s="94"/>
      <c r="I1607" s="94"/>
      <c r="J1607" s="94"/>
      <c r="K1607" s="94"/>
      <c r="L1607" s="94"/>
      <c r="M1607" s="94"/>
      <c r="N1607" s="94"/>
      <c r="O1607" s="94"/>
      <c r="P1607" s="58"/>
    </row>
    <row r="1608" spans="1:16" ht="66">
      <c r="A1608" s="58"/>
      <c r="B1608" s="84" t="s">
        <v>1087</v>
      </c>
      <c r="C1608" s="85" t="s">
        <v>24</v>
      </c>
      <c r="D1608" s="86" t="s">
        <v>1088</v>
      </c>
      <c r="E1608" s="86" t="s">
        <v>1089</v>
      </c>
      <c r="F1608" s="86" t="s">
        <v>491</v>
      </c>
      <c r="G1608" s="86" t="s">
        <v>69</v>
      </c>
      <c r="H1608" s="86" t="s">
        <v>24</v>
      </c>
      <c r="I1608" s="85" t="s">
        <v>24</v>
      </c>
      <c r="J1608" s="87">
        <v>334060253</v>
      </c>
      <c r="K1608" s="87">
        <v>0</v>
      </c>
      <c r="L1608" s="87">
        <v>56951700</v>
      </c>
      <c r="M1608" s="87">
        <v>0</v>
      </c>
      <c r="N1608" s="85" t="s">
        <v>24</v>
      </c>
      <c r="O1608" s="88">
        <v>0</v>
      </c>
      <c r="P1608" s="58"/>
    </row>
    <row r="1609" spans="1:16" ht="49.5">
      <c r="A1609" s="58"/>
      <c r="B1609" s="89" t="s">
        <v>24</v>
      </c>
      <c r="C1609" s="90"/>
      <c r="D1609" s="90"/>
      <c r="E1609" s="90"/>
      <c r="F1609" s="90"/>
      <c r="G1609" s="90"/>
      <c r="H1609" s="90"/>
      <c r="I1609" s="91" t="s">
        <v>1037</v>
      </c>
      <c r="J1609" s="92" t="s">
        <v>24</v>
      </c>
      <c r="K1609" s="93">
        <v>0</v>
      </c>
      <c r="L1609" s="93">
        <v>56951700</v>
      </c>
      <c r="M1609" s="93">
        <v>0</v>
      </c>
      <c r="N1609" s="1">
        <v>0</v>
      </c>
      <c r="O1609" s="92" t="s">
        <v>24</v>
      </c>
      <c r="P1609" s="58"/>
    </row>
    <row r="1610" spans="1:16" ht="0.95" customHeight="1">
      <c r="A1610" s="58"/>
      <c r="B1610" s="94"/>
      <c r="C1610" s="94"/>
      <c r="D1610" s="94"/>
      <c r="E1610" s="94"/>
      <c r="F1610" s="94"/>
      <c r="G1610" s="94"/>
      <c r="H1610" s="94"/>
      <c r="I1610" s="94"/>
      <c r="J1610" s="94"/>
      <c r="K1610" s="94"/>
      <c r="L1610" s="94"/>
      <c r="M1610" s="94"/>
      <c r="N1610" s="94"/>
      <c r="O1610" s="94"/>
      <c r="P1610" s="58"/>
    </row>
    <row r="1611" spans="1:16" ht="49.5">
      <c r="A1611" s="58"/>
      <c r="B1611" s="84" t="s">
        <v>1146</v>
      </c>
      <c r="C1611" s="85" t="s">
        <v>24</v>
      </c>
      <c r="D1611" s="86" t="s">
        <v>1147</v>
      </c>
      <c r="E1611" s="86" t="s">
        <v>1148</v>
      </c>
      <c r="F1611" s="86" t="s">
        <v>491</v>
      </c>
      <c r="G1611" s="86" t="s">
        <v>69</v>
      </c>
      <c r="H1611" s="86" t="s">
        <v>24</v>
      </c>
      <c r="I1611" s="85" t="s">
        <v>24</v>
      </c>
      <c r="J1611" s="87">
        <v>665948035</v>
      </c>
      <c r="K1611" s="87">
        <v>0</v>
      </c>
      <c r="L1611" s="87">
        <v>59792000</v>
      </c>
      <c r="M1611" s="87">
        <v>0</v>
      </c>
      <c r="N1611" s="85" t="s">
        <v>24</v>
      </c>
      <c r="O1611" s="88">
        <v>0</v>
      </c>
      <c r="P1611" s="58"/>
    </row>
    <row r="1612" spans="1:16" ht="33">
      <c r="A1612" s="58"/>
      <c r="B1612" s="89" t="s">
        <v>24</v>
      </c>
      <c r="C1612" s="90"/>
      <c r="D1612" s="90"/>
      <c r="E1612" s="90"/>
      <c r="F1612" s="90"/>
      <c r="G1612" s="90"/>
      <c r="H1612" s="90"/>
      <c r="I1612" s="91" t="s">
        <v>816</v>
      </c>
      <c r="J1612" s="92" t="s">
        <v>24</v>
      </c>
      <c r="K1612" s="93">
        <v>0</v>
      </c>
      <c r="L1612" s="93">
        <v>59792000</v>
      </c>
      <c r="M1612" s="93">
        <v>0</v>
      </c>
      <c r="N1612" s="1">
        <v>0</v>
      </c>
      <c r="O1612" s="92" t="s">
        <v>24</v>
      </c>
      <c r="P1612" s="58"/>
    </row>
    <row r="1613" spans="1:16" ht="0.95" customHeight="1">
      <c r="A1613" s="58"/>
      <c r="B1613" s="94"/>
      <c r="C1613" s="94"/>
      <c r="D1613" s="94"/>
      <c r="E1613" s="94"/>
      <c r="F1613" s="94"/>
      <c r="G1613" s="94"/>
      <c r="H1613" s="94"/>
      <c r="I1613" s="94"/>
      <c r="J1613" s="94"/>
      <c r="K1613" s="94"/>
      <c r="L1613" s="94"/>
      <c r="M1613" s="94"/>
      <c r="N1613" s="94"/>
      <c r="O1613" s="94"/>
      <c r="P1613" s="58"/>
    </row>
    <row r="1614" spans="1:16" ht="33">
      <c r="A1614" s="58"/>
      <c r="B1614" s="84" t="s">
        <v>1537</v>
      </c>
      <c r="C1614" s="85" t="s">
        <v>24</v>
      </c>
      <c r="D1614" s="86" t="s">
        <v>1538</v>
      </c>
      <c r="E1614" s="86" t="s">
        <v>1539</v>
      </c>
      <c r="F1614" s="86" t="s">
        <v>287</v>
      </c>
      <c r="G1614" s="86" t="s">
        <v>734</v>
      </c>
      <c r="H1614" s="86" t="s">
        <v>815</v>
      </c>
      <c r="I1614" s="85" t="s">
        <v>24</v>
      </c>
      <c r="J1614" s="87">
        <v>673371021</v>
      </c>
      <c r="K1614" s="87">
        <v>477300000</v>
      </c>
      <c r="L1614" s="87">
        <v>501000000</v>
      </c>
      <c r="M1614" s="87">
        <v>338189705</v>
      </c>
      <c r="N1614" s="85" t="s">
        <v>24</v>
      </c>
      <c r="O1614" s="88">
        <v>45.5</v>
      </c>
      <c r="P1614" s="58"/>
    </row>
    <row r="1615" spans="1:16" ht="33">
      <c r="A1615" s="58"/>
      <c r="B1615" s="89" t="s">
        <v>24</v>
      </c>
      <c r="C1615" s="90"/>
      <c r="D1615" s="90"/>
      <c r="E1615" s="90"/>
      <c r="F1615" s="90"/>
      <c r="G1615" s="90"/>
      <c r="H1615" s="90"/>
      <c r="I1615" s="91" t="s">
        <v>1065</v>
      </c>
      <c r="J1615" s="92" t="s">
        <v>24</v>
      </c>
      <c r="K1615" s="93">
        <v>477300000</v>
      </c>
      <c r="L1615" s="93">
        <v>477300000</v>
      </c>
      <c r="M1615" s="93">
        <v>321701763</v>
      </c>
      <c r="N1615" s="1">
        <v>67.400000000000006</v>
      </c>
      <c r="O1615" s="92" t="s">
        <v>24</v>
      </c>
      <c r="P1615" s="58"/>
    </row>
    <row r="1616" spans="1:16" ht="41.25">
      <c r="A1616" s="58"/>
      <c r="B1616" s="89" t="s">
        <v>24</v>
      </c>
      <c r="C1616" s="90"/>
      <c r="D1616" s="90"/>
      <c r="E1616" s="90"/>
      <c r="F1616" s="90"/>
      <c r="G1616" s="90"/>
      <c r="H1616" s="90"/>
      <c r="I1616" s="91" t="s">
        <v>1066</v>
      </c>
      <c r="J1616" s="92" t="s">
        <v>24</v>
      </c>
      <c r="K1616" s="93">
        <v>0</v>
      </c>
      <c r="L1616" s="93">
        <v>23700000</v>
      </c>
      <c r="M1616" s="93">
        <v>16487942</v>
      </c>
      <c r="N1616" s="1">
        <v>69.56</v>
      </c>
      <c r="O1616" s="92" t="s">
        <v>24</v>
      </c>
      <c r="P1616" s="58"/>
    </row>
    <row r="1617" spans="1:16" ht="0.95" customHeight="1">
      <c r="A1617" s="58"/>
      <c r="B1617" s="94"/>
      <c r="C1617" s="94"/>
      <c r="D1617" s="94"/>
      <c r="E1617" s="94"/>
      <c r="F1617" s="94"/>
      <c r="G1617" s="94"/>
      <c r="H1617" s="94"/>
      <c r="I1617" s="94"/>
      <c r="J1617" s="94"/>
      <c r="K1617" s="94"/>
      <c r="L1617" s="94"/>
      <c r="M1617" s="94"/>
      <c r="N1617" s="94"/>
      <c r="O1617" s="94"/>
      <c r="P1617" s="58"/>
    </row>
    <row r="1618" spans="1:16" ht="20.100000000000001" customHeight="1">
      <c r="A1618" s="58"/>
      <c r="B1618" s="95" t="s">
        <v>697</v>
      </c>
      <c r="C1618" s="96"/>
      <c r="D1618" s="96"/>
      <c r="E1618" s="96"/>
      <c r="F1618" s="76" t="s">
        <v>20</v>
      </c>
      <c r="G1618" s="77" t="s">
        <v>1540</v>
      </c>
      <c r="H1618" s="78"/>
      <c r="I1618" s="78"/>
      <c r="J1618" s="78"/>
      <c r="K1618" s="78"/>
      <c r="L1618" s="78"/>
      <c r="M1618" s="78"/>
      <c r="N1618" s="78"/>
      <c r="O1618" s="78"/>
      <c r="P1618" s="58"/>
    </row>
    <row r="1619" spans="1:16" ht="20.100000000000001" customHeight="1">
      <c r="A1619" s="58"/>
      <c r="B1619" s="79" t="s">
        <v>22</v>
      </c>
      <c r="C1619" s="80"/>
      <c r="D1619" s="80"/>
      <c r="E1619" s="80"/>
      <c r="F1619" s="80"/>
      <c r="G1619" s="80"/>
      <c r="H1619" s="80"/>
      <c r="I1619" s="80"/>
      <c r="J1619" s="81">
        <v>2391425803</v>
      </c>
      <c r="K1619" s="81">
        <v>0</v>
      </c>
      <c r="L1619" s="81">
        <v>59900139</v>
      </c>
      <c r="M1619" s="81">
        <v>0</v>
      </c>
      <c r="N1619" s="82" t="s">
        <v>23</v>
      </c>
      <c r="O1619" s="83" t="s">
        <v>24</v>
      </c>
      <c r="P1619" s="58"/>
    </row>
    <row r="1620" spans="1:16" ht="33">
      <c r="A1620" s="58"/>
      <c r="B1620" s="84" t="s">
        <v>1541</v>
      </c>
      <c r="C1620" s="85" t="s">
        <v>24</v>
      </c>
      <c r="D1620" s="86" t="s">
        <v>1542</v>
      </c>
      <c r="E1620" s="86" t="s">
        <v>1543</v>
      </c>
      <c r="F1620" s="86" t="s">
        <v>418</v>
      </c>
      <c r="G1620" s="86" t="s">
        <v>734</v>
      </c>
      <c r="H1620" s="86" t="s">
        <v>1036</v>
      </c>
      <c r="I1620" s="85" t="s">
        <v>24</v>
      </c>
      <c r="J1620" s="87">
        <v>82758384</v>
      </c>
      <c r="K1620" s="87">
        <v>0</v>
      </c>
      <c r="L1620" s="87">
        <v>0</v>
      </c>
      <c r="M1620" s="87">
        <v>0</v>
      </c>
      <c r="N1620" s="85" t="s">
        <v>24</v>
      </c>
      <c r="O1620" s="88">
        <v>0</v>
      </c>
      <c r="P1620" s="58"/>
    </row>
    <row r="1621" spans="1:16" ht="49.5">
      <c r="A1621" s="58"/>
      <c r="B1621" s="89" t="s">
        <v>24</v>
      </c>
      <c r="C1621" s="90"/>
      <c r="D1621" s="90"/>
      <c r="E1621" s="90"/>
      <c r="F1621" s="90"/>
      <c r="G1621" s="90"/>
      <c r="H1621" s="90"/>
      <c r="I1621" s="91" t="s">
        <v>1271</v>
      </c>
      <c r="J1621" s="92" t="s">
        <v>24</v>
      </c>
      <c r="K1621" s="93">
        <v>0</v>
      </c>
      <c r="L1621" s="93">
        <v>0</v>
      </c>
      <c r="M1621" s="93">
        <v>0</v>
      </c>
      <c r="N1621" s="1">
        <v>0</v>
      </c>
      <c r="O1621" s="92" t="s">
        <v>24</v>
      </c>
      <c r="P1621" s="58"/>
    </row>
    <row r="1622" spans="1:16" ht="0.95" customHeight="1">
      <c r="A1622" s="58"/>
      <c r="B1622" s="94"/>
      <c r="C1622" s="94"/>
      <c r="D1622" s="94"/>
      <c r="E1622" s="94"/>
      <c r="F1622" s="94"/>
      <c r="G1622" s="94"/>
      <c r="H1622" s="94"/>
      <c r="I1622" s="94"/>
      <c r="J1622" s="94"/>
      <c r="K1622" s="94"/>
      <c r="L1622" s="94"/>
      <c r="M1622" s="94"/>
      <c r="N1622" s="94"/>
      <c r="O1622" s="94"/>
      <c r="P1622" s="58"/>
    </row>
    <row r="1623" spans="1:16" ht="57.75">
      <c r="A1623" s="58"/>
      <c r="B1623" s="84" t="s">
        <v>1053</v>
      </c>
      <c r="C1623" s="85" t="s">
        <v>24</v>
      </c>
      <c r="D1623" s="86" t="s">
        <v>1054</v>
      </c>
      <c r="E1623" s="86" t="s">
        <v>1055</v>
      </c>
      <c r="F1623" s="86" t="s">
        <v>491</v>
      </c>
      <c r="G1623" s="86" t="s">
        <v>69</v>
      </c>
      <c r="H1623" s="86" t="s">
        <v>24</v>
      </c>
      <c r="I1623" s="85" t="s">
        <v>24</v>
      </c>
      <c r="J1623" s="87">
        <v>1494761901</v>
      </c>
      <c r="K1623" s="87">
        <v>0</v>
      </c>
      <c r="L1623" s="87">
        <v>26991826</v>
      </c>
      <c r="M1623" s="87">
        <v>0</v>
      </c>
      <c r="N1623" s="85" t="s">
        <v>24</v>
      </c>
      <c r="O1623" s="88">
        <v>0</v>
      </c>
      <c r="P1623" s="58"/>
    </row>
    <row r="1624" spans="1:16" ht="49.5">
      <c r="A1624" s="58"/>
      <c r="B1624" s="89" t="s">
        <v>24</v>
      </c>
      <c r="C1624" s="90"/>
      <c r="D1624" s="90"/>
      <c r="E1624" s="90"/>
      <c r="F1624" s="90"/>
      <c r="G1624" s="90"/>
      <c r="H1624" s="90"/>
      <c r="I1624" s="91" t="s">
        <v>1037</v>
      </c>
      <c r="J1624" s="92" t="s">
        <v>24</v>
      </c>
      <c r="K1624" s="93">
        <v>0</v>
      </c>
      <c r="L1624" s="93">
        <v>26991826</v>
      </c>
      <c r="M1624" s="93">
        <v>0</v>
      </c>
      <c r="N1624" s="1">
        <v>0</v>
      </c>
      <c r="O1624" s="92" t="s">
        <v>24</v>
      </c>
      <c r="P1624" s="58"/>
    </row>
    <row r="1625" spans="1:16" ht="0.95" customHeight="1">
      <c r="A1625" s="58"/>
      <c r="B1625" s="94"/>
      <c r="C1625" s="94"/>
      <c r="D1625" s="94"/>
      <c r="E1625" s="94"/>
      <c r="F1625" s="94"/>
      <c r="G1625" s="94"/>
      <c r="H1625" s="94"/>
      <c r="I1625" s="94"/>
      <c r="J1625" s="94"/>
      <c r="K1625" s="94"/>
      <c r="L1625" s="94"/>
      <c r="M1625" s="94"/>
      <c r="N1625" s="94"/>
      <c r="O1625" s="94"/>
      <c r="P1625" s="58"/>
    </row>
    <row r="1626" spans="1:16" ht="90.75">
      <c r="A1626" s="58"/>
      <c r="B1626" s="84" t="s">
        <v>1276</v>
      </c>
      <c r="C1626" s="85" t="s">
        <v>24</v>
      </c>
      <c r="D1626" s="86" t="s">
        <v>1277</v>
      </c>
      <c r="E1626" s="86" t="s">
        <v>1278</v>
      </c>
      <c r="F1626" s="86" t="s">
        <v>491</v>
      </c>
      <c r="G1626" s="86" t="s">
        <v>69</v>
      </c>
      <c r="H1626" s="86" t="s">
        <v>24</v>
      </c>
      <c r="I1626" s="85" t="s">
        <v>24</v>
      </c>
      <c r="J1626" s="87">
        <v>466697567</v>
      </c>
      <c r="K1626" s="87">
        <v>0</v>
      </c>
      <c r="L1626" s="87">
        <v>32908313</v>
      </c>
      <c r="M1626" s="87">
        <v>0</v>
      </c>
      <c r="N1626" s="85" t="s">
        <v>24</v>
      </c>
      <c r="O1626" s="88">
        <v>0</v>
      </c>
      <c r="P1626" s="58"/>
    </row>
    <row r="1627" spans="1:16" ht="33">
      <c r="A1627" s="58"/>
      <c r="B1627" s="89" t="s">
        <v>24</v>
      </c>
      <c r="C1627" s="90"/>
      <c r="D1627" s="90"/>
      <c r="E1627" s="90"/>
      <c r="F1627" s="90"/>
      <c r="G1627" s="90"/>
      <c r="H1627" s="90"/>
      <c r="I1627" s="91" t="s">
        <v>816</v>
      </c>
      <c r="J1627" s="92" t="s">
        <v>24</v>
      </c>
      <c r="K1627" s="93">
        <v>0</v>
      </c>
      <c r="L1627" s="93">
        <v>32908313</v>
      </c>
      <c r="M1627" s="93">
        <v>0</v>
      </c>
      <c r="N1627" s="1">
        <v>0</v>
      </c>
      <c r="O1627" s="92" t="s">
        <v>24</v>
      </c>
      <c r="P1627" s="58"/>
    </row>
    <row r="1628" spans="1:16" ht="0.95" customHeight="1">
      <c r="A1628" s="58"/>
      <c r="B1628" s="94"/>
      <c r="C1628" s="94"/>
      <c r="D1628" s="94"/>
      <c r="E1628" s="94"/>
      <c r="F1628" s="94"/>
      <c r="G1628" s="94"/>
      <c r="H1628" s="94"/>
      <c r="I1628" s="94"/>
      <c r="J1628" s="94"/>
      <c r="K1628" s="94"/>
      <c r="L1628" s="94"/>
      <c r="M1628" s="94"/>
      <c r="N1628" s="94"/>
      <c r="O1628" s="94"/>
      <c r="P1628" s="58"/>
    </row>
    <row r="1629" spans="1:16" ht="74.25">
      <c r="A1629" s="58"/>
      <c r="B1629" s="84" t="s">
        <v>1544</v>
      </c>
      <c r="C1629" s="85" t="s">
        <v>24</v>
      </c>
      <c r="D1629" s="86" t="s">
        <v>1545</v>
      </c>
      <c r="E1629" s="86" t="s">
        <v>1546</v>
      </c>
      <c r="F1629" s="86" t="s">
        <v>418</v>
      </c>
      <c r="G1629" s="86" t="s">
        <v>734</v>
      </c>
      <c r="H1629" s="86" t="s">
        <v>815</v>
      </c>
      <c r="I1629" s="85" t="s">
        <v>24</v>
      </c>
      <c r="J1629" s="87">
        <v>107207951</v>
      </c>
      <c r="K1629" s="87">
        <v>0</v>
      </c>
      <c r="L1629" s="87">
        <v>0</v>
      </c>
      <c r="M1629" s="87">
        <v>0</v>
      </c>
      <c r="N1629" s="85" t="s">
        <v>24</v>
      </c>
      <c r="O1629" s="88">
        <v>0</v>
      </c>
      <c r="P1629" s="58"/>
    </row>
    <row r="1630" spans="1:16" ht="33">
      <c r="A1630" s="58"/>
      <c r="B1630" s="89" t="s">
        <v>24</v>
      </c>
      <c r="C1630" s="90"/>
      <c r="D1630" s="90"/>
      <c r="E1630" s="90"/>
      <c r="F1630" s="90"/>
      <c r="G1630" s="90"/>
      <c r="H1630" s="90"/>
      <c r="I1630" s="91" t="s">
        <v>1065</v>
      </c>
      <c r="J1630" s="92" t="s">
        <v>24</v>
      </c>
      <c r="K1630" s="93">
        <v>0</v>
      </c>
      <c r="L1630" s="93">
        <v>0</v>
      </c>
      <c r="M1630" s="93">
        <v>0</v>
      </c>
      <c r="N1630" s="1">
        <v>0</v>
      </c>
      <c r="O1630" s="92" t="s">
        <v>24</v>
      </c>
      <c r="P1630" s="58"/>
    </row>
    <row r="1631" spans="1:16" ht="0.95" customHeight="1">
      <c r="A1631" s="58"/>
      <c r="B1631" s="94"/>
      <c r="C1631" s="94"/>
      <c r="D1631" s="94"/>
      <c r="E1631" s="94"/>
      <c r="F1631" s="94"/>
      <c r="G1631" s="94"/>
      <c r="H1631" s="94"/>
      <c r="I1631" s="94"/>
      <c r="J1631" s="94"/>
      <c r="K1631" s="94"/>
      <c r="L1631" s="94"/>
      <c r="M1631" s="94"/>
      <c r="N1631" s="94"/>
      <c r="O1631" s="94"/>
      <c r="P1631" s="58"/>
    </row>
    <row r="1632" spans="1:16" ht="41.25">
      <c r="A1632" s="58"/>
      <c r="B1632" s="84" t="s">
        <v>1111</v>
      </c>
      <c r="C1632" s="85" t="s">
        <v>24</v>
      </c>
      <c r="D1632" s="86" t="s">
        <v>1112</v>
      </c>
      <c r="E1632" s="86" t="s">
        <v>1113</v>
      </c>
      <c r="F1632" s="86" t="s">
        <v>491</v>
      </c>
      <c r="G1632" s="86" t="s">
        <v>29</v>
      </c>
      <c r="H1632" s="86" t="s">
        <v>24</v>
      </c>
      <c r="I1632" s="85" t="s">
        <v>24</v>
      </c>
      <c r="J1632" s="87">
        <v>240000000</v>
      </c>
      <c r="K1632" s="87">
        <v>0</v>
      </c>
      <c r="L1632" s="87">
        <v>0</v>
      </c>
      <c r="M1632" s="87">
        <v>0</v>
      </c>
      <c r="N1632" s="85" t="s">
        <v>24</v>
      </c>
      <c r="O1632" s="88">
        <v>0</v>
      </c>
      <c r="P1632" s="58"/>
    </row>
    <row r="1633" spans="1:16" ht="41.25">
      <c r="A1633" s="58"/>
      <c r="B1633" s="89" t="s">
        <v>24</v>
      </c>
      <c r="C1633" s="90"/>
      <c r="D1633" s="90"/>
      <c r="E1633" s="90"/>
      <c r="F1633" s="90"/>
      <c r="G1633" s="90"/>
      <c r="H1633" s="90"/>
      <c r="I1633" s="91" t="s">
        <v>1066</v>
      </c>
      <c r="J1633" s="92" t="s">
        <v>24</v>
      </c>
      <c r="K1633" s="93">
        <v>0</v>
      </c>
      <c r="L1633" s="93">
        <v>0</v>
      </c>
      <c r="M1633" s="93">
        <v>0</v>
      </c>
      <c r="N1633" s="1">
        <v>0</v>
      </c>
      <c r="O1633" s="92" t="s">
        <v>24</v>
      </c>
      <c r="P1633" s="58"/>
    </row>
    <row r="1634" spans="1:16" ht="0.95" customHeight="1">
      <c r="A1634" s="58"/>
      <c r="B1634" s="94"/>
      <c r="C1634" s="94"/>
      <c r="D1634" s="94"/>
      <c r="E1634" s="94"/>
      <c r="F1634" s="94"/>
      <c r="G1634" s="94"/>
      <c r="H1634" s="94"/>
      <c r="I1634" s="94"/>
      <c r="J1634" s="94"/>
      <c r="K1634" s="94"/>
      <c r="L1634" s="94"/>
      <c r="M1634" s="94"/>
      <c r="N1634" s="94"/>
      <c r="O1634" s="94"/>
      <c r="P1634" s="58"/>
    </row>
    <row r="1635" spans="1:16" ht="20.100000000000001" customHeight="1">
      <c r="A1635" s="58"/>
      <c r="B1635" s="95" t="s">
        <v>697</v>
      </c>
      <c r="C1635" s="96"/>
      <c r="D1635" s="96"/>
      <c r="E1635" s="96"/>
      <c r="F1635" s="76" t="s">
        <v>20</v>
      </c>
      <c r="G1635" s="77" t="s">
        <v>1547</v>
      </c>
      <c r="H1635" s="78"/>
      <c r="I1635" s="78"/>
      <c r="J1635" s="78"/>
      <c r="K1635" s="78"/>
      <c r="L1635" s="78"/>
      <c r="M1635" s="78"/>
      <c r="N1635" s="78"/>
      <c r="O1635" s="78"/>
      <c r="P1635" s="58"/>
    </row>
    <row r="1636" spans="1:16" ht="20.100000000000001" customHeight="1">
      <c r="A1636" s="58"/>
      <c r="B1636" s="79" t="s">
        <v>22</v>
      </c>
      <c r="C1636" s="80"/>
      <c r="D1636" s="80"/>
      <c r="E1636" s="80"/>
      <c r="F1636" s="80"/>
      <c r="G1636" s="80"/>
      <c r="H1636" s="80"/>
      <c r="I1636" s="80"/>
      <c r="J1636" s="81">
        <v>4353396734</v>
      </c>
      <c r="K1636" s="81">
        <v>0</v>
      </c>
      <c r="L1636" s="81">
        <v>531790537</v>
      </c>
      <c r="M1636" s="81">
        <v>0</v>
      </c>
      <c r="N1636" s="82" t="s">
        <v>23</v>
      </c>
      <c r="O1636" s="83" t="s">
        <v>24</v>
      </c>
      <c r="P1636" s="58"/>
    </row>
    <row r="1637" spans="1:16" ht="41.25">
      <c r="A1637" s="58"/>
      <c r="B1637" s="84" t="s">
        <v>1548</v>
      </c>
      <c r="C1637" s="85" t="s">
        <v>24</v>
      </c>
      <c r="D1637" s="86" t="s">
        <v>1549</v>
      </c>
      <c r="E1637" s="86" t="s">
        <v>1550</v>
      </c>
      <c r="F1637" s="86" t="s">
        <v>28</v>
      </c>
      <c r="G1637" s="86" t="s">
        <v>43</v>
      </c>
      <c r="H1637" s="86" t="s">
        <v>702</v>
      </c>
      <c r="I1637" s="85" t="s">
        <v>24</v>
      </c>
      <c r="J1637" s="87">
        <v>3821606197</v>
      </c>
      <c r="K1637" s="87">
        <v>0</v>
      </c>
      <c r="L1637" s="87">
        <v>0</v>
      </c>
      <c r="M1637" s="87">
        <v>0</v>
      </c>
      <c r="N1637" s="85" t="s">
        <v>24</v>
      </c>
      <c r="O1637" s="88">
        <v>0</v>
      </c>
      <c r="P1637" s="58"/>
    </row>
    <row r="1638" spans="1:16" ht="33">
      <c r="A1638" s="58"/>
      <c r="B1638" s="89" t="s">
        <v>24</v>
      </c>
      <c r="C1638" s="90"/>
      <c r="D1638" s="90"/>
      <c r="E1638" s="90"/>
      <c r="F1638" s="90"/>
      <c r="G1638" s="90"/>
      <c r="H1638" s="90"/>
      <c r="I1638" s="91" t="s">
        <v>44</v>
      </c>
      <c r="J1638" s="92" t="s">
        <v>24</v>
      </c>
      <c r="K1638" s="93">
        <v>0</v>
      </c>
      <c r="L1638" s="93">
        <v>0</v>
      </c>
      <c r="M1638" s="93">
        <v>0</v>
      </c>
      <c r="N1638" s="1">
        <v>0</v>
      </c>
      <c r="O1638" s="92" t="s">
        <v>24</v>
      </c>
      <c r="P1638" s="58"/>
    </row>
    <row r="1639" spans="1:16" ht="0.95" customHeight="1">
      <c r="A1639" s="58"/>
      <c r="B1639" s="94"/>
      <c r="C1639" s="94"/>
      <c r="D1639" s="94"/>
      <c r="E1639" s="94"/>
      <c r="F1639" s="94"/>
      <c r="G1639" s="94"/>
      <c r="H1639" s="94"/>
      <c r="I1639" s="94"/>
      <c r="J1639" s="94"/>
      <c r="K1639" s="94"/>
      <c r="L1639" s="94"/>
      <c r="M1639" s="94"/>
      <c r="N1639" s="94"/>
      <c r="O1639" s="94"/>
      <c r="P1639" s="58"/>
    </row>
    <row r="1640" spans="1:16" ht="148.5">
      <c r="A1640" s="58"/>
      <c r="B1640" s="84" t="s">
        <v>1551</v>
      </c>
      <c r="C1640" s="85" t="s">
        <v>24</v>
      </c>
      <c r="D1640" s="86" t="s">
        <v>1552</v>
      </c>
      <c r="E1640" s="86" t="s">
        <v>1553</v>
      </c>
      <c r="F1640" s="86" t="s">
        <v>28</v>
      </c>
      <c r="G1640" s="86" t="s">
        <v>43</v>
      </c>
      <c r="H1640" s="86" t="s">
        <v>702</v>
      </c>
      <c r="I1640" s="85" t="s">
        <v>24</v>
      </c>
      <c r="J1640" s="87">
        <v>531790537</v>
      </c>
      <c r="K1640" s="87">
        <v>0</v>
      </c>
      <c r="L1640" s="87">
        <v>531790537</v>
      </c>
      <c r="M1640" s="87">
        <v>0</v>
      </c>
      <c r="N1640" s="85" t="s">
        <v>24</v>
      </c>
      <c r="O1640" s="88">
        <v>0</v>
      </c>
      <c r="P1640" s="58"/>
    </row>
    <row r="1641" spans="1:16" ht="33">
      <c r="A1641" s="58"/>
      <c r="B1641" s="89" t="s">
        <v>24</v>
      </c>
      <c r="C1641" s="90"/>
      <c r="D1641" s="90"/>
      <c r="E1641" s="90"/>
      <c r="F1641" s="90"/>
      <c r="G1641" s="90"/>
      <c r="H1641" s="90"/>
      <c r="I1641" s="91" t="s">
        <v>44</v>
      </c>
      <c r="J1641" s="92" t="s">
        <v>24</v>
      </c>
      <c r="K1641" s="93">
        <v>0</v>
      </c>
      <c r="L1641" s="93">
        <v>531790537</v>
      </c>
      <c r="M1641" s="93">
        <v>0</v>
      </c>
      <c r="N1641" s="1">
        <v>0</v>
      </c>
      <c r="O1641" s="92" t="s">
        <v>24</v>
      </c>
      <c r="P1641" s="58"/>
    </row>
    <row r="1642" spans="1:16" ht="0.95" customHeight="1">
      <c r="A1642" s="58"/>
      <c r="B1642" s="94"/>
      <c r="C1642" s="94"/>
      <c r="D1642" s="94"/>
      <c r="E1642" s="94"/>
      <c r="F1642" s="94"/>
      <c r="G1642" s="94"/>
      <c r="H1642" s="94"/>
      <c r="I1642" s="94"/>
      <c r="J1642" s="94"/>
      <c r="K1642" s="94"/>
      <c r="L1642" s="94"/>
      <c r="M1642" s="94"/>
      <c r="N1642" s="94"/>
      <c r="O1642" s="94"/>
      <c r="P1642" s="58"/>
    </row>
    <row r="1643" spans="1:16" ht="20.100000000000001" customHeight="1">
      <c r="A1643" s="58"/>
      <c r="B1643" s="95" t="s">
        <v>1554</v>
      </c>
      <c r="C1643" s="96"/>
      <c r="D1643" s="96"/>
      <c r="E1643" s="96"/>
      <c r="F1643" s="76" t="s">
        <v>20</v>
      </c>
      <c r="G1643" s="77" t="s">
        <v>1555</v>
      </c>
      <c r="H1643" s="78"/>
      <c r="I1643" s="78"/>
      <c r="J1643" s="78"/>
      <c r="K1643" s="78"/>
      <c r="L1643" s="78"/>
      <c r="M1643" s="78"/>
      <c r="N1643" s="78"/>
      <c r="O1643" s="78"/>
      <c r="P1643" s="58"/>
    </row>
    <row r="1644" spans="1:16" ht="20.100000000000001" customHeight="1">
      <c r="A1644" s="58"/>
      <c r="B1644" s="79" t="s">
        <v>22</v>
      </c>
      <c r="C1644" s="80"/>
      <c r="D1644" s="80"/>
      <c r="E1644" s="80"/>
      <c r="F1644" s="80"/>
      <c r="G1644" s="80"/>
      <c r="H1644" s="80"/>
      <c r="I1644" s="80"/>
      <c r="J1644" s="81">
        <v>11143956</v>
      </c>
      <c r="K1644" s="81">
        <v>0</v>
      </c>
      <c r="L1644" s="81">
        <v>5362825</v>
      </c>
      <c r="M1644" s="81">
        <v>0</v>
      </c>
      <c r="N1644" s="82" t="s">
        <v>23</v>
      </c>
      <c r="O1644" s="83" t="s">
        <v>24</v>
      </c>
      <c r="P1644" s="58"/>
    </row>
    <row r="1645" spans="1:16" ht="41.25">
      <c r="A1645" s="58"/>
      <c r="B1645" s="84" t="s">
        <v>1556</v>
      </c>
      <c r="C1645" s="85" t="s">
        <v>24</v>
      </c>
      <c r="D1645" s="86" t="s">
        <v>1557</v>
      </c>
      <c r="E1645" s="86" t="s">
        <v>1558</v>
      </c>
      <c r="F1645" s="86" t="s">
        <v>79</v>
      </c>
      <c r="G1645" s="86" t="s">
        <v>1559</v>
      </c>
      <c r="H1645" s="86" t="s">
        <v>30</v>
      </c>
      <c r="I1645" s="85" t="s">
        <v>24</v>
      </c>
      <c r="J1645" s="87">
        <v>9673599</v>
      </c>
      <c r="K1645" s="87">
        <v>0</v>
      </c>
      <c r="L1645" s="87">
        <v>4656617</v>
      </c>
      <c r="M1645" s="87">
        <v>0</v>
      </c>
      <c r="N1645" s="85" t="s">
        <v>24</v>
      </c>
      <c r="O1645" s="88">
        <v>3</v>
      </c>
      <c r="P1645" s="58"/>
    </row>
    <row r="1646" spans="1:16" ht="49.5">
      <c r="A1646" s="58"/>
      <c r="B1646" s="89" t="s">
        <v>24</v>
      </c>
      <c r="C1646" s="90"/>
      <c r="D1646" s="90"/>
      <c r="E1646" s="90"/>
      <c r="F1646" s="90"/>
      <c r="G1646" s="90"/>
      <c r="H1646" s="90"/>
      <c r="I1646" s="91" t="s">
        <v>1560</v>
      </c>
      <c r="J1646" s="92" t="s">
        <v>24</v>
      </c>
      <c r="K1646" s="93">
        <v>0</v>
      </c>
      <c r="L1646" s="93">
        <v>4656617</v>
      </c>
      <c r="M1646" s="93">
        <v>0</v>
      </c>
      <c r="N1646" s="1">
        <v>0</v>
      </c>
      <c r="O1646" s="92" t="s">
        <v>24</v>
      </c>
      <c r="P1646" s="58"/>
    </row>
    <row r="1647" spans="1:16" ht="0.95" customHeight="1">
      <c r="A1647" s="58"/>
      <c r="B1647" s="94"/>
      <c r="C1647" s="94"/>
      <c r="D1647" s="94"/>
      <c r="E1647" s="94"/>
      <c r="F1647" s="94"/>
      <c r="G1647" s="94"/>
      <c r="H1647" s="94"/>
      <c r="I1647" s="94"/>
      <c r="J1647" s="94"/>
      <c r="K1647" s="94"/>
      <c r="L1647" s="94"/>
      <c r="M1647" s="94"/>
      <c r="N1647" s="94"/>
      <c r="O1647" s="94"/>
      <c r="P1647" s="58"/>
    </row>
    <row r="1648" spans="1:16" ht="115.5">
      <c r="A1648" s="58"/>
      <c r="B1648" s="84" t="s">
        <v>1561</v>
      </c>
      <c r="C1648" s="85" t="s">
        <v>24</v>
      </c>
      <c r="D1648" s="86" t="s">
        <v>1562</v>
      </c>
      <c r="E1648" s="86" t="s">
        <v>1563</v>
      </c>
      <c r="F1648" s="86" t="s">
        <v>79</v>
      </c>
      <c r="G1648" s="86" t="s">
        <v>69</v>
      </c>
      <c r="H1648" s="86" t="s">
        <v>30</v>
      </c>
      <c r="I1648" s="85" t="s">
        <v>24</v>
      </c>
      <c r="J1648" s="87">
        <v>764149</v>
      </c>
      <c r="K1648" s="87">
        <v>0</v>
      </c>
      <c r="L1648" s="87">
        <v>0</v>
      </c>
      <c r="M1648" s="87">
        <v>0</v>
      </c>
      <c r="N1648" s="85" t="s">
        <v>24</v>
      </c>
      <c r="O1648" s="88">
        <v>0</v>
      </c>
      <c r="P1648" s="58"/>
    </row>
    <row r="1649" spans="1:16" ht="49.5">
      <c r="A1649" s="58"/>
      <c r="B1649" s="89" t="s">
        <v>24</v>
      </c>
      <c r="C1649" s="90"/>
      <c r="D1649" s="90"/>
      <c r="E1649" s="90"/>
      <c r="F1649" s="90"/>
      <c r="G1649" s="90"/>
      <c r="H1649" s="90"/>
      <c r="I1649" s="91" t="s">
        <v>1560</v>
      </c>
      <c r="J1649" s="92" t="s">
        <v>24</v>
      </c>
      <c r="K1649" s="93">
        <v>0</v>
      </c>
      <c r="L1649" s="93">
        <v>0</v>
      </c>
      <c r="M1649" s="93">
        <v>0</v>
      </c>
      <c r="N1649" s="1">
        <v>0</v>
      </c>
      <c r="O1649" s="92" t="s">
        <v>24</v>
      </c>
      <c r="P1649" s="58"/>
    </row>
    <row r="1650" spans="1:16" ht="0.95" customHeight="1">
      <c r="A1650" s="58"/>
      <c r="B1650" s="94"/>
      <c r="C1650" s="94"/>
      <c r="D1650" s="94"/>
      <c r="E1650" s="94"/>
      <c r="F1650" s="94"/>
      <c r="G1650" s="94"/>
      <c r="H1650" s="94"/>
      <c r="I1650" s="94"/>
      <c r="J1650" s="94"/>
      <c r="K1650" s="94"/>
      <c r="L1650" s="94"/>
      <c r="M1650" s="94"/>
      <c r="N1650" s="94"/>
      <c r="O1650" s="94"/>
      <c r="P1650" s="58"/>
    </row>
    <row r="1651" spans="1:16" ht="123.75">
      <c r="A1651" s="58"/>
      <c r="B1651" s="84" t="s">
        <v>1564</v>
      </c>
      <c r="C1651" s="85" t="s">
        <v>24</v>
      </c>
      <c r="D1651" s="86" t="s">
        <v>1565</v>
      </c>
      <c r="E1651" s="86" t="s">
        <v>1566</v>
      </c>
      <c r="F1651" s="86" t="s">
        <v>79</v>
      </c>
      <c r="G1651" s="86" t="s">
        <v>29</v>
      </c>
      <c r="H1651" s="86" t="s">
        <v>30</v>
      </c>
      <c r="I1651" s="85" t="s">
        <v>24</v>
      </c>
      <c r="J1651" s="87">
        <v>706208</v>
      </c>
      <c r="K1651" s="87">
        <v>0</v>
      </c>
      <c r="L1651" s="87">
        <v>706208</v>
      </c>
      <c r="M1651" s="87">
        <v>0</v>
      </c>
      <c r="N1651" s="85" t="s">
        <v>24</v>
      </c>
      <c r="O1651" s="88">
        <v>0</v>
      </c>
      <c r="P1651" s="58"/>
    </row>
    <row r="1652" spans="1:16" ht="49.5">
      <c r="A1652" s="58"/>
      <c r="B1652" s="89" t="s">
        <v>24</v>
      </c>
      <c r="C1652" s="90"/>
      <c r="D1652" s="90"/>
      <c r="E1652" s="90"/>
      <c r="F1652" s="90"/>
      <c r="G1652" s="90"/>
      <c r="H1652" s="90"/>
      <c r="I1652" s="91" t="s">
        <v>1560</v>
      </c>
      <c r="J1652" s="92" t="s">
        <v>24</v>
      </c>
      <c r="K1652" s="93">
        <v>0</v>
      </c>
      <c r="L1652" s="93">
        <v>706208</v>
      </c>
      <c r="M1652" s="93">
        <v>0</v>
      </c>
      <c r="N1652" s="1">
        <v>0</v>
      </c>
      <c r="O1652" s="92" t="s">
        <v>24</v>
      </c>
      <c r="P1652" s="58"/>
    </row>
    <row r="1653" spans="1:16" ht="0.95" customHeight="1">
      <c r="A1653" s="58"/>
      <c r="B1653" s="94"/>
      <c r="C1653" s="94"/>
      <c r="D1653" s="94"/>
      <c r="E1653" s="94"/>
      <c r="F1653" s="94"/>
      <c r="G1653" s="94"/>
      <c r="H1653" s="94"/>
      <c r="I1653" s="94"/>
      <c r="J1653" s="94"/>
      <c r="K1653" s="94"/>
      <c r="L1653" s="94"/>
      <c r="M1653" s="94"/>
      <c r="N1653" s="94"/>
      <c r="O1653" s="94"/>
      <c r="P1653" s="58"/>
    </row>
    <row r="1654" spans="1:16" ht="20.100000000000001" customHeight="1">
      <c r="A1654" s="58"/>
      <c r="B1654" s="95" t="s">
        <v>1554</v>
      </c>
      <c r="C1654" s="96"/>
      <c r="D1654" s="96"/>
      <c r="E1654" s="96"/>
      <c r="F1654" s="76" t="s">
        <v>20</v>
      </c>
      <c r="G1654" s="77" t="s">
        <v>1567</v>
      </c>
      <c r="H1654" s="78"/>
      <c r="I1654" s="78"/>
      <c r="J1654" s="78"/>
      <c r="K1654" s="78"/>
      <c r="L1654" s="78"/>
      <c r="M1654" s="78"/>
      <c r="N1654" s="78"/>
      <c r="O1654" s="78"/>
      <c r="P1654" s="58"/>
    </row>
    <row r="1655" spans="1:16" ht="20.100000000000001" customHeight="1">
      <c r="A1655" s="58"/>
      <c r="B1655" s="79" t="s">
        <v>22</v>
      </c>
      <c r="C1655" s="80"/>
      <c r="D1655" s="80"/>
      <c r="E1655" s="80"/>
      <c r="F1655" s="80"/>
      <c r="G1655" s="80"/>
      <c r="H1655" s="80"/>
      <c r="I1655" s="80"/>
      <c r="J1655" s="81">
        <v>1631591886</v>
      </c>
      <c r="K1655" s="81">
        <v>401328795</v>
      </c>
      <c r="L1655" s="81">
        <v>401328795</v>
      </c>
      <c r="M1655" s="81">
        <v>29514174</v>
      </c>
      <c r="N1655" s="82" t="s">
        <v>1568</v>
      </c>
      <c r="O1655" s="83" t="s">
        <v>24</v>
      </c>
      <c r="P1655" s="58"/>
    </row>
    <row r="1656" spans="1:16" ht="49.5">
      <c r="A1656" s="58"/>
      <c r="B1656" s="84" t="s">
        <v>1569</v>
      </c>
      <c r="C1656" s="85" t="s">
        <v>24</v>
      </c>
      <c r="D1656" s="86" t="s">
        <v>1570</v>
      </c>
      <c r="E1656" s="86" t="s">
        <v>1571</v>
      </c>
      <c r="F1656" s="86" t="s">
        <v>303</v>
      </c>
      <c r="G1656" s="86" t="s">
        <v>29</v>
      </c>
      <c r="H1656" s="86" t="s">
        <v>30</v>
      </c>
      <c r="I1656" s="85" t="s">
        <v>24</v>
      </c>
      <c r="J1656" s="87">
        <v>48983896</v>
      </c>
      <c r="K1656" s="87">
        <v>0</v>
      </c>
      <c r="L1656" s="87">
        <v>0</v>
      </c>
      <c r="M1656" s="87">
        <v>0</v>
      </c>
      <c r="N1656" s="85" t="s">
        <v>24</v>
      </c>
      <c r="O1656" s="88">
        <v>66</v>
      </c>
      <c r="P1656" s="58"/>
    </row>
    <row r="1657" spans="1:16" ht="41.25">
      <c r="A1657" s="58"/>
      <c r="B1657" s="89" t="s">
        <v>24</v>
      </c>
      <c r="C1657" s="90"/>
      <c r="D1657" s="90"/>
      <c r="E1657" s="90"/>
      <c r="F1657" s="90"/>
      <c r="G1657" s="90"/>
      <c r="H1657" s="90"/>
      <c r="I1657" s="91" t="s">
        <v>1572</v>
      </c>
      <c r="J1657" s="92" t="s">
        <v>24</v>
      </c>
      <c r="K1657" s="93">
        <v>0</v>
      </c>
      <c r="L1657" s="93">
        <v>0</v>
      </c>
      <c r="M1657" s="93">
        <v>0</v>
      </c>
      <c r="N1657" s="1">
        <v>0</v>
      </c>
      <c r="O1657" s="92" t="s">
        <v>24</v>
      </c>
      <c r="P1657" s="58"/>
    </row>
    <row r="1658" spans="1:16" ht="0.95" customHeight="1">
      <c r="A1658" s="58"/>
      <c r="B1658" s="94"/>
      <c r="C1658" s="94"/>
      <c r="D1658" s="94"/>
      <c r="E1658" s="94"/>
      <c r="F1658" s="94"/>
      <c r="G1658" s="94"/>
      <c r="H1658" s="94"/>
      <c r="I1658" s="94"/>
      <c r="J1658" s="94"/>
      <c r="K1658" s="94"/>
      <c r="L1658" s="94"/>
      <c r="M1658" s="94"/>
      <c r="N1658" s="94"/>
      <c r="O1658" s="94"/>
      <c r="P1658" s="58"/>
    </row>
    <row r="1659" spans="1:16" ht="74.25">
      <c r="A1659" s="58"/>
      <c r="B1659" s="84" t="s">
        <v>1573</v>
      </c>
      <c r="C1659" s="85" t="s">
        <v>24</v>
      </c>
      <c r="D1659" s="86" t="s">
        <v>1574</v>
      </c>
      <c r="E1659" s="86" t="s">
        <v>1575</v>
      </c>
      <c r="F1659" s="86" t="s">
        <v>303</v>
      </c>
      <c r="G1659" s="86" t="s">
        <v>270</v>
      </c>
      <c r="H1659" s="86" t="s">
        <v>30</v>
      </c>
      <c r="I1659" s="85" t="s">
        <v>24</v>
      </c>
      <c r="J1659" s="87">
        <v>35321823</v>
      </c>
      <c r="K1659" s="87">
        <v>0</v>
      </c>
      <c r="L1659" s="87">
        <v>0</v>
      </c>
      <c r="M1659" s="87">
        <v>0</v>
      </c>
      <c r="N1659" s="85" t="s">
        <v>24</v>
      </c>
      <c r="O1659" s="88">
        <v>0</v>
      </c>
      <c r="P1659" s="58"/>
    </row>
    <row r="1660" spans="1:16" ht="33">
      <c r="A1660" s="58"/>
      <c r="B1660" s="89" t="s">
        <v>24</v>
      </c>
      <c r="C1660" s="90"/>
      <c r="D1660" s="90"/>
      <c r="E1660" s="90"/>
      <c r="F1660" s="90"/>
      <c r="G1660" s="90"/>
      <c r="H1660" s="90"/>
      <c r="I1660" s="91" t="s">
        <v>90</v>
      </c>
      <c r="J1660" s="92" t="s">
        <v>24</v>
      </c>
      <c r="K1660" s="93">
        <v>0</v>
      </c>
      <c r="L1660" s="93">
        <v>0</v>
      </c>
      <c r="M1660" s="93">
        <v>0</v>
      </c>
      <c r="N1660" s="1">
        <v>0</v>
      </c>
      <c r="O1660" s="92" t="s">
        <v>24</v>
      </c>
      <c r="P1660" s="58"/>
    </row>
    <row r="1661" spans="1:16" ht="0.95" customHeight="1">
      <c r="A1661" s="58"/>
      <c r="B1661" s="94"/>
      <c r="C1661" s="94"/>
      <c r="D1661" s="94"/>
      <c r="E1661" s="94"/>
      <c r="F1661" s="94"/>
      <c r="G1661" s="94"/>
      <c r="H1661" s="94"/>
      <c r="I1661" s="94"/>
      <c r="J1661" s="94"/>
      <c r="K1661" s="94"/>
      <c r="L1661" s="94"/>
      <c r="M1661" s="94"/>
      <c r="N1661" s="94"/>
      <c r="O1661" s="94"/>
      <c r="P1661" s="58"/>
    </row>
    <row r="1662" spans="1:16" ht="90.75">
      <c r="A1662" s="58"/>
      <c r="B1662" s="84" t="s">
        <v>1576</v>
      </c>
      <c r="C1662" s="85" t="s">
        <v>24</v>
      </c>
      <c r="D1662" s="86" t="s">
        <v>1577</v>
      </c>
      <c r="E1662" s="86" t="s">
        <v>1578</v>
      </c>
      <c r="F1662" s="86" t="s">
        <v>313</v>
      </c>
      <c r="G1662" s="86" t="s">
        <v>29</v>
      </c>
      <c r="H1662" s="86" t="s">
        <v>30</v>
      </c>
      <c r="I1662" s="85" t="s">
        <v>24</v>
      </c>
      <c r="J1662" s="87">
        <v>19380549</v>
      </c>
      <c r="K1662" s="87">
        <v>0</v>
      </c>
      <c r="L1662" s="87">
        <v>0</v>
      </c>
      <c r="M1662" s="87">
        <v>0</v>
      </c>
      <c r="N1662" s="85" t="s">
        <v>24</v>
      </c>
      <c r="O1662" s="88">
        <v>0</v>
      </c>
      <c r="P1662" s="58"/>
    </row>
    <row r="1663" spans="1:16" ht="41.25">
      <c r="A1663" s="58"/>
      <c r="B1663" s="89" t="s">
        <v>24</v>
      </c>
      <c r="C1663" s="90"/>
      <c r="D1663" s="90"/>
      <c r="E1663" s="90"/>
      <c r="F1663" s="90"/>
      <c r="G1663" s="90"/>
      <c r="H1663" s="90"/>
      <c r="I1663" s="91" t="s">
        <v>1572</v>
      </c>
      <c r="J1663" s="92" t="s">
        <v>24</v>
      </c>
      <c r="K1663" s="93">
        <v>0</v>
      </c>
      <c r="L1663" s="93">
        <v>0</v>
      </c>
      <c r="M1663" s="93">
        <v>0</v>
      </c>
      <c r="N1663" s="1">
        <v>0</v>
      </c>
      <c r="O1663" s="92" t="s">
        <v>24</v>
      </c>
      <c r="P1663" s="58"/>
    </row>
    <row r="1664" spans="1:16" ht="0.95" customHeight="1">
      <c r="A1664" s="58"/>
      <c r="B1664" s="94"/>
      <c r="C1664" s="94"/>
      <c r="D1664" s="94"/>
      <c r="E1664" s="94"/>
      <c r="F1664" s="94"/>
      <c r="G1664" s="94"/>
      <c r="H1664" s="94"/>
      <c r="I1664" s="94"/>
      <c r="J1664" s="94"/>
      <c r="K1664" s="94"/>
      <c r="L1664" s="94"/>
      <c r="M1664" s="94"/>
      <c r="N1664" s="94"/>
      <c r="O1664" s="94"/>
      <c r="P1664" s="58"/>
    </row>
    <row r="1665" spans="1:16" ht="171.75" customHeight="1">
      <c r="A1665" s="58"/>
      <c r="B1665" s="84" t="s">
        <v>1579</v>
      </c>
      <c r="C1665" s="85" t="s">
        <v>24</v>
      </c>
      <c r="D1665" s="86" t="s">
        <v>1580</v>
      </c>
      <c r="E1665" s="86" t="s">
        <v>1581</v>
      </c>
      <c r="F1665" s="86" t="s">
        <v>1582</v>
      </c>
      <c r="G1665" s="86" t="s">
        <v>69</v>
      </c>
      <c r="H1665" s="86" t="s">
        <v>30</v>
      </c>
      <c r="I1665" s="85" t="s">
        <v>24</v>
      </c>
      <c r="J1665" s="87">
        <v>103857503</v>
      </c>
      <c r="K1665" s="87">
        <v>0</v>
      </c>
      <c r="L1665" s="87">
        <v>0</v>
      </c>
      <c r="M1665" s="87">
        <v>0</v>
      </c>
      <c r="N1665" s="85" t="s">
        <v>24</v>
      </c>
      <c r="O1665" s="88">
        <v>83.68</v>
      </c>
      <c r="P1665" s="58"/>
    </row>
    <row r="1666" spans="1:16" ht="24.75">
      <c r="A1666" s="58"/>
      <c r="B1666" s="89" t="s">
        <v>24</v>
      </c>
      <c r="C1666" s="90"/>
      <c r="D1666" s="90"/>
      <c r="E1666" s="90"/>
      <c r="F1666" s="90"/>
      <c r="G1666" s="90"/>
      <c r="H1666" s="90"/>
      <c r="I1666" s="91" t="s">
        <v>70</v>
      </c>
      <c r="J1666" s="92" t="s">
        <v>24</v>
      </c>
      <c r="K1666" s="93">
        <v>0</v>
      </c>
      <c r="L1666" s="93">
        <v>0</v>
      </c>
      <c r="M1666" s="93">
        <v>0</v>
      </c>
      <c r="N1666" s="1">
        <v>0</v>
      </c>
      <c r="O1666" s="92" t="s">
        <v>24</v>
      </c>
      <c r="P1666" s="58"/>
    </row>
    <row r="1667" spans="1:16" ht="0.95" customHeight="1">
      <c r="A1667" s="58"/>
      <c r="B1667" s="94"/>
      <c r="C1667" s="94"/>
      <c r="D1667" s="94"/>
      <c r="E1667" s="94"/>
      <c r="F1667" s="94"/>
      <c r="G1667" s="94"/>
      <c r="H1667" s="94"/>
      <c r="I1667" s="94"/>
      <c r="J1667" s="94"/>
      <c r="K1667" s="94"/>
      <c r="L1667" s="94"/>
      <c r="M1667" s="94"/>
      <c r="N1667" s="94"/>
      <c r="O1667" s="94"/>
      <c r="P1667" s="58"/>
    </row>
    <row r="1668" spans="1:16" ht="49.5">
      <c r="A1668" s="58"/>
      <c r="B1668" s="84" t="s">
        <v>1583</v>
      </c>
      <c r="C1668" s="85" t="s">
        <v>24</v>
      </c>
      <c r="D1668" s="86" t="s">
        <v>1584</v>
      </c>
      <c r="E1668" s="86" t="s">
        <v>1585</v>
      </c>
      <c r="F1668" s="86" t="s">
        <v>313</v>
      </c>
      <c r="G1668" s="86" t="s">
        <v>29</v>
      </c>
      <c r="H1668" s="86" t="s">
        <v>30</v>
      </c>
      <c r="I1668" s="85" t="s">
        <v>24</v>
      </c>
      <c r="J1668" s="87">
        <v>14120099</v>
      </c>
      <c r="K1668" s="87">
        <v>0</v>
      </c>
      <c r="L1668" s="87">
        <v>0</v>
      </c>
      <c r="M1668" s="87">
        <v>0</v>
      </c>
      <c r="N1668" s="85" t="s">
        <v>24</v>
      </c>
      <c r="O1668" s="88">
        <v>0</v>
      </c>
      <c r="P1668" s="58"/>
    </row>
    <row r="1669" spans="1:16" ht="41.25">
      <c r="A1669" s="58"/>
      <c r="B1669" s="89" t="s">
        <v>24</v>
      </c>
      <c r="C1669" s="90"/>
      <c r="D1669" s="90"/>
      <c r="E1669" s="90"/>
      <c r="F1669" s="90"/>
      <c r="G1669" s="90"/>
      <c r="H1669" s="90"/>
      <c r="I1669" s="91" t="s">
        <v>1572</v>
      </c>
      <c r="J1669" s="92" t="s">
        <v>24</v>
      </c>
      <c r="K1669" s="93">
        <v>0</v>
      </c>
      <c r="L1669" s="93">
        <v>0</v>
      </c>
      <c r="M1669" s="93">
        <v>0</v>
      </c>
      <c r="N1669" s="1">
        <v>0</v>
      </c>
      <c r="O1669" s="92" t="s">
        <v>24</v>
      </c>
      <c r="P1669" s="58"/>
    </row>
    <row r="1670" spans="1:16" ht="0.95" customHeight="1">
      <c r="A1670" s="58"/>
      <c r="B1670" s="94"/>
      <c r="C1670" s="94"/>
      <c r="D1670" s="94"/>
      <c r="E1670" s="94"/>
      <c r="F1670" s="94"/>
      <c r="G1670" s="94"/>
      <c r="H1670" s="94"/>
      <c r="I1670" s="94"/>
      <c r="J1670" s="94"/>
      <c r="K1670" s="94"/>
      <c r="L1670" s="94"/>
      <c r="M1670" s="94"/>
      <c r="N1670" s="94"/>
      <c r="O1670" s="94"/>
      <c r="P1670" s="58"/>
    </row>
    <row r="1671" spans="1:16" ht="57.75">
      <c r="A1671" s="58"/>
      <c r="B1671" s="84" t="s">
        <v>1586</v>
      </c>
      <c r="C1671" s="85" t="s">
        <v>24</v>
      </c>
      <c r="D1671" s="86" t="s">
        <v>1587</v>
      </c>
      <c r="E1671" s="86" t="s">
        <v>1588</v>
      </c>
      <c r="F1671" s="86" t="s">
        <v>313</v>
      </c>
      <c r="G1671" s="86" t="s">
        <v>270</v>
      </c>
      <c r="H1671" s="86" t="s">
        <v>30</v>
      </c>
      <c r="I1671" s="85" t="s">
        <v>24</v>
      </c>
      <c r="J1671" s="87">
        <v>75292321</v>
      </c>
      <c r="K1671" s="87">
        <v>0</v>
      </c>
      <c r="L1671" s="87">
        <v>0</v>
      </c>
      <c r="M1671" s="87">
        <v>0</v>
      </c>
      <c r="N1671" s="85" t="s">
        <v>24</v>
      </c>
      <c r="O1671" s="88">
        <v>1.03</v>
      </c>
      <c r="P1671" s="58"/>
    </row>
    <row r="1672" spans="1:16" ht="33">
      <c r="A1672" s="58"/>
      <c r="B1672" s="89" t="s">
        <v>24</v>
      </c>
      <c r="C1672" s="90"/>
      <c r="D1672" s="90"/>
      <c r="E1672" s="90"/>
      <c r="F1672" s="90"/>
      <c r="G1672" s="90"/>
      <c r="H1672" s="90"/>
      <c r="I1672" s="91" t="s">
        <v>90</v>
      </c>
      <c r="J1672" s="92" t="s">
        <v>24</v>
      </c>
      <c r="K1672" s="93">
        <v>0</v>
      </c>
      <c r="L1672" s="93">
        <v>0</v>
      </c>
      <c r="M1672" s="93">
        <v>0</v>
      </c>
      <c r="N1672" s="1">
        <v>0</v>
      </c>
      <c r="O1672" s="92" t="s">
        <v>24</v>
      </c>
      <c r="P1672" s="58"/>
    </row>
    <row r="1673" spans="1:16" ht="0.95" customHeight="1">
      <c r="A1673" s="58"/>
      <c r="B1673" s="94"/>
      <c r="C1673" s="94"/>
      <c r="D1673" s="94"/>
      <c r="E1673" s="94"/>
      <c r="F1673" s="94"/>
      <c r="G1673" s="94"/>
      <c r="H1673" s="94"/>
      <c r="I1673" s="94"/>
      <c r="J1673" s="94"/>
      <c r="K1673" s="94"/>
      <c r="L1673" s="94"/>
      <c r="M1673" s="94"/>
      <c r="N1673" s="94"/>
      <c r="O1673" s="94"/>
      <c r="P1673" s="58"/>
    </row>
    <row r="1674" spans="1:16" ht="82.5">
      <c r="A1674" s="58"/>
      <c r="B1674" s="84" t="s">
        <v>1589</v>
      </c>
      <c r="C1674" s="85" t="s">
        <v>24</v>
      </c>
      <c r="D1674" s="86" t="s">
        <v>1590</v>
      </c>
      <c r="E1674" s="86" t="s">
        <v>1591</v>
      </c>
      <c r="F1674" s="86" t="s">
        <v>303</v>
      </c>
      <c r="G1674" s="86" t="s">
        <v>29</v>
      </c>
      <c r="H1674" s="86" t="s">
        <v>30</v>
      </c>
      <c r="I1674" s="85" t="s">
        <v>24</v>
      </c>
      <c r="J1674" s="87">
        <v>17961732</v>
      </c>
      <c r="K1674" s="87">
        <v>0</v>
      </c>
      <c r="L1674" s="87">
        <v>0</v>
      </c>
      <c r="M1674" s="87">
        <v>0</v>
      </c>
      <c r="N1674" s="85" t="s">
        <v>24</v>
      </c>
      <c r="O1674" s="88">
        <v>78.41</v>
      </c>
      <c r="P1674" s="58"/>
    </row>
    <row r="1675" spans="1:16" ht="41.25">
      <c r="A1675" s="58"/>
      <c r="B1675" s="89" t="s">
        <v>24</v>
      </c>
      <c r="C1675" s="90"/>
      <c r="D1675" s="90"/>
      <c r="E1675" s="90"/>
      <c r="F1675" s="90"/>
      <c r="G1675" s="90"/>
      <c r="H1675" s="90"/>
      <c r="I1675" s="91" t="s">
        <v>1572</v>
      </c>
      <c r="J1675" s="92" t="s">
        <v>24</v>
      </c>
      <c r="K1675" s="93">
        <v>0</v>
      </c>
      <c r="L1675" s="93">
        <v>0</v>
      </c>
      <c r="M1675" s="93">
        <v>0</v>
      </c>
      <c r="N1675" s="1">
        <v>0</v>
      </c>
      <c r="O1675" s="92" t="s">
        <v>24</v>
      </c>
      <c r="P1675" s="58"/>
    </row>
    <row r="1676" spans="1:16" ht="0.95" customHeight="1">
      <c r="A1676" s="58"/>
      <c r="B1676" s="94"/>
      <c r="C1676" s="94"/>
      <c r="D1676" s="94"/>
      <c r="E1676" s="94"/>
      <c r="F1676" s="94"/>
      <c r="G1676" s="94"/>
      <c r="H1676" s="94"/>
      <c r="I1676" s="94"/>
      <c r="J1676" s="94"/>
      <c r="K1676" s="94"/>
      <c r="L1676" s="94"/>
      <c r="M1676" s="94"/>
      <c r="N1676" s="94"/>
      <c r="O1676" s="94"/>
      <c r="P1676" s="58"/>
    </row>
    <row r="1677" spans="1:16" ht="90.75">
      <c r="A1677" s="58"/>
      <c r="B1677" s="84" t="s">
        <v>1592</v>
      </c>
      <c r="C1677" s="85" t="s">
        <v>24</v>
      </c>
      <c r="D1677" s="86" t="s">
        <v>1593</v>
      </c>
      <c r="E1677" s="86" t="s">
        <v>1594</v>
      </c>
      <c r="F1677" s="86" t="s">
        <v>313</v>
      </c>
      <c r="G1677" s="86" t="s">
        <v>29</v>
      </c>
      <c r="H1677" s="86" t="s">
        <v>30</v>
      </c>
      <c r="I1677" s="85" t="s">
        <v>24</v>
      </c>
      <c r="J1677" s="87">
        <v>63976429</v>
      </c>
      <c r="K1677" s="87">
        <v>0</v>
      </c>
      <c r="L1677" s="87">
        <v>0</v>
      </c>
      <c r="M1677" s="87">
        <v>0</v>
      </c>
      <c r="N1677" s="85" t="s">
        <v>24</v>
      </c>
      <c r="O1677" s="88">
        <v>0</v>
      </c>
      <c r="P1677" s="58"/>
    </row>
    <row r="1678" spans="1:16" ht="41.25">
      <c r="A1678" s="58"/>
      <c r="B1678" s="89" t="s">
        <v>24</v>
      </c>
      <c r="C1678" s="90"/>
      <c r="D1678" s="90"/>
      <c r="E1678" s="90"/>
      <c r="F1678" s="90"/>
      <c r="G1678" s="90"/>
      <c r="H1678" s="90"/>
      <c r="I1678" s="91" t="s">
        <v>1572</v>
      </c>
      <c r="J1678" s="92" t="s">
        <v>24</v>
      </c>
      <c r="K1678" s="93">
        <v>0</v>
      </c>
      <c r="L1678" s="93">
        <v>0</v>
      </c>
      <c r="M1678" s="93">
        <v>0</v>
      </c>
      <c r="N1678" s="1">
        <v>0</v>
      </c>
      <c r="O1678" s="92" t="s">
        <v>24</v>
      </c>
      <c r="P1678" s="58"/>
    </row>
    <row r="1679" spans="1:16" ht="0.95" customHeight="1">
      <c r="A1679" s="58"/>
      <c r="B1679" s="94"/>
      <c r="C1679" s="94"/>
      <c r="D1679" s="94"/>
      <c r="E1679" s="94"/>
      <c r="F1679" s="94"/>
      <c r="G1679" s="94"/>
      <c r="H1679" s="94"/>
      <c r="I1679" s="94"/>
      <c r="J1679" s="94"/>
      <c r="K1679" s="94"/>
      <c r="L1679" s="94"/>
      <c r="M1679" s="94"/>
      <c r="N1679" s="94"/>
      <c r="O1679" s="94"/>
      <c r="P1679" s="58"/>
    </row>
    <row r="1680" spans="1:16" ht="107.25">
      <c r="A1680" s="58"/>
      <c r="B1680" s="84" t="s">
        <v>1595</v>
      </c>
      <c r="C1680" s="85" t="s">
        <v>24</v>
      </c>
      <c r="D1680" s="86" t="s">
        <v>1596</v>
      </c>
      <c r="E1680" s="86" t="s">
        <v>1597</v>
      </c>
      <c r="F1680" s="86" t="s">
        <v>303</v>
      </c>
      <c r="G1680" s="86" t="s">
        <v>69</v>
      </c>
      <c r="H1680" s="86" t="s">
        <v>30</v>
      </c>
      <c r="I1680" s="85" t="s">
        <v>24</v>
      </c>
      <c r="J1680" s="87">
        <v>49606694</v>
      </c>
      <c r="K1680" s="87">
        <v>0</v>
      </c>
      <c r="L1680" s="87">
        <v>0</v>
      </c>
      <c r="M1680" s="87">
        <v>0</v>
      </c>
      <c r="N1680" s="85" t="s">
        <v>24</v>
      </c>
      <c r="O1680" s="88">
        <v>2.15</v>
      </c>
      <c r="P1680" s="58"/>
    </row>
    <row r="1681" spans="1:16" ht="24.75">
      <c r="A1681" s="58"/>
      <c r="B1681" s="89" t="s">
        <v>24</v>
      </c>
      <c r="C1681" s="90"/>
      <c r="D1681" s="90"/>
      <c r="E1681" s="90"/>
      <c r="F1681" s="90"/>
      <c r="G1681" s="90"/>
      <c r="H1681" s="90"/>
      <c r="I1681" s="91" t="s">
        <v>70</v>
      </c>
      <c r="J1681" s="92" t="s">
        <v>24</v>
      </c>
      <c r="K1681" s="93">
        <v>0</v>
      </c>
      <c r="L1681" s="93">
        <v>0</v>
      </c>
      <c r="M1681" s="93">
        <v>0</v>
      </c>
      <c r="N1681" s="1">
        <v>0</v>
      </c>
      <c r="O1681" s="92" t="s">
        <v>24</v>
      </c>
      <c r="P1681" s="58"/>
    </row>
    <row r="1682" spans="1:16" ht="0.95" customHeight="1">
      <c r="A1682" s="58"/>
      <c r="B1682" s="94"/>
      <c r="C1682" s="94"/>
      <c r="D1682" s="94"/>
      <c r="E1682" s="94"/>
      <c r="F1682" s="94"/>
      <c r="G1682" s="94"/>
      <c r="H1682" s="94"/>
      <c r="I1682" s="94"/>
      <c r="J1682" s="94"/>
      <c r="K1682" s="94"/>
      <c r="L1682" s="94"/>
      <c r="M1682" s="94"/>
      <c r="N1682" s="94"/>
      <c r="O1682" s="94"/>
      <c r="P1682" s="58"/>
    </row>
    <row r="1683" spans="1:16" ht="66">
      <c r="A1683" s="58"/>
      <c r="B1683" s="84" t="s">
        <v>1598</v>
      </c>
      <c r="C1683" s="85" t="s">
        <v>24</v>
      </c>
      <c r="D1683" s="86" t="s">
        <v>1599</v>
      </c>
      <c r="E1683" s="86" t="s">
        <v>1600</v>
      </c>
      <c r="F1683" s="86" t="s">
        <v>303</v>
      </c>
      <c r="G1683" s="86" t="s">
        <v>29</v>
      </c>
      <c r="H1683" s="86" t="s">
        <v>30</v>
      </c>
      <c r="I1683" s="85" t="s">
        <v>24</v>
      </c>
      <c r="J1683" s="87">
        <v>93117981</v>
      </c>
      <c r="K1683" s="87">
        <v>0</v>
      </c>
      <c r="L1683" s="87">
        <v>0</v>
      </c>
      <c r="M1683" s="87">
        <v>0</v>
      </c>
      <c r="N1683" s="85" t="s">
        <v>24</v>
      </c>
      <c r="O1683" s="88">
        <v>0</v>
      </c>
      <c r="P1683" s="58"/>
    </row>
    <row r="1684" spans="1:16" ht="41.25">
      <c r="A1684" s="58"/>
      <c r="B1684" s="89" t="s">
        <v>24</v>
      </c>
      <c r="C1684" s="90"/>
      <c r="D1684" s="90"/>
      <c r="E1684" s="90"/>
      <c r="F1684" s="90"/>
      <c r="G1684" s="90"/>
      <c r="H1684" s="90"/>
      <c r="I1684" s="91" t="s">
        <v>1572</v>
      </c>
      <c r="J1684" s="92" t="s">
        <v>24</v>
      </c>
      <c r="K1684" s="93">
        <v>0</v>
      </c>
      <c r="L1684" s="93">
        <v>0</v>
      </c>
      <c r="M1684" s="93">
        <v>0</v>
      </c>
      <c r="N1684" s="1">
        <v>0</v>
      </c>
      <c r="O1684" s="92" t="s">
        <v>24</v>
      </c>
      <c r="P1684" s="58"/>
    </row>
    <row r="1685" spans="1:16" ht="0.95" customHeight="1">
      <c r="A1685" s="58"/>
      <c r="B1685" s="94"/>
      <c r="C1685" s="94"/>
      <c r="D1685" s="94"/>
      <c r="E1685" s="94"/>
      <c r="F1685" s="94"/>
      <c r="G1685" s="94"/>
      <c r="H1685" s="94"/>
      <c r="I1685" s="94"/>
      <c r="J1685" s="94"/>
      <c r="K1685" s="94"/>
      <c r="L1685" s="94"/>
      <c r="M1685" s="94"/>
      <c r="N1685" s="94"/>
      <c r="O1685" s="94"/>
      <c r="P1685" s="58"/>
    </row>
    <row r="1686" spans="1:16" ht="153" customHeight="1">
      <c r="A1686" s="58"/>
      <c r="B1686" s="84" t="s">
        <v>1601</v>
      </c>
      <c r="C1686" s="85" t="s">
        <v>24</v>
      </c>
      <c r="D1686" s="86" t="s">
        <v>1602</v>
      </c>
      <c r="E1686" s="86" t="s">
        <v>1603</v>
      </c>
      <c r="F1686" s="86" t="s">
        <v>1582</v>
      </c>
      <c r="G1686" s="86" t="s">
        <v>69</v>
      </c>
      <c r="H1686" s="86" t="s">
        <v>30</v>
      </c>
      <c r="I1686" s="85" t="s">
        <v>24</v>
      </c>
      <c r="J1686" s="87">
        <v>146594159</v>
      </c>
      <c r="K1686" s="87">
        <v>93381700</v>
      </c>
      <c r="L1686" s="87">
        <v>113381700</v>
      </c>
      <c r="M1686" s="87">
        <v>25022367</v>
      </c>
      <c r="N1686" s="85" t="s">
        <v>24</v>
      </c>
      <c r="O1686" s="88">
        <v>26.64</v>
      </c>
      <c r="P1686" s="58"/>
    </row>
    <row r="1687" spans="1:16" ht="41.25">
      <c r="A1687" s="58"/>
      <c r="B1687" s="89" t="s">
        <v>24</v>
      </c>
      <c r="C1687" s="90"/>
      <c r="D1687" s="90"/>
      <c r="E1687" s="90"/>
      <c r="F1687" s="90"/>
      <c r="G1687" s="90"/>
      <c r="H1687" s="90"/>
      <c r="I1687" s="91" t="s">
        <v>1572</v>
      </c>
      <c r="J1687" s="92" t="s">
        <v>24</v>
      </c>
      <c r="K1687" s="93">
        <v>93381700</v>
      </c>
      <c r="L1687" s="93">
        <v>113381700</v>
      </c>
      <c r="M1687" s="93">
        <v>25022367</v>
      </c>
      <c r="N1687" s="1">
        <v>22.06</v>
      </c>
      <c r="O1687" s="92" t="s">
        <v>24</v>
      </c>
      <c r="P1687" s="58"/>
    </row>
    <row r="1688" spans="1:16" ht="0.95" customHeight="1">
      <c r="A1688" s="58"/>
      <c r="B1688" s="94"/>
      <c r="C1688" s="94"/>
      <c r="D1688" s="94"/>
      <c r="E1688" s="94"/>
      <c r="F1688" s="94"/>
      <c r="G1688" s="94"/>
      <c r="H1688" s="94"/>
      <c r="I1688" s="94"/>
      <c r="J1688" s="94"/>
      <c r="K1688" s="94"/>
      <c r="L1688" s="94"/>
      <c r="M1688" s="94"/>
      <c r="N1688" s="94"/>
      <c r="O1688" s="94"/>
      <c r="P1688" s="58"/>
    </row>
    <row r="1689" spans="1:16" ht="103.5" customHeight="1">
      <c r="A1689" s="58"/>
      <c r="B1689" s="84" t="s">
        <v>1604</v>
      </c>
      <c r="C1689" s="85" t="s">
        <v>24</v>
      </c>
      <c r="D1689" s="86" t="s">
        <v>1605</v>
      </c>
      <c r="E1689" s="86" t="s">
        <v>1606</v>
      </c>
      <c r="F1689" s="86" t="s">
        <v>1582</v>
      </c>
      <c r="G1689" s="86" t="s">
        <v>270</v>
      </c>
      <c r="H1689" s="86" t="s">
        <v>30</v>
      </c>
      <c r="I1689" s="85" t="s">
        <v>24</v>
      </c>
      <c r="J1689" s="87">
        <v>67710860</v>
      </c>
      <c r="K1689" s="87">
        <v>32000000</v>
      </c>
      <c r="L1689" s="87">
        <v>32000000</v>
      </c>
      <c r="M1689" s="87">
        <v>7746</v>
      </c>
      <c r="N1689" s="85" t="s">
        <v>24</v>
      </c>
      <c r="O1689" s="88">
        <v>0</v>
      </c>
      <c r="P1689" s="58"/>
    </row>
    <row r="1690" spans="1:16" ht="33">
      <c r="A1690" s="58"/>
      <c r="B1690" s="89" t="s">
        <v>24</v>
      </c>
      <c r="C1690" s="90"/>
      <c r="D1690" s="90"/>
      <c r="E1690" s="90"/>
      <c r="F1690" s="90"/>
      <c r="G1690" s="90"/>
      <c r="H1690" s="90"/>
      <c r="I1690" s="91" t="s">
        <v>90</v>
      </c>
      <c r="J1690" s="92" t="s">
        <v>24</v>
      </c>
      <c r="K1690" s="93">
        <v>32000000</v>
      </c>
      <c r="L1690" s="93">
        <v>32000000</v>
      </c>
      <c r="M1690" s="93">
        <v>7746</v>
      </c>
      <c r="N1690" s="1">
        <v>0.02</v>
      </c>
      <c r="O1690" s="92" t="s">
        <v>24</v>
      </c>
      <c r="P1690" s="58"/>
    </row>
    <row r="1691" spans="1:16" ht="0.95" customHeight="1">
      <c r="A1691" s="58"/>
      <c r="B1691" s="94"/>
      <c r="C1691" s="94"/>
      <c r="D1691" s="94"/>
      <c r="E1691" s="94"/>
      <c r="F1691" s="94"/>
      <c r="G1691" s="94"/>
      <c r="H1691" s="94"/>
      <c r="I1691" s="94"/>
      <c r="J1691" s="94"/>
      <c r="K1691" s="94"/>
      <c r="L1691" s="94"/>
      <c r="M1691" s="94"/>
      <c r="N1691" s="94"/>
      <c r="O1691" s="94"/>
      <c r="P1691" s="58"/>
    </row>
    <row r="1692" spans="1:16" ht="69" customHeight="1">
      <c r="A1692" s="58"/>
      <c r="B1692" s="84" t="s">
        <v>1607</v>
      </c>
      <c r="C1692" s="85" t="s">
        <v>24</v>
      </c>
      <c r="D1692" s="86" t="s">
        <v>1608</v>
      </c>
      <c r="E1692" s="86" t="s">
        <v>1609</v>
      </c>
      <c r="F1692" s="86" t="s">
        <v>313</v>
      </c>
      <c r="G1692" s="86" t="s">
        <v>69</v>
      </c>
      <c r="H1692" s="86" t="s">
        <v>30</v>
      </c>
      <c r="I1692" s="85" t="s">
        <v>24</v>
      </c>
      <c r="J1692" s="87">
        <v>24348946</v>
      </c>
      <c r="K1692" s="87">
        <v>23197095</v>
      </c>
      <c r="L1692" s="87">
        <v>23197095</v>
      </c>
      <c r="M1692" s="87">
        <v>1560427</v>
      </c>
      <c r="N1692" s="85" t="s">
        <v>24</v>
      </c>
      <c r="O1692" s="88">
        <v>0</v>
      </c>
      <c r="P1692" s="58"/>
    </row>
    <row r="1693" spans="1:16" ht="24.75">
      <c r="A1693" s="58"/>
      <c r="B1693" s="89" t="s">
        <v>24</v>
      </c>
      <c r="C1693" s="90"/>
      <c r="D1693" s="90"/>
      <c r="E1693" s="90"/>
      <c r="F1693" s="90"/>
      <c r="G1693" s="90"/>
      <c r="H1693" s="90"/>
      <c r="I1693" s="91" t="s">
        <v>70</v>
      </c>
      <c r="J1693" s="92" t="s">
        <v>24</v>
      </c>
      <c r="K1693" s="93">
        <v>23197095</v>
      </c>
      <c r="L1693" s="93">
        <v>23197095</v>
      </c>
      <c r="M1693" s="93">
        <v>1560427</v>
      </c>
      <c r="N1693" s="1">
        <v>6.72</v>
      </c>
      <c r="O1693" s="92" t="s">
        <v>24</v>
      </c>
      <c r="P1693" s="58"/>
    </row>
    <row r="1694" spans="1:16" ht="0.95" customHeight="1">
      <c r="A1694" s="58"/>
      <c r="B1694" s="94"/>
      <c r="C1694" s="94"/>
      <c r="D1694" s="94"/>
      <c r="E1694" s="94"/>
      <c r="F1694" s="94"/>
      <c r="G1694" s="94"/>
      <c r="H1694" s="94"/>
      <c r="I1694" s="94"/>
      <c r="J1694" s="94"/>
      <c r="K1694" s="94"/>
      <c r="L1694" s="94"/>
      <c r="M1694" s="94"/>
      <c r="N1694" s="94"/>
      <c r="O1694" s="94"/>
      <c r="P1694" s="58"/>
    </row>
    <row r="1695" spans="1:16" ht="96.75" customHeight="1">
      <c r="A1695" s="58"/>
      <c r="B1695" s="84" t="s">
        <v>1610</v>
      </c>
      <c r="C1695" s="85" t="s">
        <v>24</v>
      </c>
      <c r="D1695" s="86" t="s">
        <v>1611</v>
      </c>
      <c r="E1695" s="86" t="s">
        <v>1612</v>
      </c>
      <c r="F1695" s="86" t="s">
        <v>303</v>
      </c>
      <c r="G1695" s="86" t="s">
        <v>69</v>
      </c>
      <c r="H1695" s="86" t="s">
        <v>30</v>
      </c>
      <c r="I1695" s="85" t="s">
        <v>24</v>
      </c>
      <c r="J1695" s="87">
        <v>33232076</v>
      </c>
      <c r="K1695" s="87">
        <v>31660000</v>
      </c>
      <c r="L1695" s="87">
        <v>31660000</v>
      </c>
      <c r="M1695" s="87">
        <v>1074880</v>
      </c>
      <c r="N1695" s="85" t="s">
        <v>24</v>
      </c>
      <c r="O1695" s="88">
        <v>0</v>
      </c>
      <c r="P1695" s="58"/>
    </row>
    <row r="1696" spans="1:16" ht="24.75">
      <c r="A1696" s="58"/>
      <c r="B1696" s="89" t="s">
        <v>24</v>
      </c>
      <c r="C1696" s="90"/>
      <c r="D1696" s="90"/>
      <c r="E1696" s="90"/>
      <c r="F1696" s="90"/>
      <c r="G1696" s="90"/>
      <c r="H1696" s="90"/>
      <c r="I1696" s="91" t="s">
        <v>70</v>
      </c>
      <c r="J1696" s="92" t="s">
        <v>24</v>
      </c>
      <c r="K1696" s="93">
        <v>31660000</v>
      </c>
      <c r="L1696" s="93">
        <v>31660000</v>
      </c>
      <c r="M1696" s="93">
        <v>1074880</v>
      </c>
      <c r="N1696" s="1">
        <v>3.39</v>
      </c>
      <c r="O1696" s="92" t="s">
        <v>24</v>
      </c>
      <c r="P1696" s="58"/>
    </row>
    <row r="1697" spans="1:16" ht="0.95" customHeight="1">
      <c r="A1697" s="58"/>
      <c r="B1697" s="94"/>
      <c r="C1697" s="94"/>
      <c r="D1697" s="94"/>
      <c r="E1697" s="94"/>
      <c r="F1697" s="94"/>
      <c r="G1697" s="94"/>
      <c r="H1697" s="94"/>
      <c r="I1697" s="94"/>
      <c r="J1697" s="94"/>
      <c r="K1697" s="94"/>
      <c r="L1697" s="94"/>
      <c r="M1697" s="94"/>
      <c r="N1697" s="94"/>
      <c r="O1697" s="94"/>
      <c r="P1697" s="58"/>
    </row>
    <row r="1698" spans="1:16" ht="57.75">
      <c r="A1698" s="58"/>
      <c r="B1698" s="84" t="s">
        <v>1613</v>
      </c>
      <c r="C1698" s="85" t="s">
        <v>24</v>
      </c>
      <c r="D1698" s="86" t="s">
        <v>1614</v>
      </c>
      <c r="E1698" s="86" t="s">
        <v>1615</v>
      </c>
      <c r="F1698" s="86" t="s">
        <v>303</v>
      </c>
      <c r="G1698" s="86" t="s">
        <v>270</v>
      </c>
      <c r="H1698" s="86" t="s">
        <v>30</v>
      </c>
      <c r="I1698" s="85" t="s">
        <v>24</v>
      </c>
      <c r="J1698" s="87">
        <v>3148965</v>
      </c>
      <c r="K1698" s="87">
        <v>3000000</v>
      </c>
      <c r="L1698" s="87">
        <v>3000000</v>
      </c>
      <c r="M1698" s="87">
        <v>1848754</v>
      </c>
      <c r="N1698" s="85" t="s">
        <v>24</v>
      </c>
      <c r="O1698" s="88">
        <v>67</v>
      </c>
      <c r="P1698" s="58"/>
    </row>
    <row r="1699" spans="1:16" ht="33">
      <c r="A1699" s="58"/>
      <c r="B1699" s="89" t="s">
        <v>24</v>
      </c>
      <c r="C1699" s="90"/>
      <c r="D1699" s="90"/>
      <c r="E1699" s="90"/>
      <c r="F1699" s="90"/>
      <c r="G1699" s="90"/>
      <c r="H1699" s="90"/>
      <c r="I1699" s="91" t="s">
        <v>90</v>
      </c>
      <c r="J1699" s="92" t="s">
        <v>24</v>
      </c>
      <c r="K1699" s="93">
        <v>3000000</v>
      </c>
      <c r="L1699" s="93">
        <v>3000000</v>
      </c>
      <c r="M1699" s="93">
        <v>1848754</v>
      </c>
      <c r="N1699" s="1">
        <v>61.62</v>
      </c>
      <c r="O1699" s="92" t="s">
        <v>24</v>
      </c>
      <c r="P1699" s="58"/>
    </row>
    <row r="1700" spans="1:16" ht="0.95" customHeight="1">
      <c r="A1700" s="58"/>
      <c r="B1700" s="94"/>
      <c r="C1700" s="94"/>
      <c r="D1700" s="94"/>
      <c r="E1700" s="94"/>
      <c r="F1700" s="94"/>
      <c r="G1700" s="94"/>
      <c r="H1700" s="94"/>
      <c r="I1700" s="94"/>
      <c r="J1700" s="94"/>
      <c r="K1700" s="94"/>
      <c r="L1700" s="94"/>
      <c r="M1700" s="94"/>
      <c r="N1700" s="94"/>
      <c r="O1700" s="94"/>
      <c r="P1700" s="58"/>
    </row>
    <row r="1701" spans="1:16" ht="66">
      <c r="A1701" s="58"/>
      <c r="B1701" s="84" t="s">
        <v>1616</v>
      </c>
      <c r="C1701" s="85" t="s">
        <v>24</v>
      </c>
      <c r="D1701" s="86" t="s">
        <v>1617</v>
      </c>
      <c r="E1701" s="86" t="s">
        <v>1618</v>
      </c>
      <c r="F1701" s="86" t="s">
        <v>313</v>
      </c>
      <c r="G1701" s="86" t="s">
        <v>1559</v>
      </c>
      <c r="H1701" s="86" t="s">
        <v>30</v>
      </c>
      <c r="I1701" s="85" t="s">
        <v>24</v>
      </c>
      <c r="J1701" s="87">
        <v>220427544</v>
      </c>
      <c r="K1701" s="87">
        <v>80090000</v>
      </c>
      <c r="L1701" s="87">
        <v>63090000</v>
      </c>
      <c r="M1701" s="87">
        <v>0</v>
      </c>
      <c r="N1701" s="85" t="s">
        <v>24</v>
      </c>
      <c r="O1701" s="88">
        <v>0</v>
      </c>
      <c r="P1701" s="58"/>
    </row>
    <row r="1702" spans="1:16" ht="41.25">
      <c r="A1702" s="58"/>
      <c r="B1702" s="89" t="s">
        <v>24</v>
      </c>
      <c r="C1702" s="90"/>
      <c r="D1702" s="90"/>
      <c r="E1702" s="90"/>
      <c r="F1702" s="90"/>
      <c r="G1702" s="90"/>
      <c r="H1702" s="90"/>
      <c r="I1702" s="91" t="s">
        <v>1572</v>
      </c>
      <c r="J1702" s="92" t="s">
        <v>24</v>
      </c>
      <c r="K1702" s="93">
        <v>80090000</v>
      </c>
      <c r="L1702" s="93">
        <v>63090000</v>
      </c>
      <c r="M1702" s="93">
        <v>0</v>
      </c>
      <c r="N1702" s="1">
        <v>0</v>
      </c>
      <c r="O1702" s="92" t="s">
        <v>24</v>
      </c>
      <c r="P1702" s="58"/>
    </row>
    <row r="1703" spans="1:16" ht="0.95" customHeight="1">
      <c r="A1703" s="58"/>
      <c r="B1703" s="94"/>
      <c r="C1703" s="94"/>
      <c r="D1703" s="94"/>
      <c r="E1703" s="94"/>
      <c r="F1703" s="94"/>
      <c r="G1703" s="94"/>
      <c r="H1703" s="94"/>
      <c r="I1703" s="94"/>
      <c r="J1703" s="94"/>
      <c r="K1703" s="94"/>
      <c r="L1703" s="94"/>
      <c r="M1703" s="94"/>
      <c r="N1703" s="94"/>
      <c r="O1703" s="94"/>
      <c r="P1703" s="58"/>
    </row>
    <row r="1704" spans="1:16" ht="74.25">
      <c r="A1704" s="58"/>
      <c r="B1704" s="84" t="s">
        <v>1619</v>
      </c>
      <c r="C1704" s="85" t="s">
        <v>24</v>
      </c>
      <c r="D1704" s="86" t="s">
        <v>1620</v>
      </c>
      <c r="E1704" s="86" t="s">
        <v>1621</v>
      </c>
      <c r="F1704" s="86" t="s">
        <v>313</v>
      </c>
      <c r="G1704" s="86" t="s">
        <v>1559</v>
      </c>
      <c r="H1704" s="86" t="s">
        <v>30</v>
      </c>
      <c r="I1704" s="85" t="s">
        <v>24</v>
      </c>
      <c r="J1704" s="87">
        <v>289704772</v>
      </c>
      <c r="K1704" s="87">
        <v>138000000</v>
      </c>
      <c r="L1704" s="87">
        <v>135000000</v>
      </c>
      <c r="M1704" s="87">
        <v>0</v>
      </c>
      <c r="N1704" s="85" t="s">
        <v>24</v>
      </c>
      <c r="O1704" s="88">
        <v>0</v>
      </c>
      <c r="P1704" s="58"/>
    </row>
    <row r="1705" spans="1:16" ht="41.25">
      <c r="A1705" s="58"/>
      <c r="B1705" s="89" t="s">
        <v>24</v>
      </c>
      <c r="C1705" s="90"/>
      <c r="D1705" s="90"/>
      <c r="E1705" s="90"/>
      <c r="F1705" s="90"/>
      <c r="G1705" s="90"/>
      <c r="H1705" s="90"/>
      <c r="I1705" s="91" t="s">
        <v>1572</v>
      </c>
      <c r="J1705" s="92" t="s">
        <v>24</v>
      </c>
      <c r="K1705" s="93">
        <v>138000000</v>
      </c>
      <c r="L1705" s="93">
        <v>135000000</v>
      </c>
      <c r="M1705" s="93">
        <v>0</v>
      </c>
      <c r="N1705" s="1">
        <v>0</v>
      </c>
      <c r="O1705" s="92" t="s">
        <v>24</v>
      </c>
      <c r="P1705" s="58"/>
    </row>
    <row r="1706" spans="1:16" ht="0.95" customHeight="1">
      <c r="A1706" s="58"/>
      <c r="B1706" s="94"/>
      <c r="C1706" s="94"/>
      <c r="D1706" s="94"/>
      <c r="E1706" s="94"/>
      <c r="F1706" s="94"/>
      <c r="G1706" s="94"/>
      <c r="H1706" s="94"/>
      <c r="I1706" s="94"/>
      <c r="J1706" s="94"/>
      <c r="K1706" s="94"/>
      <c r="L1706" s="94"/>
      <c r="M1706" s="94"/>
      <c r="N1706" s="94"/>
      <c r="O1706" s="94"/>
      <c r="P1706" s="58"/>
    </row>
    <row r="1707" spans="1:16" ht="82.5">
      <c r="A1707" s="58"/>
      <c r="B1707" s="84" t="s">
        <v>1622</v>
      </c>
      <c r="C1707" s="85" t="s">
        <v>24</v>
      </c>
      <c r="D1707" s="86" t="s">
        <v>1623</v>
      </c>
      <c r="E1707" s="86" t="s">
        <v>1624</v>
      </c>
      <c r="F1707" s="86" t="s">
        <v>1582</v>
      </c>
      <c r="G1707" s="86" t="s">
        <v>154</v>
      </c>
      <c r="H1707" s="86" t="s">
        <v>30</v>
      </c>
      <c r="I1707" s="85" t="s">
        <v>24</v>
      </c>
      <c r="J1707" s="87">
        <v>14200782</v>
      </c>
      <c r="K1707" s="87">
        <v>0</v>
      </c>
      <c r="L1707" s="87">
        <v>0</v>
      </c>
      <c r="M1707" s="87">
        <v>0</v>
      </c>
      <c r="N1707" s="85" t="s">
        <v>24</v>
      </c>
      <c r="O1707" s="88">
        <v>0</v>
      </c>
      <c r="P1707" s="58"/>
    </row>
    <row r="1708" spans="1:16" ht="33">
      <c r="A1708" s="58"/>
      <c r="B1708" s="89" t="s">
        <v>24</v>
      </c>
      <c r="C1708" s="90"/>
      <c r="D1708" s="90"/>
      <c r="E1708" s="90"/>
      <c r="F1708" s="90"/>
      <c r="G1708" s="90"/>
      <c r="H1708" s="90"/>
      <c r="I1708" s="91" t="s">
        <v>163</v>
      </c>
      <c r="J1708" s="92" t="s">
        <v>24</v>
      </c>
      <c r="K1708" s="93">
        <v>0</v>
      </c>
      <c r="L1708" s="93">
        <v>0</v>
      </c>
      <c r="M1708" s="93">
        <v>0</v>
      </c>
      <c r="N1708" s="1">
        <v>0</v>
      </c>
      <c r="O1708" s="92" t="s">
        <v>24</v>
      </c>
      <c r="P1708" s="58"/>
    </row>
    <row r="1709" spans="1:16" ht="0.95" customHeight="1">
      <c r="A1709" s="58"/>
      <c r="B1709" s="94"/>
      <c r="C1709" s="94"/>
      <c r="D1709" s="94"/>
      <c r="E1709" s="94"/>
      <c r="F1709" s="94"/>
      <c r="G1709" s="94"/>
      <c r="H1709" s="94"/>
      <c r="I1709" s="94"/>
      <c r="J1709" s="94"/>
      <c r="K1709" s="94"/>
      <c r="L1709" s="94"/>
      <c r="M1709" s="94"/>
      <c r="N1709" s="94"/>
      <c r="O1709" s="94"/>
      <c r="P1709" s="58"/>
    </row>
    <row r="1710" spans="1:16" ht="107.25">
      <c r="A1710" s="58"/>
      <c r="B1710" s="84" t="s">
        <v>1625</v>
      </c>
      <c r="C1710" s="85" t="s">
        <v>24</v>
      </c>
      <c r="D1710" s="86" t="s">
        <v>1626</v>
      </c>
      <c r="E1710" s="86" t="s">
        <v>1627</v>
      </c>
      <c r="F1710" s="86" t="s">
        <v>303</v>
      </c>
      <c r="G1710" s="86" t="s">
        <v>270</v>
      </c>
      <c r="H1710" s="86" t="s">
        <v>30</v>
      </c>
      <c r="I1710" s="85" t="s">
        <v>24</v>
      </c>
      <c r="J1710" s="87">
        <v>12712337</v>
      </c>
      <c r="K1710" s="87">
        <v>0</v>
      </c>
      <c r="L1710" s="87">
        <v>0</v>
      </c>
      <c r="M1710" s="87">
        <v>0</v>
      </c>
      <c r="N1710" s="85" t="s">
        <v>24</v>
      </c>
      <c r="O1710" s="88">
        <v>0</v>
      </c>
      <c r="P1710" s="58"/>
    </row>
    <row r="1711" spans="1:16" ht="33">
      <c r="A1711" s="58"/>
      <c r="B1711" s="89" t="s">
        <v>24</v>
      </c>
      <c r="C1711" s="90"/>
      <c r="D1711" s="90"/>
      <c r="E1711" s="90"/>
      <c r="F1711" s="90"/>
      <c r="G1711" s="90"/>
      <c r="H1711" s="90"/>
      <c r="I1711" s="91" t="s">
        <v>90</v>
      </c>
      <c r="J1711" s="92" t="s">
        <v>24</v>
      </c>
      <c r="K1711" s="93">
        <v>0</v>
      </c>
      <c r="L1711" s="93">
        <v>0</v>
      </c>
      <c r="M1711" s="93">
        <v>0</v>
      </c>
      <c r="N1711" s="1">
        <v>0</v>
      </c>
      <c r="O1711" s="92" t="s">
        <v>24</v>
      </c>
      <c r="P1711" s="58"/>
    </row>
    <row r="1712" spans="1:16" ht="0.95" customHeight="1">
      <c r="A1712" s="58"/>
      <c r="B1712" s="94"/>
      <c r="C1712" s="94"/>
      <c r="D1712" s="94"/>
      <c r="E1712" s="94"/>
      <c r="F1712" s="94"/>
      <c r="G1712" s="94"/>
      <c r="H1712" s="94"/>
      <c r="I1712" s="94"/>
      <c r="J1712" s="94"/>
      <c r="K1712" s="94"/>
      <c r="L1712" s="94"/>
      <c r="M1712" s="94"/>
      <c r="N1712" s="94"/>
      <c r="O1712" s="94"/>
      <c r="P1712" s="58"/>
    </row>
    <row r="1713" spans="1:16" ht="82.5">
      <c r="A1713" s="58"/>
      <c r="B1713" s="84" t="s">
        <v>1628</v>
      </c>
      <c r="C1713" s="85" t="s">
        <v>24</v>
      </c>
      <c r="D1713" s="86" t="s">
        <v>1629</v>
      </c>
      <c r="E1713" s="86" t="s">
        <v>1630</v>
      </c>
      <c r="F1713" s="86" t="s">
        <v>313</v>
      </c>
      <c r="G1713" s="86" t="s">
        <v>29</v>
      </c>
      <c r="H1713" s="86" t="s">
        <v>30</v>
      </c>
      <c r="I1713" s="85" t="s">
        <v>24</v>
      </c>
      <c r="J1713" s="87">
        <v>20993099</v>
      </c>
      <c r="K1713" s="87">
        <v>0</v>
      </c>
      <c r="L1713" s="87">
        <v>0</v>
      </c>
      <c r="M1713" s="87">
        <v>0</v>
      </c>
      <c r="N1713" s="85" t="s">
        <v>24</v>
      </c>
      <c r="O1713" s="88">
        <v>0</v>
      </c>
      <c r="P1713" s="58"/>
    </row>
    <row r="1714" spans="1:16" ht="41.25">
      <c r="A1714" s="58"/>
      <c r="B1714" s="89" t="s">
        <v>24</v>
      </c>
      <c r="C1714" s="90"/>
      <c r="D1714" s="90"/>
      <c r="E1714" s="90"/>
      <c r="F1714" s="90"/>
      <c r="G1714" s="90"/>
      <c r="H1714" s="90"/>
      <c r="I1714" s="91" t="s">
        <v>1572</v>
      </c>
      <c r="J1714" s="92" t="s">
        <v>24</v>
      </c>
      <c r="K1714" s="93">
        <v>0</v>
      </c>
      <c r="L1714" s="93">
        <v>0</v>
      </c>
      <c r="M1714" s="93">
        <v>0</v>
      </c>
      <c r="N1714" s="1">
        <v>0</v>
      </c>
      <c r="O1714" s="92" t="s">
        <v>24</v>
      </c>
      <c r="P1714" s="58"/>
    </row>
    <row r="1715" spans="1:16" ht="0.95" customHeight="1">
      <c r="A1715" s="58"/>
      <c r="B1715" s="94"/>
      <c r="C1715" s="94"/>
      <c r="D1715" s="94"/>
      <c r="E1715" s="94"/>
      <c r="F1715" s="94"/>
      <c r="G1715" s="94"/>
      <c r="H1715" s="94"/>
      <c r="I1715" s="94"/>
      <c r="J1715" s="94"/>
      <c r="K1715" s="94"/>
      <c r="L1715" s="94"/>
      <c r="M1715" s="94"/>
      <c r="N1715" s="94"/>
      <c r="O1715" s="94"/>
      <c r="P1715" s="58"/>
    </row>
    <row r="1716" spans="1:16" ht="74.25">
      <c r="A1716" s="58"/>
      <c r="B1716" s="84" t="s">
        <v>1631</v>
      </c>
      <c r="C1716" s="85" t="s">
        <v>24</v>
      </c>
      <c r="D1716" s="86" t="s">
        <v>1632</v>
      </c>
      <c r="E1716" s="86" t="s">
        <v>1633</v>
      </c>
      <c r="F1716" s="86" t="s">
        <v>303</v>
      </c>
      <c r="G1716" s="86" t="s">
        <v>29</v>
      </c>
      <c r="H1716" s="86" t="s">
        <v>30</v>
      </c>
      <c r="I1716" s="85" t="s">
        <v>24</v>
      </c>
      <c r="J1716" s="87">
        <v>23617237</v>
      </c>
      <c r="K1716" s="87">
        <v>0</v>
      </c>
      <c r="L1716" s="87">
        <v>0</v>
      </c>
      <c r="M1716" s="87">
        <v>0</v>
      </c>
      <c r="N1716" s="85" t="s">
        <v>24</v>
      </c>
      <c r="O1716" s="88">
        <v>0</v>
      </c>
      <c r="P1716" s="58"/>
    </row>
    <row r="1717" spans="1:16" ht="41.25">
      <c r="A1717" s="58"/>
      <c r="B1717" s="89" t="s">
        <v>24</v>
      </c>
      <c r="C1717" s="90"/>
      <c r="D1717" s="90"/>
      <c r="E1717" s="90"/>
      <c r="F1717" s="90"/>
      <c r="G1717" s="90"/>
      <c r="H1717" s="90"/>
      <c r="I1717" s="91" t="s">
        <v>1572</v>
      </c>
      <c r="J1717" s="92" t="s">
        <v>24</v>
      </c>
      <c r="K1717" s="93">
        <v>0</v>
      </c>
      <c r="L1717" s="93">
        <v>0</v>
      </c>
      <c r="M1717" s="93">
        <v>0</v>
      </c>
      <c r="N1717" s="1">
        <v>0</v>
      </c>
      <c r="O1717" s="92" t="s">
        <v>24</v>
      </c>
      <c r="P1717" s="58"/>
    </row>
    <row r="1718" spans="1:16" ht="0.95" customHeight="1">
      <c r="A1718" s="58"/>
      <c r="B1718" s="94"/>
      <c r="C1718" s="94"/>
      <c r="D1718" s="94"/>
      <c r="E1718" s="94"/>
      <c r="F1718" s="94"/>
      <c r="G1718" s="94"/>
      <c r="H1718" s="94"/>
      <c r="I1718" s="94"/>
      <c r="J1718" s="94"/>
      <c r="K1718" s="94"/>
      <c r="L1718" s="94"/>
      <c r="M1718" s="94"/>
      <c r="N1718" s="94"/>
      <c r="O1718" s="94"/>
      <c r="P1718" s="58"/>
    </row>
    <row r="1719" spans="1:16" ht="107.25">
      <c r="A1719" s="58"/>
      <c r="B1719" s="84" t="s">
        <v>1634</v>
      </c>
      <c r="C1719" s="85" t="s">
        <v>24</v>
      </c>
      <c r="D1719" s="86" t="s">
        <v>1635</v>
      </c>
      <c r="E1719" s="86" t="s">
        <v>1636</v>
      </c>
      <c r="F1719" s="86" t="s">
        <v>313</v>
      </c>
      <c r="G1719" s="86" t="s">
        <v>29</v>
      </c>
      <c r="H1719" s="86" t="s">
        <v>30</v>
      </c>
      <c r="I1719" s="85" t="s">
        <v>24</v>
      </c>
      <c r="J1719" s="87">
        <v>86814507</v>
      </c>
      <c r="K1719" s="87">
        <v>0</v>
      </c>
      <c r="L1719" s="87">
        <v>0</v>
      </c>
      <c r="M1719" s="87">
        <v>0</v>
      </c>
      <c r="N1719" s="85" t="s">
        <v>24</v>
      </c>
      <c r="O1719" s="88">
        <v>0</v>
      </c>
      <c r="P1719" s="58"/>
    </row>
    <row r="1720" spans="1:16" ht="41.25">
      <c r="A1720" s="58"/>
      <c r="B1720" s="89" t="s">
        <v>24</v>
      </c>
      <c r="C1720" s="90"/>
      <c r="D1720" s="90"/>
      <c r="E1720" s="90"/>
      <c r="F1720" s="90"/>
      <c r="G1720" s="90"/>
      <c r="H1720" s="90"/>
      <c r="I1720" s="91" t="s">
        <v>1572</v>
      </c>
      <c r="J1720" s="92" t="s">
        <v>24</v>
      </c>
      <c r="K1720" s="93">
        <v>0</v>
      </c>
      <c r="L1720" s="93">
        <v>0</v>
      </c>
      <c r="M1720" s="93">
        <v>0</v>
      </c>
      <c r="N1720" s="1">
        <v>0</v>
      </c>
      <c r="O1720" s="92" t="s">
        <v>24</v>
      </c>
      <c r="P1720" s="58"/>
    </row>
    <row r="1721" spans="1:16" ht="0.95" customHeight="1">
      <c r="A1721" s="58"/>
      <c r="B1721" s="94"/>
      <c r="C1721" s="94"/>
      <c r="D1721" s="94"/>
      <c r="E1721" s="94"/>
      <c r="F1721" s="94"/>
      <c r="G1721" s="94"/>
      <c r="H1721" s="94"/>
      <c r="I1721" s="94"/>
      <c r="J1721" s="94"/>
      <c r="K1721" s="94"/>
      <c r="L1721" s="94"/>
      <c r="M1721" s="94"/>
      <c r="N1721" s="94"/>
      <c r="O1721" s="94"/>
      <c r="P1721" s="58"/>
    </row>
    <row r="1722" spans="1:16" ht="49.5">
      <c r="A1722" s="58"/>
      <c r="B1722" s="84" t="s">
        <v>1637</v>
      </c>
      <c r="C1722" s="85" t="s">
        <v>24</v>
      </c>
      <c r="D1722" s="86" t="s">
        <v>1638</v>
      </c>
      <c r="E1722" s="86" t="s">
        <v>1639</v>
      </c>
      <c r="F1722" s="86" t="s">
        <v>1582</v>
      </c>
      <c r="G1722" s="86" t="s">
        <v>29</v>
      </c>
      <c r="H1722" s="86" t="s">
        <v>30</v>
      </c>
      <c r="I1722" s="85" t="s">
        <v>24</v>
      </c>
      <c r="J1722" s="87">
        <v>31483605</v>
      </c>
      <c r="K1722" s="87">
        <v>0</v>
      </c>
      <c r="L1722" s="87">
        <v>0</v>
      </c>
      <c r="M1722" s="87">
        <v>0</v>
      </c>
      <c r="N1722" s="85" t="s">
        <v>24</v>
      </c>
      <c r="O1722" s="88">
        <v>0</v>
      </c>
      <c r="P1722" s="58"/>
    </row>
    <row r="1723" spans="1:16" ht="41.25">
      <c r="A1723" s="58"/>
      <c r="B1723" s="89" t="s">
        <v>24</v>
      </c>
      <c r="C1723" s="90"/>
      <c r="D1723" s="90"/>
      <c r="E1723" s="90"/>
      <c r="F1723" s="90"/>
      <c r="G1723" s="90"/>
      <c r="H1723" s="90"/>
      <c r="I1723" s="91" t="s">
        <v>1572</v>
      </c>
      <c r="J1723" s="92" t="s">
        <v>24</v>
      </c>
      <c r="K1723" s="93">
        <v>0</v>
      </c>
      <c r="L1723" s="93">
        <v>0</v>
      </c>
      <c r="M1723" s="93">
        <v>0</v>
      </c>
      <c r="N1723" s="1">
        <v>0</v>
      </c>
      <c r="O1723" s="92" t="s">
        <v>24</v>
      </c>
      <c r="P1723" s="58"/>
    </row>
    <row r="1724" spans="1:16" ht="0.95" customHeight="1">
      <c r="A1724" s="58"/>
      <c r="B1724" s="94"/>
      <c r="C1724" s="94"/>
      <c r="D1724" s="94"/>
      <c r="E1724" s="94"/>
      <c r="F1724" s="94"/>
      <c r="G1724" s="94"/>
      <c r="H1724" s="94"/>
      <c r="I1724" s="94"/>
      <c r="J1724" s="94"/>
      <c r="K1724" s="94"/>
      <c r="L1724" s="94"/>
      <c r="M1724" s="94"/>
      <c r="N1724" s="94"/>
      <c r="O1724" s="94"/>
      <c r="P1724" s="58"/>
    </row>
    <row r="1725" spans="1:16" ht="82.5">
      <c r="A1725" s="58"/>
      <c r="B1725" s="84" t="s">
        <v>1640</v>
      </c>
      <c r="C1725" s="85" t="s">
        <v>24</v>
      </c>
      <c r="D1725" s="86" t="s">
        <v>1641</v>
      </c>
      <c r="E1725" s="86" t="s">
        <v>1642</v>
      </c>
      <c r="F1725" s="86" t="s">
        <v>313</v>
      </c>
      <c r="G1725" s="86" t="s">
        <v>69</v>
      </c>
      <c r="H1725" s="86" t="s">
        <v>30</v>
      </c>
      <c r="I1725" s="85" t="s">
        <v>24</v>
      </c>
      <c r="J1725" s="87">
        <v>134983970</v>
      </c>
      <c r="K1725" s="87">
        <v>0</v>
      </c>
      <c r="L1725" s="87">
        <v>0</v>
      </c>
      <c r="M1725" s="87">
        <v>0</v>
      </c>
      <c r="N1725" s="85" t="s">
        <v>24</v>
      </c>
      <c r="O1725" s="88">
        <v>0</v>
      </c>
      <c r="P1725" s="58"/>
    </row>
    <row r="1726" spans="1:16" ht="24.75">
      <c r="A1726" s="58"/>
      <c r="B1726" s="89" t="s">
        <v>24</v>
      </c>
      <c r="C1726" s="90"/>
      <c r="D1726" s="90"/>
      <c r="E1726" s="90"/>
      <c r="F1726" s="90"/>
      <c r="G1726" s="90"/>
      <c r="H1726" s="90"/>
      <c r="I1726" s="91" t="s">
        <v>70</v>
      </c>
      <c r="J1726" s="92" t="s">
        <v>24</v>
      </c>
      <c r="K1726" s="93">
        <v>0</v>
      </c>
      <c r="L1726" s="93">
        <v>0</v>
      </c>
      <c r="M1726" s="93">
        <v>0</v>
      </c>
      <c r="N1726" s="1">
        <v>0</v>
      </c>
      <c r="O1726" s="92" t="s">
        <v>24</v>
      </c>
      <c r="P1726" s="58"/>
    </row>
    <row r="1727" spans="1:16" ht="0.95" customHeight="1">
      <c r="A1727" s="58"/>
      <c r="B1727" s="94"/>
      <c r="C1727" s="94"/>
      <c r="D1727" s="94"/>
      <c r="E1727" s="94"/>
      <c r="F1727" s="94"/>
      <c r="G1727" s="94"/>
      <c r="H1727" s="94"/>
      <c r="I1727" s="94"/>
      <c r="J1727" s="94"/>
      <c r="K1727" s="94"/>
      <c r="L1727" s="94"/>
      <c r="M1727" s="94"/>
      <c r="N1727" s="94"/>
      <c r="O1727" s="94"/>
      <c r="P1727" s="58"/>
    </row>
    <row r="1728" spans="1:16" ht="20.100000000000001" customHeight="1">
      <c r="A1728" s="58"/>
      <c r="B1728" s="95" t="s">
        <v>1554</v>
      </c>
      <c r="C1728" s="96"/>
      <c r="D1728" s="96"/>
      <c r="E1728" s="96"/>
      <c r="F1728" s="76" t="s">
        <v>20</v>
      </c>
      <c r="G1728" s="77" t="s">
        <v>1643</v>
      </c>
      <c r="H1728" s="78"/>
      <c r="I1728" s="78"/>
      <c r="J1728" s="78"/>
      <c r="K1728" s="78"/>
      <c r="L1728" s="78"/>
      <c r="M1728" s="78"/>
      <c r="N1728" s="78"/>
      <c r="O1728" s="78"/>
      <c r="P1728" s="58"/>
    </row>
    <row r="1729" spans="1:16" ht="20.100000000000001" customHeight="1">
      <c r="A1729" s="58"/>
      <c r="B1729" s="79" t="s">
        <v>22</v>
      </c>
      <c r="C1729" s="80"/>
      <c r="D1729" s="80"/>
      <c r="E1729" s="80"/>
      <c r="F1729" s="80"/>
      <c r="G1729" s="80"/>
      <c r="H1729" s="80"/>
      <c r="I1729" s="80"/>
      <c r="J1729" s="81">
        <v>50293014</v>
      </c>
      <c r="K1729" s="81">
        <v>0</v>
      </c>
      <c r="L1729" s="81">
        <v>0</v>
      </c>
      <c r="M1729" s="81">
        <v>0</v>
      </c>
      <c r="N1729" s="82" t="s">
        <v>23</v>
      </c>
      <c r="O1729" s="83" t="s">
        <v>24</v>
      </c>
      <c r="P1729" s="58"/>
    </row>
    <row r="1730" spans="1:16" ht="74.25">
      <c r="A1730" s="58"/>
      <c r="B1730" s="84" t="s">
        <v>1644</v>
      </c>
      <c r="C1730" s="85" t="s">
        <v>24</v>
      </c>
      <c r="D1730" s="86" t="s">
        <v>1645</v>
      </c>
      <c r="E1730" s="86" t="s">
        <v>1646</v>
      </c>
      <c r="F1730" s="86" t="s">
        <v>28</v>
      </c>
      <c r="G1730" s="86" t="s">
        <v>29</v>
      </c>
      <c r="H1730" s="86" t="s">
        <v>30</v>
      </c>
      <c r="I1730" s="85" t="s">
        <v>24</v>
      </c>
      <c r="J1730" s="87">
        <v>18263997</v>
      </c>
      <c r="K1730" s="87">
        <v>0</v>
      </c>
      <c r="L1730" s="87">
        <v>0</v>
      </c>
      <c r="M1730" s="87">
        <v>0</v>
      </c>
      <c r="N1730" s="85" t="s">
        <v>24</v>
      </c>
      <c r="O1730" s="88">
        <v>50</v>
      </c>
      <c r="P1730" s="58"/>
    </row>
    <row r="1731" spans="1:16" ht="66">
      <c r="A1731" s="58"/>
      <c r="B1731" s="89" t="s">
        <v>24</v>
      </c>
      <c r="C1731" s="90"/>
      <c r="D1731" s="90"/>
      <c r="E1731" s="90"/>
      <c r="F1731" s="90"/>
      <c r="G1731" s="90"/>
      <c r="H1731" s="90"/>
      <c r="I1731" s="91" t="s">
        <v>1647</v>
      </c>
      <c r="J1731" s="92" t="s">
        <v>24</v>
      </c>
      <c r="K1731" s="93">
        <v>0</v>
      </c>
      <c r="L1731" s="93">
        <v>0</v>
      </c>
      <c r="M1731" s="93">
        <v>0</v>
      </c>
      <c r="N1731" s="1">
        <v>0</v>
      </c>
      <c r="O1731" s="92" t="s">
        <v>24</v>
      </c>
      <c r="P1731" s="58"/>
    </row>
    <row r="1732" spans="1:16" ht="0.95" customHeight="1">
      <c r="A1732" s="58"/>
      <c r="B1732" s="94"/>
      <c r="C1732" s="94"/>
      <c r="D1732" s="94"/>
      <c r="E1732" s="94"/>
      <c r="F1732" s="94"/>
      <c r="G1732" s="94"/>
      <c r="H1732" s="94"/>
      <c r="I1732" s="94"/>
      <c r="J1732" s="94"/>
      <c r="K1732" s="94"/>
      <c r="L1732" s="94"/>
      <c r="M1732" s="94"/>
      <c r="N1732" s="94"/>
      <c r="O1732" s="94"/>
      <c r="P1732" s="58"/>
    </row>
    <row r="1733" spans="1:16" ht="140.25">
      <c r="A1733" s="58"/>
      <c r="B1733" s="84" t="s">
        <v>1648</v>
      </c>
      <c r="C1733" s="85" t="s">
        <v>24</v>
      </c>
      <c r="D1733" s="86" t="s">
        <v>1649</v>
      </c>
      <c r="E1733" s="86" t="s">
        <v>1650</v>
      </c>
      <c r="F1733" s="86" t="s">
        <v>28</v>
      </c>
      <c r="G1733" s="86" t="s">
        <v>29</v>
      </c>
      <c r="H1733" s="86" t="s">
        <v>30</v>
      </c>
      <c r="I1733" s="85" t="s">
        <v>24</v>
      </c>
      <c r="J1733" s="87">
        <v>32029017</v>
      </c>
      <c r="K1733" s="87">
        <v>0</v>
      </c>
      <c r="L1733" s="87">
        <v>0</v>
      </c>
      <c r="M1733" s="87">
        <v>0</v>
      </c>
      <c r="N1733" s="85" t="s">
        <v>24</v>
      </c>
      <c r="O1733" s="88">
        <v>0</v>
      </c>
      <c r="P1733" s="58"/>
    </row>
    <row r="1734" spans="1:16" ht="70.5" customHeight="1">
      <c r="A1734" s="58"/>
      <c r="B1734" s="89" t="s">
        <v>24</v>
      </c>
      <c r="C1734" s="90"/>
      <c r="D1734" s="90"/>
      <c r="E1734" s="90"/>
      <c r="F1734" s="90"/>
      <c r="G1734" s="90"/>
      <c r="H1734" s="90"/>
      <c r="I1734" s="91" t="s">
        <v>1647</v>
      </c>
      <c r="J1734" s="92" t="s">
        <v>24</v>
      </c>
      <c r="K1734" s="93">
        <v>0</v>
      </c>
      <c r="L1734" s="93">
        <v>0</v>
      </c>
      <c r="M1734" s="93">
        <v>0</v>
      </c>
      <c r="N1734" s="1">
        <v>0</v>
      </c>
      <c r="O1734" s="92" t="s">
        <v>24</v>
      </c>
      <c r="P1734" s="58"/>
    </row>
    <row r="1735" spans="1:16" ht="0.95" customHeight="1">
      <c r="A1735" s="58"/>
      <c r="B1735" s="94"/>
      <c r="C1735" s="94"/>
      <c r="D1735" s="94"/>
      <c r="E1735" s="94"/>
      <c r="F1735" s="94"/>
      <c r="G1735" s="94"/>
      <c r="H1735" s="94"/>
      <c r="I1735" s="94"/>
      <c r="J1735" s="94"/>
      <c r="K1735" s="94"/>
      <c r="L1735" s="94"/>
      <c r="M1735" s="94"/>
      <c r="N1735" s="94"/>
      <c r="O1735" s="94"/>
      <c r="P1735" s="58"/>
    </row>
    <row r="1736" spans="1:16" ht="20.100000000000001" customHeight="1">
      <c r="A1736" s="58"/>
      <c r="B1736" s="95" t="s">
        <v>1554</v>
      </c>
      <c r="C1736" s="96"/>
      <c r="D1736" s="96"/>
      <c r="E1736" s="96"/>
      <c r="F1736" s="76" t="s">
        <v>20</v>
      </c>
      <c r="G1736" s="77" t="s">
        <v>1651</v>
      </c>
      <c r="H1736" s="78"/>
      <c r="I1736" s="78"/>
      <c r="J1736" s="78"/>
      <c r="K1736" s="78"/>
      <c r="L1736" s="78"/>
      <c r="M1736" s="78"/>
      <c r="N1736" s="78"/>
      <c r="O1736" s="78"/>
      <c r="P1736" s="58"/>
    </row>
    <row r="1737" spans="1:16" ht="20.100000000000001" customHeight="1">
      <c r="A1737" s="58"/>
      <c r="B1737" s="79" t="s">
        <v>22</v>
      </c>
      <c r="C1737" s="80"/>
      <c r="D1737" s="80"/>
      <c r="E1737" s="80"/>
      <c r="F1737" s="80"/>
      <c r="G1737" s="80"/>
      <c r="H1737" s="80"/>
      <c r="I1737" s="80"/>
      <c r="J1737" s="81">
        <v>1073355109</v>
      </c>
      <c r="K1737" s="81">
        <v>441344136</v>
      </c>
      <c r="L1737" s="81">
        <v>501288765</v>
      </c>
      <c r="M1737" s="81">
        <v>154813794</v>
      </c>
      <c r="N1737" s="82" t="s">
        <v>1652</v>
      </c>
      <c r="O1737" s="83" t="s">
        <v>24</v>
      </c>
      <c r="P1737" s="58"/>
    </row>
    <row r="1738" spans="1:16" ht="74.25">
      <c r="A1738" s="58"/>
      <c r="B1738" s="84" t="s">
        <v>1653</v>
      </c>
      <c r="C1738" s="85" t="s">
        <v>24</v>
      </c>
      <c r="D1738" s="86" t="s">
        <v>1654</v>
      </c>
      <c r="E1738" s="86" t="s">
        <v>1655</v>
      </c>
      <c r="F1738" s="86" t="s">
        <v>566</v>
      </c>
      <c r="G1738" s="86" t="s">
        <v>270</v>
      </c>
      <c r="H1738" s="86" t="s">
        <v>30</v>
      </c>
      <c r="I1738" s="85" t="s">
        <v>24</v>
      </c>
      <c r="J1738" s="87">
        <v>64182273</v>
      </c>
      <c r="K1738" s="87">
        <v>28994479</v>
      </c>
      <c r="L1738" s="87">
        <v>28994479</v>
      </c>
      <c r="M1738" s="87">
        <v>12973925</v>
      </c>
      <c r="N1738" s="85" t="s">
        <v>24</v>
      </c>
      <c r="O1738" s="88">
        <v>70.760000000000005</v>
      </c>
      <c r="P1738" s="58"/>
    </row>
    <row r="1739" spans="1:16" ht="24.75">
      <c r="A1739" s="58"/>
      <c r="B1739" s="89" t="s">
        <v>24</v>
      </c>
      <c r="C1739" s="90"/>
      <c r="D1739" s="90"/>
      <c r="E1739" s="90"/>
      <c r="F1739" s="90"/>
      <c r="G1739" s="90"/>
      <c r="H1739" s="90"/>
      <c r="I1739" s="91" t="s">
        <v>439</v>
      </c>
      <c r="J1739" s="92" t="s">
        <v>24</v>
      </c>
      <c r="K1739" s="93">
        <v>28994479</v>
      </c>
      <c r="L1739" s="93">
        <v>28994479</v>
      </c>
      <c r="M1739" s="93">
        <v>12973925</v>
      </c>
      <c r="N1739" s="1">
        <v>44.74</v>
      </c>
      <c r="O1739" s="92" t="s">
        <v>24</v>
      </c>
      <c r="P1739" s="58"/>
    </row>
    <row r="1740" spans="1:16" ht="0.95" customHeight="1">
      <c r="A1740" s="58"/>
      <c r="B1740" s="94"/>
      <c r="C1740" s="94"/>
      <c r="D1740" s="94"/>
      <c r="E1740" s="94"/>
      <c r="F1740" s="94"/>
      <c r="G1740" s="94"/>
      <c r="H1740" s="94"/>
      <c r="I1740" s="94"/>
      <c r="J1740" s="94"/>
      <c r="K1740" s="94"/>
      <c r="L1740" s="94"/>
      <c r="M1740" s="94"/>
      <c r="N1740" s="94"/>
      <c r="O1740" s="94"/>
      <c r="P1740" s="58"/>
    </row>
    <row r="1741" spans="1:16" ht="57.75">
      <c r="A1741" s="58"/>
      <c r="B1741" s="84" t="s">
        <v>1656</v>
      </c>
      <c r="C1741" s="85" t="s">
        <v>24</v>
      </c>
      <c r="D1741" s="86" t="s">
        <v>1657</v>
      </c>
      <c r="E1741" s="86" t="s">
        <v>1658</v>
      </c>
      <c r="F1741" s="86" t="s">
        <v>491</v>
      </c>
      <c r="G1741" s="86" t="s">
        <v>270</v>
      </c>
      <c r="H1741" s="86" t="s">
        <v>30</v>
      </c>
      <c r="I1741" s="85" t="s">
        <v>24</v>
      </c>
      <c r="J1741" s="87">
        <v>29026560</v>
      </c>
      <c r="K1741" s="87">
        <v>13803693</v>
      </c>
      <c r="L1741" s="87">
        <v>14803693</v>
      </c>
      <c r="M1741" s="87">
        <v>4866284</v>
      </c>
      <c r="N1741" s="85" t="s">
        <v>24</v>
      </c>
      <c r="O1741" s="88">
        <v>71.849999999999994</v>
      </c>
      <c r="P1741" s="58"/>
    </row>
    <row r="1742" spans="1:16" ht="24.75">
      <c r="A1742" s="58"/>
      <c r="B1742" s="89" t="s">
        <v>24</v>
      </c>
      <c r="C1742" s="90"/>
      <c r="D1742" s="90"/>
      <c r="E1742" s="90"/>
      <c r="F1742" s="90"/>
      <c r="G1742" s="90"/>
      <c r="H1742" s="90"/>
      <c r="I1742" s="91" t="s">
        <v>439</v>
      </c>
      <c r="J1742" s="92" t="s">
        <v>24</v>
      </c>
      <c r="K1742" s="93">
        <v>13803693</v>
      </c>
      <c r="L1742" s="93">
        <v>14803693</v>
      </c>
      <c r="M1742" s="93">
        <v>4866284</v>
      </c>
      <c r="N1742" s="1">
        <v>32.869999999999997</v>
      </c>
      <c r="O1742" s="92" t="s">
        <v>24</v>
      </c>
      <c r="P1742" s="58"/>
    </row>
    <row r="1743" spans="1:16" ht="0.95" customHeight="1">
      <c r="A1743" s="58"/>
      <c r="B1743" s="94"/>
      <c r="C1743" s="94"/>
      <c r="D1743" s="94"/>
      <c r="E1743" s="94"/>
      <c r="F1743" s="94"/>
      <c r="G1743" s="94"/>
      <c r="H1743" s="94"/>
      <c r="I1743" s="94"/>
      <c r="J1743" s="94"/>
      <c r="K1743" s="94"/>
      <c r="L1743" s="94"/>
      <c r="M1743" s="94"/>
      <c r="N1743" s="94"/>
      <c r="O1743" s="94"/>
      <c r="P1743" s="58"/>
    </row>
    <row r="1744" spans="1:16" ht="115.5">
      <c r="A1744" s="58"/>
      <c r="B1744" s="84" t="s">
        <v>1659</v>
      </c>
      <c r="C1744" s="85" t="s">
        <v>24</v>
      </c>
      <c r="D1744" s="86" t="s">
        <v>1660</v>
      </c>
      <c r="E1744" s="86" t="s">
        <v>1661</v>
      </c>
      <c r="F1744" s="86" t="s">
        <v>491</v>
      </c>
      <c r="G1744" s="86" t="s">
        <v>270</v>
      </c>
      <c r="H1744" s="86" t="s">
        <v>30</v>
      </c>
      <c r="I1744" s="85" t="s">
        <v>24</v>
      </c>
      <c r="J1744" s="87">
        <v>261411020</v>
      </c>
      <c r="K1744" s="87">
        <v>103996828</v>
      </c>
      <c r="L1744" s="87">
        <v>103996828</v>
      </c>
      <c r="M1744" s="87">
        <v>22726517</v>
      </c>
      <c r="N1744" s="85" t="s">
        <v>24</v>
      </c>
      <c r="O1744" s="88">
        <v>75.010000000000005</v>
      </c>
      <c r="P1744" s="58"/>
    </row>
    <row r="1745" spans="1:16" ht="24.75">
      <c r="A1745" s="58"/>
      <c r="B1745" s="89" t="s">
        <v>24</v>
      </c>
      <c r="C1745" s="90"/>
      <c r="D1745" s="90"/>
      <c r="E1745" s="90"/>
      <c r="F1745" s="90"/>
      <c r="G1745" s="90"/>
      <c r="H1745" s="90"/>
      <c r="I1745" s="91" t="s">
        <v>439</v>
      </c>
      <c r="J1745" s="92" t="s">
        <v>24</v>
      </c>
      <c r="K1745" s="93">
        <v>103996828</v>
      </c>
      <c r="L1745" s="93">
        <v>103996828</v>
      </c>
      <c r="M1745" s="93">
        <v>22726517</v>
      </c>
      <c r="N1745" s="1">
        <v>21.85</v>
      </c>
      <c r="O1745" s="92" t="s">
        <v>24</v>
      </c>
      <c r="P1745" s="58"/>
    </row>
    <row r="1746" spans="1:16" ht="0.95" customHeight="1">
      <c r="A1746" s="58"/>
      <c r="B1746" s="94"/>
      <c r="C1746" s="94"/>
      <c r="D1746" s="94"/>
      <c r="E1746" s="94"/>
      <c r="F1746" s="94"/>
      <c r="G1746" s="94"/>
      <c r="H1746" s="94"/>
      <c r="I1746" s="94"/>
      <c r="J1746" s="94"/>
      <c r="K1746" s="94"/>
      <c r="L1746" s="94"/>
      <c r="M1746" s="94"/>
      <c r="N1746" s="94"/>
      <c r="O1746" s="94"/>
      <c r="P1746" s="58"/>
    </row>
    <row r="1747" spans="1:16" ht="66">
      <c r="A1747" s="58"/>
      <c r="B1747" s="84" t="s">
        <v>1662</v>
      </c>
      <c r="C1747" s="85" t="s">
        <v>24</v>
      </c>
      <c r="D1747" s="86" t="s">
        <v>1663</v>
      </c>
      <c r="E1747" s="86" t="s">
        <v>1664</v>
      </c>
      <c r="F1747" s="86" t="s">
        <v>566</v>
      </c>
      <c r="G1747" s="86" t="s">
        <v>270</v>
      </c>
      <c r="H1747" s="86" t="s">
        <v>30</v>
      </c>
      <c r="I1747" s="85" t="s">
        <v>24</v>
      </c>
      <c r="J1747" s="87">
        <v>19851656</v>
      </c>
      <c r="K1747" s="87">
        <v>6702016</v>
      </c>
      <c r="L1747" s="87">
        <v>6702016</v>
      </c>
      <c r="M1747" s="87">
        <v>2130595</v>
      </c>
      <c r="N1747" s="85" t="s">
        <v>24</v>
      </c>
      <c r="O1747" s="88">
        <v>76.81</v>
      </c>
      <c r="P1747" s="58"/>
    </row>
    <row r="1748" spans="1:16" ht="24.75">
      <c r="A1748" s="58"/>
      <c r="B1748" s="89" t="s">
        <v>24</v>
      </c>
      <c r="C1748" s="90"/>
      <c r="D1748" s="90"/>
      <c r="E1748" s="90"/>
      <c r="F1748" s="90"/>
      <c r="G1748" s="90"/>
      <c r="H1748" s="90"/>
      <c r="I1748" s="91" t="s">
        <v>439</v>
      </c>
      <c r="J1748" s="92" t="s">
        <v>24</v>
      </c>
      <c r="K1748" s="93">
        <v>6702016</v>
      </c>
      <c r="L1748" s="93">
        <v>6702016</v>
      </c>
      <c r="M1748" s="93">
        <v>2130595</v>
      </c>
      <c r="N1748" s="1">
        <v>31.79</v>
      </c>
      <c r="O1748" s="92" t="s">
        <v>24</v>
      </c>
      <c r="P1748" s="58"/>
    </row>
    <row r="1749" spans="1:16" ht="0.95" customHeight="1">
      <c r="A1749" s="58"/>
      <c r="B1749" s="94"/>
      <c r="C1749" s="94"/>
      <c r="D1749" s="94"/>
      <c r="E1749" s="94"/>
      <c r="F1749" s="94"/>
      <c r="G1749" s="94"/>
      <c r="H1749" s="94"/>
      <c r="I1749" s="94"/>
      <c r="J1749" s="94"/>
      <c r="K1749" s="94"/>
      <c r="L1749" s="94"/>
      <c r="M1749" s="94"/>
      <c r="N1749" s="94"/>
      <c r="O1749" s="94"/>
      <c r="P1749" s="58"/>
    </row>
    <row r="1750" spans="1:16" ht="57.75">
      <c r="A1750" s="58"/>
      <c r="B1750" s="84" t="s">
        <v>1665</v>
      </c>
      <c r="C1750" s="85" t="s">
        <v>24</v>
      </c>
      <c r="D1750" s="86" t="s">
        <v>1666</v>
      </c>
      <c r="E1750" s="86" t="s">
        <v>1667</v>
      </c>
      <c r="F1750" s="86" t="s">
        <v>566</v>
      </c>
      <c r="G1750" s="86" t="s">
        <v>270</v>
      </c>
      <c r="H1750" s="86" t="s">
        <v>30</v>
      </c>
      <c r="I1750" s="85" t="s">
        <v>24</v>
      </c>
      <c r="J1750" s="87">
        <v>48127293</v>
      </c>
      <c r="K1750" s="87">
        <v>21219779</v>
      </c>
      <c r="L1750" s="87">
        <v>21219779</v>
      </c>
      <c r="M1750" s="87">
        <v>4535573</v>
      </c>
      <c r="N1750" s="85" t="s">
        <v>24</v>
      </c>
      <c r="O1750" s="88">
        <v>79.89</v>
      </c>
      <c r="P1750" s="58"/>
    </row>
    <row r="1751" spans="1:16" ht="24.75">
      <c r="A1751" s="58"/>
      <c r="B1751" s="89" t="s">
        <v>24</v>
      </c>
      <c r="C1751" s="90"/>
      <c r="D1751" s="90"/>
      <c r="E1751" s="90"/>
      <c r="F1751" s="90"/>
      <c r="G1751" s="90"/>
      <c r="H1751" s="90"/>
      <c r="I1751" s="91" t="s">
        <v>439</v>
      </c>
      <c r="J1751" s="92" t="s">
        <v>24</v>
      </c>
      <c r="K1751" s="93">
        <v>21219779</v>
      </c>
      <c r="L1751" s="93">
        <v>21219779</v>
      </c>
      <c r="M1751" s="93">
        <v>4535573</v>
      </c>
      <c r="N1751" s="1">
        <v>21.37</v>
      </c>
      <c r="O1751" s="92" t="s">
        <v>24</v>
      </c>
      <c r="P1751" s="58"/>
    </row>
    <row r="1752" spans="1:16" ht="0.95" customHeight="1">
      <c r="A1752" s="58"/>
      <c r="B1752" s="94"/>
      <c r="C1752" s="94"/>
      <c r="D1752" s="94"/>
      <c r="E1752" s="94"/>
      <c r="F1752" s="94"/>
      <c r="G1752" s="94"/>
      <c r="H1752" s="94"/>
      <c r="I1752" s="94"/>
      <c r="J1752" s="94"/>
      <c r="K1752" s="94"/>
      <c r="L1752" s="94"/>
      <c r="M1752" s="94"/>
      <c r="N1752" s="94"/>
      <c r="O1752" s="94"/>
      <c r="P1752" s="58"/>
    </row>
    <row r="1753" spans="1:16" ht="49.5">
      <c r="A1753" s="58"/>
      <c r="B1753" s="84" t="s">
        <v>1668</v>
      </c>
      <c r="C1753" s="85" t="s">
        <v>24</v>
      </c>
      <c r="D1753" s="86" t="s">
        <v>1669</v>
      </c>
      <c r="E1753" s="86" t="s">
        <v>1670</v>
      </c>
      <c r="F1753" s="86" t="s">
        <v>491</v>
      </c>
      <c r="G1753" s="86" t="s">
        <v>270</v>
      </c>
      <c r="H1753" s="86" t="s">
        <v>30</v>
      </c>
      <c r="I1753" s="85" t="s">
        <v>24</v>
      </c>
      <c r="J1753" s="87">
        <v>20072753</v>
      </c>
      <c r="K1753" s="87">
        <v>9636701</v>
      </c>
      <c r="L1753" s="87">
        <v>9636701</v>
      </c>
      <c r="M1753" s="87">
        <v>2855225</v>
      </c>
      <c r="N1753" s="85" t="s">
        <v>24</v>
      </c>
      <c r="O1753" s="88">
        <v>73.05</v>
      </c>
      <c r="P1753" s="58"/>
    </row>
    <row r="1754" spans="1:16" ht="24.75">
      <c r="A1754" s="58"/>
      <c r="B1754" s="89" t="s">
        <v>24</v>
      </c>
      <c r="C1754" s="90"/>
      <c r="D1754" s="90"/>
      <c r="E1754" s="90"/>
      <c r="F1754" s="90"/>
      <c r="G1754" s="90"/>
      <c r="H1754" s="90"/>
      <c r="I1754" s="91" t="s">
        <v>439</v>
      </c>
      <c r="J1754" s="92" t="s">
        <v>24</v>
      </c>
      <c r="K1754" s="93">
        <v>9636701</v>
      </c>
      <c r="L1754" s="93">
        <v>9636701</v>
      </c>
      <c r="M1754" s="93">
        <v>2855225</v>
      </c>
      <c r="N1754" s="1">
        <v>29.62</v>
      </c>
      <c r="O1754" s="92" t="s">
        <v>24</v>
      </c>
      <c r="P1754" s="58"/>
    </row>
    <row r="1755" spans="1:16" ht="0.95" customHeight="1">
      <c r="A1755" s="58"/>
      <c r="B1755" s="94"/>
      <c r="C1755" s="94"/>
      <c r="D1755" s="94"/>
      <c r="E1755" s="94"/>
      <c r="F1755" s="94"/>
      <c r="G1755" s="94"/>
      <c r="H1755" s="94"/>
      <c r="I1755" s="94"/>
      <c r="J1755" s="94"/>
      <c r="K1755" s="94"/>
      <c r="L1755" s="94"/>
      <c r="M1755" s="94"/>
      <c r="N1755" s="94"/>
      <c r="O1755" s="94"/>
      <c r="P1755" s="58"/>
    </row>
    <row r="1756" spans="1:16" ht="107.25">
      <c r="A1756" s="58"/>
      <c r="B1756" s="84" t="s">
        <v>1671</v>
      </c>
      <c r="C1756" s="85" t="s">
        <v>24</v>
      </c>
      <c r="D1756" s="86" t="s">
        <v>1672</v>
      </c>
      <c r="E1756" s="86" t="s">
        <v>1673</v>
      </c>
      <c r="F1756" s="86" t="s">
        <v>566</v>
      </c>
      <c r="G1756" s="86" t="s">
        <v>270</v>
      </c>
      <c r="H1756" s="86" t="s">
        <v>30</v>
      </c>
      <c r="I1756" s="85" t="s">
        <v>24</v>
      </c>
      <c r="J1756" s="87">
        <v>35103406</v>
      </c>
      <c r="K1756" s="87">
        <v>16749877</v>
      </c>
      <c r="L1756" s="87">
        <v>17749877</v>
      </c>
      <c r="M1756" s="87">
        <v>5363009</v>
      </c>
      <c r="N1756" s="85" t="s">
        <v>24</v>
      </c>
      <c r="O1756" s="88">
        <v>77.150000000000006</v>
      </c>
      <c r="P1756" s="58"/>
    </row>
    <row r="1757" spans="1:16" ht="24.75">
      <c r="A1757" s="58"/>
      <c r="B1757" s="89" t="s">
        <v>24</v>
      </c>
      <c r="C1757" s="90"/>
      <c r="D1757" s="90"/>
      <c r="E1757" s="90"/>
      <c r="F1757" s="90"/>
      <c r="G1757" s="90"/>
      <c r="H1757" s="90"/>
      <c r="I1757" s="91" t="s">
        <v>439</v>
      </c>
      <c r="J1757" s="92" t="s">
        <v>24</v>
      </c>
      <c r="K1757" s="93">
        <v>16749877</v>
      </c>
      <c r="L1757" s="93">
        <v>17749877</v>
      </c>
      <c r="M1757" s="93">
        <v>5363009</v>
      </c>
      <c r="N1757" s="1">
        <v>30.21</v>
      </c>
      <c r="O1757" s="92" t="s">
        <v>24</v>
      </c>
      <c r="P1757" s="58"/>
    </row>
    <row r="1758" spans="1:16" ht="0.95" customHeight="1">
      <c r="A1758" s="58"/>
      <c r="B1758" s="94"/>
      <c r="C1758" s="94"/>
      <c r="D1758" s="94"/>
      <c r="E1758" s="94"/>
      <c r="F1758" s="94"/>
      <c r="G1758" s="94"/>
      <c r="H1758" s="94"/>
      <c r="I1758" s="94"/>
      <c r="J1758" s="94"/>
      <c r="K1758" s="94"/>
      <c r="L1758" s="94"/>
      <c r="M1758" s="94"/>
      <c r="N1758" s="94"/>
      <c r="O1758" s="94"/>
      <c r="P1758" s="58"/>
    </row>
    <row r="1759" spans="1:16" ht="88.5" customHeight="1">
      <c r="A1759" s="58"/>
      <c r="B1759" s="84" t="s">
        <v>1674</v>
      </c>
      <c r="C1759" s="85" t="s">
        <v>24</v>
      </c>
      <c r="D1759" s="86" t="s">
        <v>1675</v>
      </c>
      <c r="E1759" s="86" t="s">
        <v>1676</v>
      </c>
      <c r="F1759" s="86" t="s">
        <v>491</v>
      </c>
      <c r="G1759" s="86" t="s">
        <v>270</v>
      </c>
      <c r="H1759" s="86" t="s">
        <v>30</v>
      </c>
      <c r="I1759" s="85" t="s">
        <v>24</v>
      </c>
      <c r="J1759" s="87">
        <v>245620203</v>
      </c>
      <c r="K1759" s="87">
        <v>97447124</v>
      </c>
      <c r="L1759" s="87">
        <v>125309587</v>
      </c>
      <c r="M1759" s="87">
        <v>42855957</v>
      </c>
      <c r="N1759" s="85" t="s">
        <v>24</v>
      </c>
      <c r="O1759" s="88">
        <v>78.36</v>
      </c>
      <c r="P1759" s="58"/>
    </row>
    <row r="1760" spans="1:16" ht="24.75">
      <c r="A1760" s="58"/>
      <c r="B1760" s="89" t="s">
        <v>24</v>
      </c>
      <c r="C1760" s="90"/>
      <c r="D1760" s="90"/>
      <c r="E1760" s="90"/>
      <c r="F1760" s="90"/>
      <c r="G1760" s="90"/>
      <c r="H1760" s="90"/>
      <c r="I1760" s="91" t="s">
        <v>439</v>
      </c>
      <c r="J1760" s="92" t="s">
        <v>24</v>
      </c>
      <c r="K1760" s="93">
        <v>97447124</v>
      </c>
      <c r="L1760" s="93">
        <v>125309587</v>
      </c>
      <c r="M1760" s="93">
        <v>42855957</v>
      </c>
      <c r="N1760" s="1">
        <v>34.200000000000003</v>
      </c>
      <c r="O1760" s="92" t="s">
        <v>24</v>
      </c>
      <c r="P1760" s="58"/>
    </row>
    <row r="1761" spans="1:16" ht="0.95" customHeight="1">
      <c r="A1761" s="58"/>
      <c r="B1761" s="94"/>
      <c r="C1761" s="94"/>
      <c r="D1761" s="94"/>
      <c r="E1761" s="94"/>
      <c r="F1761" s="94"/>
      <c r="G1761" s="94"/>
      <c r="H1761" s="94"/>
      <c r="I1761" s="94"/>
      <c r="J1761" s="94"/>
      <c r="K1761" s="94"/>
      <c r="L1761" s="94"/>
      <c r="M1761" s="94"/>
      <c r="N1761" s="94"/>
      <c r="O1761" s="94"/>
      <c r="P1761" s="58"/>
    </row>
    <row r="1762" spans="1:16" ht="63" customHeight="1">
      <c r="A1762" s="58"/>
      <c r="B1762" s="84" t="s">
        <v>1677</v>
      </c>
      <c r="C1762" s="85" t="s">
        <v>24</v>
      </c>
      <c r="D1762" s="86" t="s">
        <v>1678</v>
      </c>
      <c r="E1762" s="86" t="s">
        <v>1679</v>
      </c>
      <c r="F1762" s="86" t="s">
        <v>491</v>
      </c>
      <c r="G1762" s="86" t="s">
        <v>270</v>
      </c>
      <c r="H1762" s="86" t="s">
        <v>30</v>
      </c>
      <c r="I1762" s="85" t="s">
        <v>24</v>
      </c>
      <c r="J1762" s="87">
        <v>296919629</v>
      </c>
      <c r="K1762" s="87">
        <v>142793639</v>
      </c>
      <c r="L1762" s="87">
        <v>144793639</v>
      </c>
      <c r="M1762" s="87">
        <v>47029671</v>
      </c>
      <c r="N1762" s="85" t="s">
        <v>24</v>
      </c>
      <c r="O1762" s="88">
        <v>70.03</v>
      </c>
      <c r="P1762" s="58"/>
    </row>
    <row r="1763" spans="1:16" ht="24.75">
      <c r="A1763" s="58"/>
      <c r="B1763" s="89" t="s">
        <v>24</v>
      </c>
      <c r="C1763" s="90"/>
      <c r="D1763" s="90"/>
      <c r="E1763" s="90"/>
      <c r="F1763" s="90"/>
      <c r="G1763" s="90"/>
      <c r="H1763" s="90"/>
      <c r="I1763" s="91" t="s">
        <v>439</v>
      </c>
      <c r="J1763" s="92" t="s">
        <v>24</v>
      </c>
      <c r="K1763" s="93">
        <v>142793639</v>
      </c>
      <c r="L1763" s="93">
        <v>144793639</v>
      </c>
      <c r="M1763" s="93">
        <v>47029671</v>
      </c>
      <c r="N1763" s="1">
        <v>32.479999999999997</v>
      </c>
      <c r="O1763" s="92" t="s">
        <v>24</v>
      </c>
      <c r="P1763" s="58"/>
    </row>
    <row r="1764" spans="1:16" ht="0.95" customHeight="1">
      <c r="A1764" s="58"/>
      <c r="B1764" s="94"/>
      <c r="C1764" s="94"/>
      <c r="D1764" s="94"/>
      <c r="E1764" s="94"/>
      <c r="F1764" s="94"/>
      <c r="G1764" s="94"/>
      <c r="H1764" s="94"/>
      <c r="I1764" s="94"/>
      <c r="J1764" s="94"/>
      <c r="K1764" s="94"/>
      <c r="L1764" s="94"/>
      <c r="M1764" s="94"/>
      <c r="N1764" s="94"/>
      <c r="O1764" s="94"/>
      <c r="P1764" s="58"/>
    </row>
    <row r="1765" spans="1:16" ht="61.5" customHeight="1">
      <c r="A1765" s="58"/>
      <c r="B1765" s="84" t="s">
        <v>1680</v>
      </c>
      <c r="C1765" s="85" t="s">
        <v>24</v>
      </c>
      <c r="D1765" s="86" t="s">
        <v>1681</v>
      </c>
      <c r="E1765" s="86" t="s">
        <v>1682</v>
      </c>
      <c r="F1765" s="86" t="s">
        <v>1365</v>
      </c>
      <c r="G1765" s="86" t="s">
        <v>29</v>
      </c>
      <c r="H1765" s="86" t="s">
        <v>30</v>
      </c>
      <c r="I1765" s="85" t="s">
        <v>24</v>
      </c>
      <c r="J1765" s="87">
        <v>5458206</v>
      </c>
      <c r="K1765" s="87">
        <v>0</v>
      </c>
      <c r="L1765" s="87">
        <v>5458206</v>
      </c>
      <c r="M1765" s="87">
        <v>0</v>
      </c>
      <c r="N1765" s="85" t="s">
        <v>24</v>
      </c>
      <c r="O1765" s="88">
        <v>0</v>
      </c>
      <c r="P1765" s="58"/>
    </row>
    <row r="1766" spans="1:16" ht="33">
      <c r="A1766" s="58"/>
      <c r="B1766" s="89" t="s">
        <v>24</v>
      </c>
      <c r="C1766" s="90"/>
      <c r="D1766" s="90"/>
      <c r="E1766" s="90"/>
      <c r="F1766" s="90"/>
      <c r="G1766" s="90"/>
      <c r="H1766" s="90"/>
      <c r="I1766" s="91" t="s">
        <v>1683</v>
      </c>
      <c r="J1766" s="92" t="s">
        <v>24</v>
      </c>
      <c r="K1766" s="93">
        <v>0</v>
      </c>
      <c r="L1766" s="93">
        <v>5458206</v>
      </c>
      <c r="M1766" s="93">
        <v>0</v>
      </c>
      <c r="N1766" s="1">
        <v>0</v>
      </c>
      <c r="O1766" s="92" t="s">
        <v>24</v>
      </c>
      <c r="P1766" s="58"/>
    </row>
    <row r="1767" spans="1:16" ht="0.95" customHeight="1">
      <c r="A1767" s="58"/>
      <c r="B1767" s="94"/>
      <c r="C1767" s="94"/>
      <c r="D1767" s="94"/>
      <c r="E1767" s="94"/>
      <c r="F1767" s="94"/>
      <c r="G1767" s="94"/>
      <c r="H1767" s="94"/>
      <c r="I1767" s="94"/>
      <c r="J1767" s="94"/>
      <c r="K1767" s="94"/>
      <c r="L1767" s="94"/>
      <c r="M1767" s="94"/>
      <c r="N1767" s="94"/>
      <c r="O1767" s="94"/>
      <c r="P1767" s="58"/>
    </row>
    <row r="1768" spans="1:16" ht="57.75">
      <c r="A1768" s="58"/>
      <c r="B1768" s="84" t="s">
        <v>1684</v>
      </c>
      <c r="C1768" s="85" t="s">
        <v>24</v>
      </c>
      <c r="D1768" s="86" t="s">
        <v>1685</v>
      </c>
      <c r="E1768" s="86" t="s">
        <v>1686</v>
      </c>
      <c r="F1768" s="86" t="s">
        <v>1687</v>
      </c>
      <c r="G1768" s="86" t="s">
        <v>270</v>
      </c>
      <c r="H1768" s="86" t="s">
        <v>30</v>
      </c>
      <c r="I1768" s="85" t="s">
        <v>24</v>
      </c>
      <c r="J1768" s="87">
        <v>10763572</v>
      </c>
      <c r="K1768" s="87">
        <v>0</v>
      </c>
      <c r="L1768" s="87">
        <v>3466880</v>
      </c>
      <c r="M1768" s="87">
        <v>879755</v>
      </c>
      <c r="N1768" s="85" t="s">
        <v>24</v>
      </c>
      <c r="O1768" s="88">
        <v>14.19</v>
      </c>
      <c r="P1768" s="58"/>
    </row>
    <row r="1769" spans="1:16" ht="24.75">
      <c r="A1769" s="58"/>
      <c r="B1769" s="89" t="s">
        <v>24</v>
      </c>
      <c r="C1769" s="90"/>
      <c r="D1769" s="90"/>
      <c r="E1769" s="90"/>
      <c r="F1769" s="90"/>
      <c r="G1769" s="90"/>
      <c r="H1769" s="90"/>
      <c r="I1769" s="91" t="s">
        <v>439</v>
      </c>
      <c r="J1769" s="92" t="s">
        <v>24</v>
      </c>
      <c r="K1769" s="93">
        <v>0</v>
      </c>
      <c r="L1769" s="93">
        <v>3466880</v>
      </c>
      <c r="M1769" s="93">
        <v>879755</v>
      </c>
      <c r="N1769" s="1">
        <v>25.37</v>
      </c>
      <c r="O1769" s="92" t="s">
        <v>24</v>
      </c>
      <c r="P1769" s="58"/>
    </row>
    <row r="1770" spans="1:16" ht="0.95" customHeight="1">
      <c r="A1770" s="58"/>
      <c r="B1770" s="94"/>
      <c r="C1770" s="94"/>
      <c r="D1770" s="94"/>
      <c r="E1770" s="94"/>
      <c r="F1770" s="94"/>
      <c r="G1770" s="94"/>
      <c r="H1770" s="94"/>
      <c r="I1770" s="94"/>
      <c r="J1770" s="94"/>
      <c r="K1770" s="94"/>
      <c r="L1770" s="94"/>
      <c r="M1770" s="94"/>
      <c r="N1770" s="94"/>
      <c r="O1770" s="94"/>
      <c r="P1770" s="58"/>
    </row>
    <row r="1771" spans="1:16" ht="99">
      <c r="A1771" s="58"/>
      <c r="B1771" s="84" t="s">
        <v>1688</v>
      </c>
      <c r="C1771" s="85" t="s">
        <v>24</v>
      </c>
      <c r="D1771" s="86" t="s">
        <v>1689</v>
      </c>
      <c r="E1771" s="86" t="s">
        <v>1690</v>
      </c>
      <c r="F1771" s="86" t="s">
        <v>1691</v>
      </c>
      <c r="G1771" s="86" t="s">
        <v>270</v>
      </c>
      <c r="H1771" s="86" t="s">
        <v>30</v>
      </c>
      <c r="I1771" s="85" t="s">
        <v>24</v>
      </c>
      <c r="J1771" s="87">
        <v>36818538</v>
      </c>
      <c r="K1771" s="87">
        <v>0</v>
      </c>
      <c r="L1771" s="87">
        <v>19157080</v>
      </c>
      <c r="M1771" s="87">
        <v>8597283</v>
      </c>
      <c r="N1771" s="85" t="s">
        <v>24</v>
      </c>
      <c r="O1771" s="88">
        <v>5.85</v>
      </c>
      <c r="P1771" s="58"/>
    </row>
    <row r="1772" spans="1:16" ht="24.75">
      <c r="A1772" s="58"/>
      <c r="B1772" s="89" t="s">
        <v>24</v>
      </c>
      <c r="C1772" s="90"/>
      <c r="D1772" s="90"/>
      <c r="E1772" s="90"/>
      <c r="F1772" s="90"/>
      <c r="G1772" s="90"/>
      <c r="H1772" s="90"/>
      <c r="I1772" s="91" t="s">
        <v>439</v>
      </c>
      <c r="J1772" s="92" t="s">
        <v>24</v>
      </c>
      <c r="K1772" s="93">
        <v>0</v>
      </c>
      <c r="L1772" s="93">
        <v>19157080</v>
      </c>
      <c r="M1772" s="93">
        <v>8597283</v>
      </c>
      <c r="N1772" s="1">
        <v>44.87</v>
      </c>
      <c r="O1772" s="92" t="s">
        <v>24</v>
      </c>
      <c r="P1772" s="58"/>
    </row>
    <row r="1773" spans="1:16" ht="0.95" customHeight="1">
      <c r="A1773" s="58"/>
      <c r="B1773" s="94"/>
      <c r="C1773" s="94"/>
      <c r="D1773" s="94"/>
      <c r="E1773" s="94"/>
      <c r="F1773" s="94"/>
      <c r="G1773" s="94"/>
      <c r="H1773" s="94"/>
      <c r="I1773" s="94"/>
      <c r="J1773" s="94"/>
      <c r="K1773" s="94"/>
      <c r="L1773" s="94"/>
      <c r="M1773" s="94"/>
      <c r="N1773" s="94"/>
      <c r="O1773" s="94"/>
      <c r="P1773" s="58"/>
    </row>
    <row r="1774" spans="1:16" ht="20.100000000000001" customHeight="1">
      <c r="A1774" s="58"/>
      <c r="B1774" s="95" t="s">
        <v>1692</v>
      </c>
      <c r="C1774" s="96"/>
      <c r="D1774" s="96"/>
      <c r="E1774" s="96"/>
      <c r="F1774" s="76" t="s">
        <v>20</v>
      </c>
      <c r="G1774" s="77" t="s">
        <v>1693</v>
      </c>
      <c r="H1774" s="78"/>
      <c r="I1774" s="78"/>
      <c r="J1774" s="78"/>
      <c r="K1774" s="78"/>
      <c r="L1774" s="78"/>
      <c r="M1774" s="78"/>
      <c r="N1774" s="78"/>
      <c r="O1774" s="78"/>
      <c r="P1774" s="58"/>
    </row>
    <row r="1775" spans="1:16" ht="20.100000000000001" customHeight="1">
      <c r="A1775" s="58"/>
      <c r="B1775" s="79" t="s">
        <v>22</v>
      </c>
      <c r="C1775" s="80"/>
      <c r="D1775" s="80"/>
      <c r="E1775" s="80"/>
      <c r="F1775" s="80"/>
      <c r="G1775" s="80"/>
      <c r="H1775" s="80"/>
      <c r="I1775" s="80"/>
      <c r="J1775" s="81">
        <v>2375971715</v>
      </c>
      <c r="K1775" s="81">
        <v>155383812</v>
      </c>
      <c r="L1775" s="81">
        <v>155383812</v>
      </c>
      <c r="M1775" s="81">
        <v>8916750</v>
      </c>
      <c r="N1775" s="82" t="s">
        <v>1694</v>
      </c>
      <c r="O1775" s="83" t="s">
        <v>24</v>
      </c>
      <c r="P1775" s="58"/>
    </row>
    <row r="1776" spans="1:16" ht="49.5">
      <c r="A1776" s="58"/>
      <c r="B1776" s="84" t="s">
        <v>1695</v>
      </c>
      <c r="C1776" s="85" t="s">
        <v>24</v>
      </c>
      <c r="D1776" s="86" t="s">
        <v>1696</v>
      </c>
      <c r="E1776" s="86" t="s">
        <v>1697</v>
      </c>
      <c r="F1776" s="86" t="s">
        <v>28</v>
      </c>
      <c r="G1776" s="86" t="s">
        <v>154</v>
      </c>
      <c r="H1776" s="86" t="s">
        <v>30</v>
      </c>
      <c r="I1776" s="85" t="s">
        <v>24</v>
      </c>
      <c r="J1776" s="87">
        <v>45526851</v>
      </c>
      <c r="K1776" s="87">
        <v>0</v>
      </c>
      <c r="L1776" s="87">
        <v>0</v>
      </c>
      <c r="M1776" s="87">
        <v>0</v>
      </c>
      <c r="N1776" s="85" t="s">
        <v>24</v>
      </c>
      <c r="O1776" s="88">
        <v>0</v>
      </c>
      <c r="P1776" s="58"/>
    </row>
    <row r="1777" spans="1:16" ht="33">
      <c r="A1777" s="58"/>
      <c r="B1777" s="89" t="s">
        <v>24</v>
      </c>
      <c r="C1777" s="90"/>
      <c r="D1777" s="90"/>
      <c r="E1777" s="90"/>
      <c r="F1777" s="90"/>
      <c r="G1777" s="90"/>
      <c r="H1777" s="90"/>
      <c r="I1777" s="91" t="s">
        <v>1698</v>
      </c>
      <c r="J1777" s="92" t="s">
        <v>24</v>
      </c>
      <c r="K1777" s="93">
        <v>0</v>
      </c>
      <c r="L1777" s="93">
        <v>0</v>
      </c>
      <c r="M1777" s="93">
        <v>0</v>
      </c>
      <c r="N1777" s="1">
        <v>0</v>
      </c>
      <c r="O1777" s="92" t="s">
        <v>24</v>
      </c>
      <c r="P1777" s="58"/>
    </row>
    <row r="1778" spans="1:16" ht="0.95" customHeight="1">
      <c r="A1778" s="58"/>
      <c r="B1778" s="94"/>
      <c r="C1778" s="94"/>
      <c r="D1778" s="94"/>
      <c r="E1778" s="94"/>
      <c r="F1778" s="94"/>
      <c r="G1778" s="94"/>
      <c r="H1778" s="94"/>
      <c r="I1778" s="94"/>
      <c r="J1778" s="94"/>
      <c r="K1778" s="94"/>
      <c r="L1778" s="94"/>
      <c r="M1778" s="94"/>
      <c r="N1778" s="94"/>
      <c r="O1778" s="94"/>
      <c r="P1778" s="58"/>
    </row>
    <row r="1779" spans="1:16" ht="33">
      <c r="A1779" s="58"/>
      <c r="B1779" s="84" t="s">
        <v>1699</v>
      </c>
      <c r="C1779" s="85" t="s">
        <v>24</v>
      </c>
      <c r="D1779" s="86" t="s">
        <v>1700</v>
      </c>
      <c r="E1779" s="86" t="s">
        <v>1701</v>
      </c>
      <c r="F1779" s="86" t="s">
        <v>28</v>
      </c>
      <c r="G1779" s="86" t="s">
        <v>154</v>
      </c>
      <c r="H1779" s="86" t="s">
        <v>30</v>
      </c>
      <c r="I1779" s="85" t="s">
        <v>24</v>
      </c>
      <c r="J1779" s="87">
        <v>40650391</v>
      </c>
      <c r="K1779" s="87">
        <v>0</v>
      </c>
      <c r="L1779" s="87">
        <v>0</v>
      </c>
      <c r="M1779" s="87">
        <v>0</v>
      </c>
      <c r="N1779" s="85" t="s">
        <v>24</v>
      </c>
      <c r="O1779" s="88">
        <v>0</v>
      </c>
      <c r="P1779" s="58"/>
    </row>
    <row r="1780" spans="1:16" ht="33">
      <c r="A1780" s="58"/>
      <c r="B1780" s="89" t="s">
        <v>24</v>
      </c>
      <c r="C1780" s="90"/>
      <c r="D1780" s="90"/>
      <c r="E1780" s="90"/>
      <c r="F1780" s="90"/>
      <c r="G1780" s="90"/>
      <c r="H1780" s="90"/>
      <c r="I1780" s="91" t="s">
        <v>1698</v>
      </c>
      <c r="J1780" s="92" t="s">
        <v>24</v>
      </c>
      <c r="K1780" s="93">
        <v>0</v>
      </c>
      <c r="L1780" s="93">
        <v>0</v>
      </c>
      <c r="M1780" s="93">
        <v>0</v>
      </c>
      <c r="N1780" s="1">
        <v>0</v>
      </c>
      <c r="O1780" s="92" t="s">
        <v>24</v>
      </c>
      <c r="P1780" s="58"/>
    </row>
    <row r="1781" spans="1:16" ht="0.95" customHeight="1">
      <c r="A1781" s="58"/>
      <c r="B1781" s="94"/>
      <c r="C1781" s="94"/>
      <c r="D1781" s="94"/>
      <c r="E1781" s="94"/>
      <c r="F1781" s="94"/>
      <c r="G1781" s="94"/>
      <c r="H1781" s="94"/>
      <c r="I1781" s="94"/>
      <c r="J1781" s="94"/>
      <c r="K1781" s="94"/>
      <c r="L1781" s="94"/>
      <c r="M1781" s="94"/>
      <c r="N1781" s="94"/>
      <c r="O1781" s="94"/>
      <c r="P1781" s="58"/>
    </row>
    <row r="1782" spans="1:16" ht="57.75">
      <c r="A1782" s="58"/>
      <c r="B1782" s="84" t="s">
        <v>1702</v>
      </c>
      <c r="C1782" s="85" t="s">
        <v>24</v>
      </c>
      <c r="D1782" s="86" t="s">
        <v>1703</v>
      </c>
      <c r="E1782" s="86" t="s">
        <v>1704</v>
      </c>
      <c r="F1782" s="86" t="s">
        <v>28</v>
      </c>
      <c r="G1782" s="86" t="s">
        <v>69</v>
      </c>
      <c r="H1782" s="86" t="s">
        <v>30</v>
      </c>
      <c r="I1782" s="85" t="s">
        <v>24</v>
      </c>
      <c r="J1782" s="87">
        <v>26645498</v>
      </c>
      <c r="K1782" s="87">
        <v>0</v>
      </c>
      <c r="L1782" s="87">
        <v>0</v>
      </c>
      <c r="M1782" s="87">
        <v>0</v>
      </c>
      <c r="N1782" s="85" t="s">
        <v>24</v>
      </c>
      <c r="O1782" s="88">
        <v>0</v>
      </c>
      <c r="P1782" s="58"/>
    </row>
    <row r="1783" spans="1:16" ht="24.75">
      <c r="A1783" s="58"/>
      <c r="B1783" s="89" t="s">
        <v>24</v>
      </c>
      <c r="C1783" s="90"/>
      <c r="D1783" s="90"/>
      <c r="E1783" s="90"/>
      <c r="F1783" s="90"/>
      <c r="G1783" s="90"/>
      <c r="H1783" s="90"/>
      <c r="I1783" s="91" t="s">
        <v>70</v>
      </c>
      <c r="J1783" s="92" t="s">
        <v>24</v>
      </c>
      <c r="K1783" s="93">
        <v>0</v>
      </c>
      <c r="L1783" s="93">
        <v>0</v>
      </c>
      <c r="M1783" s="93">
        <v>0</v>
      </c>
      <c r="N1783" s="1">
        <v>0</v>
      </c>
      <c r="O1783" s="92" t="s">
        <v>24</v>
      </c>
      <c r="P1783" s="58"/>
    </row>
    <row r="1784" spans="1:16" ht="0.95" customHeight="1">
      <c r="A1784" s="58"/>
      <c r="B1784" s="94"/>
      <c r="C1784" s="94"/>
      <c r="D1784" s="94"/>
      <c r="E1784" s="94"/>
      <c r="F1784" s="94"/>
      <c r="G1784" s="94"/>
      <c r="H1784" s="94"/>
      <c r="I1784" s="94"/>
      <c r="J1784" s="94"/>
      <c r="K1784" s="94"/>
      <c r="L1784" s="94"/>
      <c r="M1784" s="94"/>
      <c r="N1784" s="94"/>
      <c r="O1784" s="94"/>
      <c r="P1784" s="58"/>
    </row>
    <row r="1785" spans="1:16" ht="41.25">
      <c r="A1785" s="58"/>
      <c r="B1785" s="84" t="s">
        <v>1705</v>
      </c>
      <c r="C1785" s="85" t="s">
        <v>24</v>
      </c>
      <c r="D1785" s="86" t="s">
        <v>1706</v>
      </c>
      <c r="E1785" s="86" t="s">
        <v>1707</v>
      </c>
      <c r="F1785" s="86" t="s">
        <v>125</v>
      </c>
      <c r="G1785" s="86" t="s">
        <v>29</v>
      </c>
      <c r="H1785" s="86" t="s">
        <v>30</v>
      </c>
      <c r="I1785" s="85" t="s">
        <v>24</v>
      </c>
      <c r="J1785" s="87">
        <v>821902</v>
      </c>
      <c r="K1785" s="87">
        <v>0</v>
      </c>
      <c r="L1785" s="87">
        <v>0</v>
      </c>
      <c r="M1785" s="87">
        <v>0</v>
      </c>
      <c r="N1785" s="85" t="s">
        <v>24</v>
      </c>
      <c r="O1785" s="88">
        <v>0</v>
      </c>
      <c r="P1785" s="58"/>
    </row>
    <row r="1786" spans="1:16" ht="33">
      <c r="A1786" s="58"/>
      <c r="B1786" s="89" t="s">
        <v>24</v>
      </c>
      <c r="C1786" s="90"/>
      <c r="D1786" s="90"/>
      <c r="E1786" s="90"/>
      <c r="F1786" s="90"/>
      <c r="G1786" s="90"/>
      <c r="H1786" s="90"/>
      <c r="I1786" s="91" t="s">
        <v>1708</v>
      </c>
      <c r="J1786" s="92" t="s">
        <v>24</v>
      </c>
      <c r="K1786" s="93">
        <v>0</v>
      </c>
      <c r="L1786" s="93">
        <v>0</v>
      </c>
      <c r="M1786" s="93">
        <v>0</v>
      </c>
      <c r="N1786" s="1">
        <v>0</v>
      </c>
      <c r="O1786" s="92" t="s">
        <v>24</v>
      </c>
      <c r="P1786" s="58"/>
    </row>
    <row r="1787" spans="1:16" ht="0.95" customHeight="1">
      <c r="A1787" s="58"/>
      <c r="B1787" s="94"/>
      <c r="C1787" s="94"/>
      <c r="D1787" s="94"/>
      <c r="E1787" s="94"/>
      <c r="F1787" s="94"/>
      <c r="G1787" s="94"/>
      <c r="H1787" s="94"/>
      <c r="I1787" s="94"/>
      <c r="J1787" s="94"/>
      <c r="K1787" s="94"/>
      <c r="L1787" s="94"/>
      <c r="M1787" s="94"/>
      <c r="N1787" s="94"/>
      <c r="O1787" s="94"/>
      <c r="P1787" s="58"/>
    </row>
    <row r="1788" spans="1:16" ht="57.75">
      <c r="A1788" s="58"/>
      <c r="B1788" s="84" t="s">
        <v>1709</v>
      </c>
      <c r="C1788" s="85" t="s">
        <v>24</v>
      </c>
      <c r="D1788" s="86" t="s">
        <v>1710</v>
      </c>
      <c r="E1788" s="86" t="s">
        <v>1711</v>
      </c>
      <c r="F1788" s="86" t="s">
        <v>125</v>
      </c>
      <c r="G1788" s="86" t="s">
        <v>154</v>
      </c>
      <c r="H1788" s="86" t="s">
        <v>30</v>
      </c>
      <c r="I1788" s="85" t="s">
        <v>24</v>
      </c>
      <c r="J1788" s="87">
        <v>380252124</v>
      </c>
      <c r="K1788" s="87">
        <v>108679175</v>
      </c>
      <c r="L1788" s="87">
        <v>108679175</v>
      </c>
      <c r="M1788" s="87">
        <v>3506125</v>
      </c>
      <c r="N1788" s="85" t="s">
        <v>24</v>
      </c>
      <c r="O1788" s="88">
        <v>19</v>
      </c>
      <c r="P1788" s="58"/>
    </row>
    <row r="1789" spans="1:16" ht="33">
      <c r="A1789" s="58"/>
      <c r="B1789" s="89" t="s">
        <v>24</v>
      </c>
      <c r="C1789" s="90"/>
      <c r="D1789" s="90"/>
      <c r="E1789" s="90"/>
      <c r="F1789" s="90"/>
      <c r="G1789" s="90"/>
      <c r="H1789" s="90"/>
      <c r="I1789" s="91" t="s">
        <v>1698</v>
      </c>
      <c r="J1789" s="92" t="s">
        <v>24</v>
      </c>
      <c r="K1789" s="93">
        <v>108679175</v>
      </c>
      <c r="L1789" s="93">
        <v>108679175</v>
      </c>
      <c r="M1789" s="93">
        <v>3506125</v>
      </c>
      <c r="N1789" s="1">
        <v>3.22</v>
      </c>
      <c r="O1789" s="92" t="s">
        <v>24</v>
      </c>
      <c r="P1789" s="58"/>
    </row>
    <row r="1790" spans="1:16" ht="0.95" customHeight="1">
      <c r="A1790" s="58"/>
      <c r="B1790" s="94"/>
      <c r="C1790" s="94"/>
      <c r="D1790" s="94"/>
      <c r="E1790" s="94"/>
      <c r="F1790" s="94"/>
      <c r="G1790" s="94"/>
      <c r="H1790" s="94"/>
      <c r="I1790" s="94"/>
      <c r="J1790" s="94"/>
      <c r="K1790" s="94"/>
      <c r="L1790" s="94"/>
      <c r="M1790" s="94"/>
      <c r="N1790" s="94"/>
      <c r="O1790" s="94"/>
      <c r="P1790" s="58"/>
    </row>
    <row r="1791" spans="1:16" ht="44.25" customHeight="1">
      <c r="A1791" s="58"/>
      <c r="B1791" s="84" t="s">
        <v>1712</v>
      </c>
      <c r="C1791" s="85" t="s">
        <v>24</v>
      </c>
      <c r="D1791" s="86" t="s">
        <v>1713</v>
      </c>
      <c r="E1791" s="86" t="s">
        <v>1714</v>
      </c>
      <c r="F1791" s="86" t="s">
        <v>28</v>
      </c>
      <c r="G1791" s="86" t="s">
        <v>154</v>
      </c>
      <c r="H1791" s="86" t="s">
        <v>30</v>
      </c>
      <c r="I1791" s="85" t="s">
        <v>24</v>
      </c>
      <c r="J1791" s="87">
        <v>401396554</v>
      </c>
      <c r="K1791" s="87">
        <v>0</v>
      </c>
      <c r="L1791" s="87">
        <v>0</v>
      </c>
      <c r="M1791" s="87">
        <v>0</v>
      </c>
      <c r="N1791" s="85" t="s">
        <v>24</v>
      </c>
      <c r="O1791" s="88">
        <v>70.95</v>
      </c>
      <c r="P1791" s="58"/>
    </row>
    <row r="1792" spans="1:16" ht="33">
      <c r="A1792" s="58"/>
      <c r="B1792" s="89" t="s">
        <v>24</v>
      </c>
      <c r="C1792" s="90"/>
      <c r="D1792" s="90"/>
      <c r="E1792" s="90"/>
      <c r="F1792" s="90"/>
      <c r="G1792" s="90"/>
      <c r="H1792" s="90"/>
      <c r="I1792" s="91" t="s">
        <v>1698</v>
      </c>
      <c r="J1792" s="92" t="s">
        <v>24</v>
      </c>
      <c r="K1792" s="93">
        <v>0</v>
      </c>
      <c r="L1792" s="93">
        <v>0</v>
      </c>
      <c r="M1792" s="93">
        <v>0</v>
      </c>
      <c r="N1792" s="1">
        <v>0</v>
      </c>
      <c r="O1792" s="92" t="s">
        <v>24</v>
      </c>
      <c r="P1792" s="58"/>
    </row>
    <row r="1793" spans="1:16" ht="0.95" customHeight="1">
      <c r="A1793" s="58"/>
      <c r="B1793" s="94"/>
      <c r="C1793" s="94"/>
      <c r="D1793" s="94"/>
      <c r="E1793" s="94"/>
      <c r="F1793" s="94"/>
      <c r="G1793" s="94"/>
      <c r="H1793" s="94"/>
      <c r="I1793" s="94"/>
      <c r="J1793" s="94"/>
      <c r="K1793" s="94"/>
      <c r="L1793" s="94"/>
      <c r="M1793" s="94"/>
      <c r="N1793" s="94"/>
      <c r="O1793" s="94"/>
      <c r="P1793" s="58"/>
    </row>
    <row r="1794" spans="1:16" ht="80.25" customHeight="1">
      <c r="A1794" s="58"/>
      <c r="B1794" s="84" t="s">
        <v>1715</v>
      </c>
      <c r="C1794" s="85" t="s">
        <v>24</v>
      </c>
      <c r="D1794" s="86" t="s">
        <v>1716</v>
      </c>
      <c r="E1794" s="86" t="s">
        <v>1717</v>
      </c>
      <c r="F1794" s="86" t="s">
        <v>28</v>
      </c>
      <c r="G1794" s="86" t="s">
        <v>154</v>
      </c>
      <c r="H1794" s="86" t="s">
        <v>30</v>
      </c>
      <c r="I1794" s="85" t="s">
        <v>24</v>
      </c>
      <c r="J1794" s="87">
        <v>355737367</v>
      </c>
      <c r="K1794" s="87">
        <v>0</v>
      </c>
      <c r="L1794" s="87">
        <v>0</v>
      </c>
      <c r="M1794" s="87">
        <v>0</v>
      </c>
      <c r="N1794" s="85" t="s">
        <v>24</v>
      </c>
      <c r="O1794" s="88">
        <v>66.22</v>
      </c>
      <c r="P1794" s="58"/>
    </row>
    <row r="1795" spans="1:16" ht="33">
      <c r="A1795" s="58"/>
      <c r="B1795" s="89" t="s">
        <v>24</v>
      </c>
      <c r="C1795" s="90"/>
      <c r="D1795" s="90"/>
      <c r="E1795" s="90"/>
      <c r="F1795" s="90"/>
      <c r="G1795" s="90"/>
      <c r="H1795" s="90"/>
      <c r="I1795" s="91" t="s">
        <v>1698</v>
      </c>
      <c r="J1795" s="92" t="s">
        <v>24</v>
      </c>
      <c r="K1795" s="93">
        <v>0</v>
      </c>
      <c r="L1795" s="93">
        <v>0</v>
      </c>
      <c r="M1795" s="93">
        <v>0</v>
      </c>
      <c r="N1795" s="1">
        <v>0</v>
      </c>
      <c r="O1795" s="92" t="s">
        <v>24</v>
      </c>
      <c r="P1795" s="58"/>
    </row>
    <row r="1796" spans="1:16" ht="0.95" customHeight="1">
      <c r="A1796" s="58"/>
      <c r="B1796" s="94"/>
      <c r="C1796" s="94"/>
      <c r="D1796" s="94"/>
      <c r="E1796" s="94"/>
      <c r="F1796" s="94"/>
      <c r="G1796" s="94"/>
      <c r="H1796" s="94"/>
      <c r="I1796" s="94"/>
      <c r="J1796" s="94"/>
      <c r="K1796" s="94"/>
      <c r="L1796" s="94"/>
      <c r="M1796" s="94"/>
      <c r="N1796" s="94"/>
      <c r="O1796" s="94"/>
      <c r="P1796" s="58"/>
    </row>
    <row r="1797" spans="1:16" ht="75.75" customHeight="1">
      <c r="A1797" s="58"/>
      <c r="B1797" s="84" t="s">
        <v>1718</v>
      </c>
      <c r="C1797" s="85" t="s">
        <v>24</v>
      </c>
      <c r="D1797" s="86" t="s">
        <v>1719</v>
      </c>
      <c r="E1797" s="86" t="s">
        <v>1720</v>
      </c>
      <c r="F1797" s="86" t="s">
        <v>28</v>
      </c>
      <c r="G1797" s="86" t="s">
        <v>154</v>
      </c>
      <c r="H1797" s="86" t="s">
        <v>30</v>
      </c>
      <c r="I1797" s="85" t="s">
        <v>24</v>
      </c>
      <c r="J1797" s="87">
        <v>3027898</v>
      </c>
      <c r="K1797" s="87">
        <v>0</v>
      </c>
      <c r="L1797" s="87">
        <v>0</v>
      </c>
      <c r="M1797" s="87">
        <v>0</v>
      </c>
      <c r="N1797" s="85" t="s">
        <v>24</v>
      </c>
      <c r="O1797" s="88">
        <v>0</v>
      </c>
      <c r="P1797" s="58"/>
    </row>
    <row r="1798" spans="1:16" ht="33">
      <c r="A1798" s="58"/>
      <c r="B1798" s="89" t="s">
        <v>24</v>
      </c>
      <c r="C1798" s="90"/>
      <c r="D1798" s="90"/>
      <c r="E1798" s="90"/>
      <c r="F1798" s="90"/>
      <c r="G1798" s="90"/>
      <c r="H1798" s="90"/>
      <c r="I1798" s="91" t="s">
        <v>1698</v>
      </c>
      <c r="J1798" s="92" t="s">
        <v>24</v>
      </c>
      <c r="K1798" s="93">
        <v>0</v>
      </c>
      <c r="L1798" s="93">
        <v>0</v>
      </c>
      <c r="M1798" s="93">
        <v>0</v>
      </c>
      <c r="N1798" s="1">
        <v>0</v>
      </c>
      <c r="O1798" s="92" t="s">
        <v>24</v>
      </c>
      <c r="P1798" s="58"/>
    </row>
    <row r="1799" spans="1:16" ht="0.95" customHeight="1">
      <c r="A1799" s="58"/>
      <c r="B1799" s="94"/>
      <c r="C1799" s="94"/>
      <c r="D1799" s="94"/>
      <c r="E1799" s="94"/>
      <c r="F1799" s="94"/>
      <c r="G1799" s="94"/>
      <c r="H1799" s="94"/>
      <c r="I1799" s="94"/>
      <c r="J1799" s="94"/>
      <c r="K1799" s="94"/>
      <c r="L1799" s="94"/>
      <c r="M1799" s="94"/>
      <c r="N1799" s="94"/>
      <c r="O1799" s="94"/>
      <c r="P1799" s="58"/>
    </row>
    <row r="1800" spans="1:16" ht="165">
      <c r="A1800" s="58"/>
      <c r="B1800" s="84" t="s">
        <v>1721</v>
      </c>
      <c r="C1800" s="85" t="s">
        <v>24</v>
      </c>
      <c r="D1800" s="86" t="s">
        <v>1722</v>
      </c>
      <c r="E1800" s="86" t="s">
        <v>1723</v>
      </c>
      <c r="F1800" s="86" t="s">
        <v>125</v>
      </c>
      <c r="G1800" s="86" t="s">
        <v>154</v>
      </c>
      <c r="H1800" s="86" t="s">
        <v>30</v>
      </c>
      <c r="I1800" s="85" t="s">
        <v>24</v>
      </c>
      <c r="J1800" s="87">
        <v>21153043</v>
      </c>
      <c r="K1800" s="87">
        <v>0</v>
      </c>
      <c r="L1800" s="87">
        <v>0</v>
      </c>
      <c r="M1800" s="87">
        <v>0</v>
      </c>
      <c r="N1800" s="85" t="s">
        <v>24</v>
      </c>
      <c r="O1800" s="88">
        <v>0</v>
      </c>
      <c r="P1800" s="58"/>
    </row>
    <row r="1801" spans="1:16" ht="33">
      <c r="A1801" s="58"/>
      <c r="B1801" s="89" t="s">
        <v>24</v>
      </c>
      <c r="C1801" s="90"/>
      <c r="D1801" s="90"/>
      <c r="E1801" s="90"/>
      <c r="F1801" s="90"/>
      <c r="G1801" s="90"/>
      <c r="H1801" s="90"/>
      <c r="I1801" s="91" t="s">
        <v>1698</v>
      </c>
      <c r="J1801" s="92" t="s">
        <v>24</v>
      </c>
      <c r="K1801" s="93">
        <v>0</v>
      </c>
      <c r="L1801" s="93">
        <v>0</v>
      </c>
      <c r="M1801" s="93">
        <v>0</v>
      </c>
      <c r="N1801" s="1">
        <v>0</v>
      </c>
      <c r="O1801" s="92" t="s">
        <v>24</v>
      </c>
      <c r="P1801" s="58"/>
    </row>
    <row r="1802" spans="1:16" ht="0.95" customHeight="1">
      <c r="A1802" s="58"/>
      <c r="B1802" s="94"/>
      <c r="C1802" s="94"/>
      <c r="D1802" s="94"/>
      <c r="E1802" s="94"/>
      <c r="F1802" s="94"/>
      <c r="G1802" s="94"/>
      <c r="H1802" s="94"/>
      <c r="I1802" s="94"/>
      <c r="J1802" s="94"/>
      <c r="K1802" s="94"/>
      <c r="L1802" s="94"/>
      <c r="M1802" s="94"/>
      <c r="N1802" s="94"/>
      <c r="O1802" s="94"/>
      <c r="P1802" s="58"/>
    </row>
    <row r="1803" spans="1:16" ht="93.75" customHeight="1">
      <c r="A1803" s="58"/>
      <c r="B1803" s="84" t="s">
        <v>1724</v>
      </c>
      <c r="C1803" s="85" t="s">
        <v>24</v>
      </c>
      <c r="D1803" s="86" t="s">
        <v>1725</v>
      </c>
      <c r="E1803" s="86" t="s">
        <v>1726</v>
      </c>
      <c r="F1803" s="86" t="s">
        <v>28</v>
      </c>
      <c r="G1803" s="86" t="s">
        <v>69</v>
      </c>
      <c r="H1803" s="86" t="s">
        <v>30</v>
      </c>
      <c r="I1803" s="85" t="s">
        <v>24</v>
      </c>
      <c r="J1803" s="87">
        <v>216032335</v>
      </c>
      <c r="K1803" s="87">
        <v>0</v>
      </c>
      <c r="L1803" s="87">
        <v>0</v>
      </c>
      <c r="M1803" s="87">
        <v>0</v>
      </c>
      <c r="N1803" s="85" t="s">
        <v>24</v>
      </c>
      <c r="O1803" s="88">
        <v>0</v>
      </c>
      <c r="P1803" s="58"/>
    </row>
    <row r="1804" spans="1:16" ht="24.75">
      <c r="A1804" s="58"/>
      <c r="B1804" s="89" t="s">
        <v>24</v>
      </c>
      <c r="C1804" s="90"/>
      <c r="D1804" s="90"/>
      <c r="E1804" s="90"/>
      <c r="F1804" s="90"/>
      <c r="G1804" s="90"/>
      <c r="H1804" s="90"/>
      <c r="I1804" s="91" t="s">
        <v>70</v>
      </c>
      <c r="J1804" s="92" t="s">
        <v>24</v>
      </c>
      <c r="K1804" s="93">
        <v>0</v>
      </c>
      <c r="L1804" s="93">
        <v>0</v>
      </c>
      <c r="M1804" s="93">
        <v>0</v>
      </c>
      <c r="N1804" s="1">
        <v>0</v>
      </c>
      <c r="O1804" s="92" t="s">
        <v>24</v>
      </c>
      <c r="P1804" s="58"/>
    </row>
    <row r="1805" spans="1:16" ht="0.95" customHeight="1">
      <c r="A1805" s="58"/>
      <c r="B1805" s="94"/>
      <c r="C1805" s="94"/>
      <c r="D1805" s="94"/>
      <c r="E1805" s="94"/>
      <c r="F1805" s="94"/>
      <c r="G1805" s="94"/>
      <c r="H1805" s="94"/>
      <c r="I1805" s="94"/>
      <c r="J1805" s="94"/>
      <c r="K1805" s="94"/>
      <c r="L1805" s="94"/>
      <c r="M1805" s="94"/>
      <c r="N1805" s="94"/>
      <c r="O1805" s="94"/>
      <c r="P1805" s="58"/>
    </row>
    <row r="1806" spans="1:16" ht="156.75">
      <c r="A1806" s="58"/>
      <c r="B1806" s="84" t="s">
        <v>1727</v>
      </c>
      <c r="C1806" s="85" t="s">
        <v>24</v>
      </c>
      <c r="D1806" s="86" t="s">
        <v>1728</v>
      </c>
      <c r="E1806" s="86" t="s">
        <v>1729</v>
      </c>
      <c r="F1806" s="86" t="s">
        <v>28</v>
      </c>
      <c r="G1806" s="86" t="s">
        <v>154</v>
      </c>
      <c r="H1806" s="86" t="s">
        <v>30</v>
      </c>
      <c r="I1806" s="85" t="s">
        <v>24</v>
      </c>
      <c r="J1806" s="87">
        <v>297578872</v>
      </c>
      <c r="K1806" s="87">
        <v>0</v>
      </c>
      <c r="L1806" s="87">
        <v>0</v>
      </c>
      <c r="M1806" s="87">
        <v>0</v>
      </c>
      <c r="N1806" s="85" t="s">
        <v>24</v>
      </c>
      <c r="O1806" s="88">
        <v>0</v>
      </c>
      <c r="P1806" s="58"/>
    </row>
    <row r="1807" spans="1:16" ht="33">
      <c r="A1807" s="58"/>
      <c r="B1807" s="89" t="s">
        <v>24</v>
      </c>
      <c r="C1807" s="90"/>
      <c r="D1807" s="90"/>
      <c r="E1807" s="90"/>
      <c r="F1807" s="90"/>
      <c r="G1807" s="90"/>
      <c r="H1807" s="90"/>
      <c r="I1807" s="91" t="s">
        <v>1698</v>
      </c>
      <c r="J1807" s="92" t="s">
        <v>24</v>
      </c>
      <c r="K1807" s="93">
        <v>0</v>
      </c>
      <c r="L1807" s="93">
        <v>0</v>
      </c>
      <c r="M1807" s="93">
        <v>0</v>
      </c>
      <c r="N1807" s="1">
        <v>0</v>
      </c>
      <c r="O1807" s="92" t="s">
        <v>24</v>
      </c>
      <c r="P1807" s="58"/>
    </row>
    <row r="1808" spans="1:16" ht="0.95" customHeight="1">
      <c r="A1808" s="58"/>
      <c r="B1808" s="94"/>
      <c r="C1808" s="94"/>
      <c r="D1808" s="94"/>
      <c r="E1808" s="94"/>
      <c r="F1808" s="94"/>
      <c r="G1808" s="94"/>
      <c r="H1808" s="94"/>
      <c r="I1808" s="94"/>
      <c r="J1808" s="94"/>
      <c r="K1808" s="94"/>
      <c r="L1808" s="94"/>
      <c r="M1808" s="94"/>
      <c r="N1808" s="94"/>
      <c r="O1808" s="94"/>
      <c r="P1808" s="58"/>
    </row>
    <row r="1809" spans="1:16" ht="66">
      <c r="A1809" s="58"/>
      <c r="B1809" s="84" t="s">
        <v>1730</v>
      </c>
      <c r="C1809" s="85" t="s">
        <v>24</v>
      </c>
      <c r="D1809" s="86" t="s">
        <v>1731</v>
      </c>
      <c r="E1809" s="86" t="s">
        <v>1732</v>
      </c>
      <c r="F1809" s="86" t="s">
        <v>28</v>
      </c>
      <c r="G1809" s="86" t="s">
        <v>29</v>
      </c>
      <c r="H1809" s="86" t="s">
        <v>30</v>
      </c>
      <c r="I1809" s="85" t="s">
        <v>24</v>
      </c>
      <c r="J1809" s="87">
        <v>8827794</v>
      </c>
      <c r="K1809" s="87">
        <v>0</v>
      </c>
      <c r="L1809" s="87">
        <v>0</v>
      </c>
      <c r="M1809" s="87">
        <v>0</v>
      </c>
      <c r="N1809" s="85" t="s">
        <v>24</v>
      </c>
      <c r="O1809" s="88">
        <v>0</v>
      </c>
      <c r="P1809" s="58"/>
    </row>
    <row r="1810" spans="1:16" ht="33">
      <c r="A1810" s="58"/>
      <c r="B1810" s="89" t="s">
        <v>24</v>
      </c>
      <c r="C1810" s="90"/>
      <c r="D1810" s="90"/>
      <c r="E1810" s="90"/>
      <c r="F1810" s="90"/>
      <c r="G1810" s="90"/>
      <c r="H1810" s="90"/>
      <c r="I1810" s="91" t="s">
        <v>1733</v>
      </c>
      <c r="J1810" s="92" t="s">
        <v>24</v>
      </c>
      <c r="K1810" s="93">
        <v>0</v>
      </c>
      <c r="L1810" s="93">
        <v>0</v>
      </c>
      <c r="M1810" s="93">
        <v>0</v>
      </c>
      <c r="N1810" s="1">
        <v>0</v>
      </c>
      <c r="O1810" s="92" t="s">
        <v>24</v>
      </c>
      <c r="P1810" s="58"/>
    </row>
    <row r="1811" spans="1:16" ht="0.95" customHeight="1">
      <c r="A1811" s="58"/>
      <c r="B1811" s="94"/>
      <c r="C1811" s="94"/>
      <c r="D1811" s="94"/>
      <c r="E1811" s="94"/>
      <c r="F1811" s="94"/>
      <c r="G1811" s="94"/>
      <c r="H1811" s="94"/>
      <c r="I1811" s="94"/>
      <c r="J1811" s="94"/>
      <c r="K1811" s="94"/>
      <c r="L1811" s="94"/>
      <c r="M1811" s="94"/>
      <c r="N1811" s="94"/>
      <c r="O1811" s="94"/>
      <c r="P1811" s="58"/>
    </row>
    <row r="1812" spans="1:16" ht="99">
      <c r="A1812" s="58"/>
      <c r="B1812" s="84" t="s">
        <v>1734</v>
      </c>
      <c r="C1812" s="85" t="s">
        <v>24</v>
      </c>
      <c r="D1812" s="86" t="s">
        <v>1735</v>
      </c>
      <c r="E1812" s="86" t="s">
        <v>1736</v>
      </c>
      <c r="F1812" s="86" t="s">
        <v>28</v>
      </c>
      <c r="G1812" s="86" t="s">
        <v>1737</v>
      </c>
      <c r="H1812" s="86" t="s">
        <v>30</v>
      </c>
      <c r="I1812" s="85" t="s">
        <v>24</v>
      </c>
      <c r="J1812" s="87">
        <v>16129688</v>
      </c>
      <c r="K1812" s="87">
        <v>0</v>
      </c>
      <c r="L1812" s="87">
        <v>0</v>
      </c>
      <c r="M1812" s="87">
        <v>0</v>
      </c>
      <c r="N1812" s="85" t="s">
        <v>24</v>
      </c>
      <c r="O1812" s="88">
        <v>0</v>
      </c>
      <c r="P1812" s="58"/>
    </row>
    <row r="1813" spans="1:16" ht="24.75">
      <c r="A1813" s="58"/>
      <c r="B1813" s="89" t="s">
        <v>24</v>
      </c>
      <c r="C1813" s="90"/>
      <c r="D1813" s="90"/>
      <c r="E1813" s="90"/>
      <c r="F1813" s="90"/>
      <c r="G1813" s="90"/>
      <c r="H1813" s="90"/>
      <c r="I1813" s="91" t="s">
        <v>70</v>
      </c>
      <c r="J1813" s="92" t="s">
        <v>24</v>
      </c>
      <c r="K1813" s="93">
        <v>0</v>
      </c>
      <c r="L1813" s="93">
        <v>0</v>
      </c>
      <c r="M1813" s="93">
        <v>0</v>
      </c>
      <c r="N1813" s="1">
        <v>0</v>
      </c>
      <c r="O1813" s="92" t="s">
        <v>24</v>
      </c>
      <c r="P1813" s="58"/>
    </row>
    <row r="1814" spans="1:16" ht="0.95" customHeight="1">
      <c r="A1814" s="58"/>
      <c r="B1814" s="94"/>
      <c r="C1814" s="94"/>
      <c r="D1814" s="94"/>
      <c r="E1814" s="94"/>
      <c r="F1814" s="94"/>
      <c r="G1814" s="94"/>
      <c r="H1814" s="94"/>
      <c r="I1814" s="94"/>
      <c r="J1814" s="94"/>
      <c r="K1814" s="94"/>
      <c r="L1814" s="94"/>
      <c r="M1814" s="94"/>
      <c r="N1814" s="94"/>
      <c r="O1814" s="94"/>
      <c r="P1814" s="58"/>
    </row>
    <row r="1815" spans="1:16" ht="165">
      <c r="A1815" s="58"/>
      <c r="B1815" s="84" t="s">
        <v>1738</v>
      </c>
      <c r="C1815" s="85" t="s">
        <v>24</v>
      </c>
      <c r="D1815" s="86" t="s">
        <v>1739</v>
      </c>
      <c r="E1815" s="86" t="s">
        <v>1740</v>
      </c>
      <c r="F1815" s="86" t="s">
        <v>28</v>
      </c>
      <c r="G1815" s="86" t="s">
        <v>69</v>
      </c>
      <c r="H1815" s="86" t="s">
        <v>30</v>
      </c>
      <c r="I1815" s="85" t="s">
        <v>24</v>
      </c>
      <c r="J1815" s="87">
        <v>7220634</v>
      </c>
      <c r="K1815" s="87">
        <v>0</v>
      </c>
      <c r="L1815" s="87">
        <v>0</v>
      </c>
      <c r="M1815" s="87">
        <v>0</v>
      </c>
      <c r="N1815" s="85" t="s">
        <v>24</v>
      </c>
      <c r="O1815" s="88">
        <v>0</v>
      </c>
      <c r="P1815" s="58"/>
    </row>
    <row r="1816" spans="1:16" ht="24.75">
      <c r="A1816" s="58"/>
      <c r="B1816" s="89" t="s">
        <v>24</v>
      </c>
      <c r="C1816" s="90"/>
      <c r="D1816" s="90"/>
      <c r="E1816" s="90"/>
      <c r="F1816" s="90"/>
      <c r="G1816" s="90"/>
      <c r="H1816" s="90"/>
      <c r="I1816" s="91" t="s">
        <v>70</v>
      </c>
      <c r="J1816" s="92" t="s">
        <v>24</v>
      </c>
      <c r="K1816" s="93">
        <v>0</v>
      </c>
      <c r="L1816" s="93">
        <v>0</v>
      </c>
      <c r="M1816" s="93">
        <v>0</v>
      </c>
      <c r="N1816" s="1">
        <v>0</v>
      </c>
      <c r="O1816" s="92" t="s">
        <v>24</v>
      </c>
      <c r="P1816" s="58"/>
    </row>
    <row r="1817" spans="1:16" ht="0.95" customHeight="1">
      <c r="A1817" s="58"/>
      <c r="B1817" s="94"/>
      <c r="C1817" s="94"/>
      <c r="D1817" s="94"/>
      <c r="E1817" s="94"/>
      <c r="F1817" s="94"/>
      <c r="G1817" s="94"/>
      <c r="H1817" s="94"/>
      <c r="I1817" s="94"/>
      <c r="J1817" s="94"/>
      <c r="K1817" s="94"/>
      <c r="L1817" s="94"/>
      <c r="M1817" s="94"/>
      <c r="N1817" s="94"/>
      <c r="O1817" s="94"/>
      <c r="P1817" s="58"/>
    </row>
    <row r="1818" spans="1:16" ht="90.75">
      <c r="A1818" s="58"/>
      <c r="B1818" s="84" t="s">
        <v>1741</v>
      </c>
      <c r="C1818" s="85" t="s">
        <v>24</v>
      </c>
      <c r="D1818" s="86" t="s">
        <v>1742</v>
      </c>
      <c r="E1818" s="86" t="s">
        <v>1743</v>
      </c>
      <c r="F1818" s="86" t="s">
        <v>28</v>
      </c>
      <c r="G1818" s="86" t="s">
        <v>1737</v>
      </c>
      <c r="H1818" s="86" t="s">
        <v>30</v>
      </c>
      <c r="I1818" s="85" t="s">
        <v>24</v>
      </c>
      <c r="J1818" s="87">
        <v>18387921</v>
      </c>
      <c r="K1818" s="87">
        <v>17518062</v>
      </c>
      <c r="L1818" s="87">
        <v>17518062</v>
      </c>
      <c r="M1818" s="87">
        <v>4991400</v>
      </c>
      <c r="N1818" s="85" t="s">
        <v>24</v>
      </c>
      <c r="O1818" s="88">
        <v>0</v>
      </c>
      <c r="P1818" s="58"/>
    </row>
    <row r="1819" spans="1:16" ht="24.75">
      <c r="A1819" s="58"/>
      <c r="B1819" s="89" t="s">
        <v>24</v>
      </c>
      <c r="C1819" s="90"/>
      <c r="D1819" s="90"/>
      <c r="E1819" s="90"/>
      <c r="F1819" s="90"/>
      <c r="G1819" s="90"/>
      <c r="H1819" s="90"/>
      <c r="I1819" s="91" t="s">
        <v>70</v>
      </c>
      <c r="J1819" s="92" t="s">
        <v>24</v>
      </c>
      <c r="K1819" s="93">
        <v>17518062</v>
      </c>
      <c r="L1819" s="93">
        <v>17518062</v>
      </c>
      <c r="M1819" s="93">
        <v>4991400</v>
      </c>
      <c r="N1819" s="1">
        <v>28.49</v>
      </c>
      <c r="O1819" s="92" t="s">
        <v>24</v>
      </c>
      <c r="P1819" s="58"/>
    </row>
    <row r="1820" spans="1:16" ht="0.95" customHeight="1">
      <c r="A1820" s="58"/>
      <c r="B1820" s="94"/>
      <c r="C1820" s="94"/>
      <c r="D1820" s="94"/>
      <c r="E1820" s="94"/>
      <c r="F1820" s="94"/>
      <c r="G1820" s="94"/>
      <c r="H1820" s="94"/>
      <c r="I1820" s="94"/>
      <c r="J1820" s="94"/>
      <c r="K1820" s="94"/>
      <c r="L1820" s="94"/>
      <c r="M1820" s="94"/>
      <c r="N1820" s="94"/>
      <c r="O1820" s="94"/>
      <c r="P1820" s="58"/>
    </row>
    <row r="1821" spans="1:16" ht="57.75">
      <c r="A1821" s="58"/>
      <c r="B1821" s="84" t="s">
        <v>1744</v>
      </c>
      <c r="C1821" s="85" t="s">
        <v>24</v>
      </c>
      <c r="D1821" s="86" t="s">
        <v>1745</v>
      </c>
      <c r="E1821" s="86" t="s">
        <v>1746</v>
      </c>
      <c r="F1821" s="86" t="s">
        <v>28</v>
      </c>
      <c r="G1821" s="86" t="s">
        <v>154</v>
      </c>
      <c r="H1821" s="86" t="s">
        <v>30</v>
      </c>
      <c r="I1821" s="85" t="s">
        <v>24</v>
      </c>
      <c r="J1821" s="87">
        <v>139097402</v>
      </c>
      <c r="K1821" s="87">
        <v>6685222</v>
      </c>
      <c r="L1821" s="87">
        <v>6685222</v>
      </c>
      <c r="M1821" s="87">
        <v>419225</v>
      </c>
      <c r="N1821" s="85" t="s">
        <v>24</v>
      </c>
      <c r="O1821" s="88">
        <v>8</v>
      </c>
      <c r="P1821" s="58"/>
    </row>
    <row r="1822" spans="1:16" ht="33">
      <c r="A1822" s="58"/>
      <c r="B1822" s="89" t="s">
        <v>24</v>
      </c>
      <c r="C1822" s="90"/>
      <c r="D1822" s="90"/>
      <c r="E1822" s="90"/>
      <c r="F1822" s="90"/>
      <c r="G1822" s="90"/>
      <c r="H1822" s="90"/>
      <c r="I1822" s="91" t="s">
        <v>1698</v>
      </c>
      <c r="J1822" s="92" t="s">
        <v>24</v>
      </c>
      <c r="K1822" s="93">
        <v>6685222</v>
      </c>
      <c r="L1822" s="93">
        <v>6685222</v>
      </c>
      <c r="M1822" s="93">
        <v>419225</v>
      </c>
      <c r="N1822" s="1">
        <v>6.27</v>
      </c>
      <c r="O1822" s="92" t="s">
        <v>24</v>
      </c>
      <c r="P1822" s="58"/>
    </row>
    <row r="1823" spans="1:16" ht="0.95" customHeight="1">
      <c r="A1823" s="58"/>
      <c r="B1823" s="94"/>
      <c r="C1823" s="94"/>
      <c r="D1823" s="94"/>
      <c r="E1823" s="94"/>
      <c r="F1823" s="94"/>
      <c r="G1823" s="94"/>
      <c r="H1823" s="94"/>
      <c r="I1823" s="94"/>
      <c r="J1823" s="94"/>
      <c r="K1823" s="94"/>
      <c r="L1823" s="94"/>
      <c r="M1823" s="94"/>
      <c r="N1823" s="94"/>
      <c r="O1823" s="94"/>
      <c r="P1823" s="58"/>
    </row>
    <row r="1824" spans="1:16" ht="74.25">
      <c r="A1824" s="58"/>
      <c r="B1824" s="84" t="s">
        <v>1747</v>
      </c>
      <c r="C1824" s="85" t="s">
        <v>24</v>
      </c>
      <c r="D1824" s="86" t="s">
        <v>1748</v>
      </c>
      <c r="E1824" s="86" t="s">
        <v>1749</v>
      </c>
      <c r="F1824" s="86" t="s">
        <v>28</v>
      </c>
      <c r="G1824" s="86" t="s">
        <v>154</v>
      </c>
      <c r="H1824" s="86" t="s">
        <v>30</v>
      </c>
      <c r="I1824" s="85" t="s">
        <v>24</v>
      </c>
      <c r="J1824" s="87">
        <v>5745483</v>
      </c>
      <c r="K1824" s="87">
        <v>0</v>
      </c>
      <c r="L1824" s="87">
        <v>0</v>
      </c>
      <c r="M1824" s="87">
        <v>0</v>
      </c>
      <c r="N1824" s="85" t="s">
        <v>24</v>
      </c>
      <c r="O1824" s="88">
        <v>0</v>
      </c>
      <c r="P1824" s="58"/>
    </row>
    <row r="1825" spans="1:16" ht="33">
      <c r="A1825" s="58"/>
      <c r="B1825" s="89" t="s">
        <v>24</v>
      </c>
      <c r="C1825" s="90"/>
      <c r="D1825" s="90"/>
      <c r="E1825" s="90"/>
      <c r="F1825" s="90"/>
      <c r="G1825" s="90"/>
      <c r="H1825" s="90"/>
      <c r="I1825" s="91" t="s">
        <v>1698</v>
      </c>
      <c r="J1825" s="92" t="s">
        <v>24</v>
      </c>
      <c r="K1825" s="93">
        <v>0</v>
      </c>
      <c r="L1825" s="93">
        <v>0</v>
      </c>
      <c r="M1825" s="93">
        <v>0</v>
      </c>
      <c r="N1825" s="1">
        <v>0</v>
      </c>
      <c r="O1825" s="92" t="s">
        <v>24</v>
      </c>
      <c r="P1825" s="58"/>
    </row>
    <row r="1826" spans="1:16" ht="0.95" customHeight="1">
      <c r="A1826" s="58"/>
      <c r="B1826" s="94"/>
      <c r="C1826" s="94"/>
      <c r="D1826" s="94"/>
      <c r="E1826" s="94"/>
      <c r="F1826" s="94"/>
      <c r="G1826" s="94"/>
      <c r="H1826" s="94"/>
      <c r="I1826" s="94"/>
      <c r="J1826" s="94"/>
      <c r="K1826" s="94"/>
      <c r="L1826" s="94"/>
      <c r="M1826" s="94"/>
      <c r="N1826" s="94"/>
      <c r="O1826" s="94"/>
      <c r="P1826" s="58"/>
    </row>
    <row r="1827" spans="1:16" ht="165">
      <c r="A1827" s="58"/>
      <c r="B1827" s="84" t="s">
        <v>1750</v>
      </c>
      <c r="C1827" s="85" t="s">
        <v>24</v>
      </c>
      <c r="D1827" s="86" t="s">
        <v>1751</v>
      </c>
      <c r="E1827" s="86" t="s">
        <v>1752</v>
      </c>
      <c r="F1827" s="86" t="s">
        <v>28</v>
      </c>
      <c r="G1827" s="86" t="s">
        <v>154</v>
      </c>
      <c r="H1827" s="86" t="s">
        <v>30</v>
      </c>
      <c r="I1827" s="85" t="s">
        <v>24</v>
      </c>
      <c r="J1827" s="87">
        <v>45070626</v>
      </c>
      <c r="K1827" s="87">
        <v>0</v>
      </c>
      <c r="L1827" s="87">
        <v>0</v>
      </c>
      <c r="M1827" s="87">
        <v>0</v>
      </c>
      <c r="N1827" s="85" t="s">
        <v>24</v>
      </c>
      <c r="O1827" s="88">
        <v>0</v>
      </c>
      <c r="P1827" s="58"/>
    </row>
    <row r="1828" spans="1:16" ht="33">
      <c r="A1828" s="58"/>
      <c r="B1828" s="89" t="s">
        <v>24</v>
      </c>
      <c r="C1828" s="90"/>
      <c r="D1828" s="90"/>
      <c r="E1828" s="90"/>
      <c r="F1828" s="90"/>
      <c r="G1828" s="90"/>
      <c r="H1828" s="90"/>
      <c r="I1828" s="91" t="s">
        <v>1698</v>
      </c>
      <c r="J1828" s="92" t="s">
        <v>24</v>
      </c>
      <c r="K1828" s="93">
        <v>0</v>
      </c>
      <c r="L1828" s="93">
        <v>0</v>
      </c>
      <c r="M1828" s="93">
        <v>0</v>
      </c>
      <c r="N1828" s="1">
        <v>0</v>
      </c>
      <c r="O1828" s="92" t="s">
        <v>24</v>
      </c>
      <c r="P1828" s="58"/>
    </row>
    <row r="1829" spans="1:16" ht="0.95" customHeight="1">
      <c r="A1829" s="58"/>
      <c r="B1829" s="94"/>
      <c r="C1829" s="94"/>
      <c r="D1829" s="94"/>
      <c r="E1829" s="94"/>
      <c r="F1829" s="94"/>
      <c r="G1829" s="94"/>
      <c r="H1829" s="94"/>
      <c r="I1829" s="94"/>
      <c r="J1829" s="94"/>
      <c r="K1829" s="94"/>
      <c r="L1829" s="94"/>
      <c r="M1829" s="94"/>
      <c r="N1829" s="94"/>
      <c r="O1829" s="94"/>
      <c r="P1829" s="58"/>
    </row>
    <row r="1830" spans="1:16" ht="140.25">
      <c r="A1830" s="58"/>
      <c r="B1830" s="84" t="s">
        <v>1753</v>
      </c>
      <c r="C1830" s="85" t="s">
        <v>24</v>
      </c>
      <c r="D1830" s="86" t="s">
        <v>1754</v>
      </c>
      <c r="E1830" s="86" t="s">
        <v>1755</v>
      </c>
      <c r="F1830" s="86" t="s">
        <v>28</v>
      </c>
      <c r="G1830" s="86" t="s">
        <v>154</v>
      </c>
      <c r="H1830" s="86" t="s">
        <v>30</v>
      </c>
      <c r="I1830" s="85" t="s">
        <v>24</v>
      </c>
      <c r="J1830" s="87">
        <v>118093286</v>
      </c>
      <c r="K1830" s="87">
        <v>22501353</v>
      </c>
      <c r="L1830" s="87">
        <v>22501353</v>
      </c>
      <c r="M1830" s="87">
        <v>0</v>
      </c>
      <c r="N1830" s="85" t="s">
        <v>24</v>
      </c>
      <c r="O1830" s="88">
        <v>0</v>
      </c>
      <c r="P1830" s="58"/>
    </row>
    <row r="1831" spans="1:16" ht="33">
      <c r="A1831" s="58"/>
      <c r="B1831" s="89" t="s">
        <v>24</v>
      </c>
      <c r="C1831" s="90"/>
      <c r="D1831" s="90"/>
      <c r="E1831" s="90"/>
      <c r="F1831" s="90"/>
      <c r="G1831" s="90"/>
      <c r="H1831" s="90"/>
      <c r="I1831" s="91" t="s">
        <v>1698</v>
      </c>
      <c r="J1831" s="92" t="s">
        <v>24</v>
      </c>
      <c r="K1831" s="93">
        <v>22501353</v>
      </c>
      <c r="L1831" s="93">
        <v>22501353</v>
      </c>
      <c r="M1831" s="93">
        <v>0</v>
      </c>
      <c r="N1831" s="1">
        <v>0</v>
      </c>
      <c r="O1831" s="92" t="s">
        <v>24</v>
      </c>
      <c r="P1831" s="58"/>
    </row>
    <row r="1832" spans="1:16" ht="0.95" customHeight="1">
      <c r="A1832" s="58"/>
      <c r="B1832" s="94"/>
      <c r="C1832" s="94"/>
      <c r="D1832" s="94"/>
      <c r="E1832" s="94"/>
      <c r="F1832" s="94"/>
      <c r="G1832" s="94"/>
      <c r="H1832" s="94"/>
      <c r="I1832" s="94"/>
      <c r="J1832" s="94"/>
      <c r="K1832" s="94"/>
      <c r="L1832" s="94"/>
      <c r="M1832" s="94"/>
      <c r="N1832" s="94"/>
      <c r="O1832" s="94"/>
      <c r="P1832" s="58"/>
    </row>
    <row r="1833" spans="1:16" ht="99">
      <c r="A1833" s="58"/>
      <c r="B1833" s="84" t="s">
        <v>1756</v>
      </c>
      <c r="C1833" s="85" t="s">
        <v>24</v>
      </c>
      <c r="D1833" s="86" t="s">
        <v>1757</v>
      </c>
      <c r="E1833" s="86" t="s">
        <v>1758</v>
      </c>
      <c r="F1833" s="86" t="s">
        <v>28</v>
      </c>
      <c r="G1833" s="86" t="s">
        <v>438</v>
      </c>
      <c r="H1833" s="86" t="s">
        <v>30</v>
      </c>
      <c r="I1833" s="85" t="s">
        <v>24</v>
      </c>
      <c r="J1833" s="87">
        <v>10799336</v>
      </c>
      <c r="K1833" s="87">
        <v>0</v>
      </c>
      <c r="L1833" s="87">
        <v>0</v>
      </c>
      <c r="M1833" s="87">
        <v>0</v>
      </c>
      <c r="N1833" s="85" t="s">
        <v>24</v>
      </c>
      <c r="O1833" s="88">
        <v>0</v>
      </c>
      <c r="P1833" s="58"/>
    </row>
    <row r="1834" spans="1:16" ht="33">
      <c r="A1834" s="58"/>
      <c r="B1834" s="89" t="s">
        <v>24</v>
      </c>
      <c r="C1834" s="90"/>
      <c r="D1834" s="90"/>
      <c r="E1834" s="90"/>
      <c r="F1834" s="90"/>
      <c r="G1834" s="90"/>
      <c r="H1834" s="90"/>
      <c r="I1834" s="91" t="s">
        <v>1698</v>
      </c>
      <c r="J1834" s="92" t="s">
        <v>24</v>
      </c>
      <c r="K1834" s="93">
        <v>0</v>
      </c>
      <c r="L1834" s="93">
        <v>0</v>
      </c>
      <c r="M1834" s="93">
        <v>0</v>
      </c>
      <c r="N1834" s="1">
        <v>0</v>
      </c>
      <c r="O1834" s="92" t="s">
        <v>24</v>
      </c>
      <c r="P1834" s="58"/>
    </row>
    <row r="1835" spans="1:16" ht="0.95" customHeight="1">
      <c r="A1835" s="58"/>
      <c r="B1835" s="94"/>
      <c r="C1835" s="94"/>
      <c r="D1835" s="94"/>
      <c r="E1835" s="94"/>
      <c r="F1835" s="94"/>
      <c r="G1835" s="94"/>
      <c r="H1835" s="94"/>
      <c r="I1835" s="94"/>
      <c r="J1835" s="94"/>
      <c r="K1835" s="94"/>
      <c r="L1835" s="94"/>
      <c r="M1835" s="94"/>
      <c r="N1835" s="94"/>
      <c r="O1835" s="94"/>
      <c r="P1835" s="58"/>
    </row>
    <row r="1836" spans="1:16" ht="84" customHeight="1">
      <c r="A1836" s="58"/>
      <c r="B1836" s="84" t="s">
        <v>1759</v>
      </c>
      <c r="C1836" s="85" t="s">
        <v>24</v>
      </c>
      <c r="D1836" s="86" t="s">
        <v>1760</v>
      </c>
      <c r="E1836" s="86" t="s">
        <v>1761</v>
      </c>
      <c r="F1836" s="86" t="s">
        <v>262</v>
      </c>
      <c r="G1836" s="86" t="s">
        <v>29</v>
      </c>
      <c r="H1836" s="86" t="s">
        <v>30</v>
      </c>
      <c r="I1836" s="85" t="s">
        <v>24</v>
      </c>
      <c r="J1836" s="87">
        <v>48986545</v>
      </c>
      <c r="K1836" s="87">
        <v>0</v>
      </c>
      <c r="L1836" s="87">
        <v>0</v>
      </c>
      <c r="M1836" s="87">
        <v>0</v>
      </c>
      <c r="N1836" s="85" t="s">
        <v>24</v>
      </c>
      <c r="O1836" s="88">
        <v>0</v>
      </c>
      <c r="P1836" s="58"/>
    </row>
    <row r="1837" spans="1:16" ht="33">
      <c r="A1837" s="58"/>
      <c r="B1837" s="89" t="s">
        <v>24</v>
      </c>
      <c r="C1837" s="90"/>
      <c r="D1837" s="90"/>
      <c r="E1837" s="90"/>
      <c r="F1837" s="90"/>
      <c r="G1837" s="90"/>
      <c r="H1837" s="90"/>
      <c r="I1837" s="91" t="s">
        <v>1708</v>
      </c>
      <c r="J1837" s="92" t="s">
        <v>24</v>
      </c>
      <c r="K1837" s="93">
        <v>0</v>
      </c>
      <c r="L1837" s="93">
        <v>0</v>
      </c>
      <c r="M1837" s="93">
        <v>0</v>
      </c>
      <c r="N1837" s="1">
        <v>0</v>
      </c>
      <c r="O1837" s="92" t="s">
        <v>24</v>
      </c>
      <c r="P1837" s="58"/>
    </row>
    <row r="1838" spans="1:16" ht="0.95" customHeight="1">
      <c r="A1838" s="58"/>
      <c r="B1838" s="94"/>
      <c r="C1838" s="94"/>
      <c r="D1838" s="94"/>
      <c r="E1838" s="94"/>
      <c r="F1838" s="94"/>
      <c r="G1838" s="94"/>
      <c r="H1838" s="94"/>
      <c r="I1838" s="94"/>
      <c r="J1838" s="94"/>
      <c r="K1838" s="94"/>
      <c r="L1838" s="94"/>
      <c r="M1838" s="94"/>
      <c r="N1838" s="94"/>
      <c r="O1838" s="94"/>
      <c r="P1838" s="58"/>
    </row>
    <row r="1839" spans="1:16" ht="173.25">
      <c r="A1839" s="58"/>
      <c r="B1839" s="84" t="s">
        <v>1762</v>
      </c>
      <c r="C1839" s="85" t="s">
        <v>24</v>
      </c>
      <c r="D1839" s="86" t="s">
        <v>1763</v>
      </c>
      <c r="E1839" s="86" t="s">
        <v>1764</v>
      </c>
      <c r="F1839" s="86" t="s">
        <v>125</v>
      </c>
      <c r="G1839" s="86" t="s">
        <v>154</v>
      </c>
      <c r="H1839" s="86" t="s">
        <v>30</v>
      </c>
      <c r="I1839" s="85" t="s">
        <v>24</v>
      </c>
      <c r="J1839" s="87">
        <v>31975362</v>
      </c>
      <c r="K1839" s="87">
        <v>0</v>
      </c>
      <c r="L1839" s="87">
        <v>0</v>
      </c>
      <c r="M1839" s="87">
        <v>0</v>
      </c>
      <c r="N1839" s="85" t="s">
        <v>24</v>
      </c>
      <c r="O1839" s="88">
        <v>0</v>
      </c>
      <c r="P1839" s="58"/>
    </row>
    <row r="1840" spans="1:16" ht="33">
      <c r="A1840" s="58"/>
      <c r="B1840" s="89" t="s">
        <v>24</v>
      </c>
      <c r="C1840" s="90"/>
      <c r="D1840" s="90"/>
      <c r="E1840" s="90"/>
      <c r="F1840" s="90"/>
      <c r="G1840" s="90"/>
      <c r="H1840" s="90"/>
      <c r="I1840" s="91" t="s">
        <v>1698</v>
      </c>
      <c r="J1840" s="92" t="s">
        <v>24</v>
      </c>
      <c r="K1840" s="93">
        <v>0</v>
      </c>
      <c r="L1840" s="93">
        <v>0</v>
      </c>
      <c r="M1840" s="93">
        <v>0</v>
      </c>
      <c r="N1840" s="1">
        <v>0</v>
      </c>
      <c r="O1840" s="92" t="s">
        <v>24</v>
      </c>
      <c r="P1840" s="58"/>
    </row>
    <row r="1841" spans="1:16" ht="0.95" customHeight="1">
      <c r="A1841" s="58"/>
      <c r="B1841" s="94"/>
      <c r="C1841" s="94"/>
      <c r="D1841" s="94"/>
      <c r="E1841" s="94"/>
      <c r="F1841" s="94"/>
      <c r="G1841" s="94"/>
      <c r="H1841" s="94"/>
      <c r="I1841" s="94"/>
      <c r="J1841" s="94"/>
      <c r="K1841" s="94"/>
      <c r="L1841" s="94"/>
      <c r="M1841" s="94"/>
      <c r="N1841" s="94"/>
      <c r="O1841" s="94"/>
      <c r="P1841" s="58"/>
    </row>
    <row r="1842" spans="1:16" ht="173.25" customHeight="1">
      <c r="A1842" s="58"/>
      <c r="B1842" s="84" t="s">
        <v>1765</v>
      </c>
      <c r="C1842" s="85" t="s">
        <v>24</v>
      </c>
      <c r="D1842" s="86" t="s">
        <v>1766</v>
      </c>
      <c r="E1842" s="86" t="s">
        <v>1767</v>
      </c>
      <c r="F1842" s="86" t="s">
        <v>28</v>
      </c>
      <c r="G1842" s="86" t="s">
        <v>438</v>
      </c>
      <c r="H1842" s="86" t="s">
        <v>30</v>
      </c>
      <c r="I1842" s="85" t="s">
        <v>24</v>
      </c>
      <c r="J1842" s="87">
        <v>5181622</v>
      </c>
      <c r="K1842" s="87">
        <v>0</v>
      </c>
      <c r="L1842" s="87">
        <v>0</v>
      </c>
      <c r="M1842" s="87">
        <v>0</v>
      </c>
      <c r="N1842" s="85" t="s">
        <v>24</v>
      </c>
      <c r="O1842" s="88">
        <v>0</v>
      </c>
      <c r="P1842" s="58"/>
    </row>
    <row r="1843" spans="1:16" ht="33">
      <c r="A1843" s="58"/>
      <c r="B1843" s="89" t="s">
        <v>24</v>
      </c>
      <c r="C1843" s="90"/>
      <c r="D1843" s="90"/>
      <c r="E1843" s="90"/>
      <c r="F1843" s="90"/>
      <c r="G1843" s="90"/>
      <c r="H1843" s="90"/>
      <c r="I1843" s="91" t="s">
        <v>1698</v>
      </c>
      <c r="J1843" s="92" t="s">
        <v>24</v>
      </c>
      <c r="K1843" s="93">
        <v>0</v>
      </c>
      <c r="L1843" s="93">
        <v>0</v>
      </c>
      <c r="M1843" s="93">
        <v>0</v>
      </c>
      <c r="N1843" s="1">
        <v>0</v>
      </c>
      <c r="O1843" s="92" t="s">
        <v>24</v>
      </c>
      <c r="P1843" s="58"/>
    </row>
    <row r="1844" spans="1:16" ht="0.95" customHeight="1">
      <c r="A1844" s="58"/>
      <c r="B1844" s="94"/>
      <c r="C1844" s="94"/>
      <c r="D1844" s="94"/>
      <c r="E1844" s="94"/>
      <c r="F1844" s="94"/>
      <c r="G1844" s="94"/>
      <c r="H1844" s="94"/>
      <c r="I1844" s="94"/>
      <c r="J1844" s="94"/>
      <c r="K1844" s="94"/>
      <c r="L1844" s="94"/>
      <c r="M1844" s="94"/>
      <c r="N1844" s="94"/>
      <c r="O1844" s="94"/>
      <c r="P1844" s="58"/>
    </row>
    <row r="1845" spans="1:16" ht="81.75" customHeight="1">
      <c r="A1845" s="58"/>
      <c r="B1845" s="84" t="s">
        <v>1768</v>
      </c>
      <c r="C1845" s="85" t="s">
        <v>24</v>
      </c>
      <c r="D1845" s="86" t="s">
        <v>1769</v>
      </c>
      <c r="E1845" s="86" t="s">
        <v>1770</v>
      </c>
      <c r="F1845" s="86" t="s">
        <v>262</v>
      </c>
      <c r="G1845" s="86" t="s">
        <v>29</v>
      </c>
      <c r="H1845" s="86" t="s">
        <v>30</v>
      </c>
      <c r="I1845" s="85" t="s">
        <v>24</v>
      </c>
      <c r="J1845" s="87">
        <v>48986545</v>
      </c>
      <c r="K1845" s="87">
        <v>0</v>
      </c>
      <c r="L1845" s="87">
        <v>0</v>
      </c>
      <c r="M1845" s="87">
        <v>0</v>
      </c>
      <c r="N1845" s="85" t="s">
        <v>24</v>
      </c>
      <c r="O1845" s="88">
        <v>0</v>
      </c>
      <c r="P1845" s="58"/>
    </row>
    <row r="1846" spans="1:16" ht="33">
      <c r="A1846" s="58"/>
      <c r="B1846" s="89" t="s">
        <v>24</v>
      </c>
      <c r="C1846" s="90"/>
      <c r="D1846" s="90"/>
      <c r="E1846" s="90"/>
      <c r="F1846" s="90"/>
      <c r="G1846" s="90"/>
      <c r="H1846" s="90"/>
      <c r="I1846" s="91" t="s">
        <v>1733</v>
      </c>
      <c r="J1846" s="92" t="s">
        <v>24</v>
      </c>
      <c r="K1846" s="93">
        <v>0</v>
      </c>
      <c r="L1846" s="93">
        <v>0</v>
      </c>
      <c r="M1846" s="93">
        <v>0</v>
      </c>
      <c r="N1846" s="1">
        <v>0</v>
      </c>
      <c r="O1846" s="92" t="s">
        <v>24</v>
      </c>
      <c r="P1846" s="58"/>
    </row>
    <row r="1847" spans="1:16" ht="0.95" customHeight="1">
      <c r="A1847" s="58"/>
      <c r="B1847" s="94"/>
      <c r="C1847" s="94"/>
      <c r="D1847" s="94"/>
      <c r="E1847" s="94"/>
      <c r="F1847" s="94"/>
      <c r="G1847" s="94"/>
      <c r="H1847" s="94"/>
      <c r="I1847" s="94"/>
      <c r="J1847" s="94"/>
      <c r="K1847" s="94"/>
      <c r="L1847" s="94"/>
      <c r="M1847" s="94"/>
      <c r="N1847" s="94"/>
      <c r="O1847" s="94"/>
      <c r="P1847" s="58"/>
    </row>
    <row r="1848" spans="1:16" ht="108.75" customHeight="1">
      <c r="A1848" s="58"/>
      <c r="B1848" s="84" t="s">
        <v>1771</v>
      </c>
      <c r="C1848" s="85" t="s">
        <v>24</v>
      </c>
      <c r="D1848" s="86" t="s">
        <v>1772</v>
      </c>
      <c r="E1848" s="86" t="s">
        <v>1773</v>
      </c>
      <c r="F1848" s="86" t="s">
        <v>28</v>
      </c>
      <c r="G1848" s="86" t="s">
        <v>154</v>
      </c>
      <c r="H1848" s="86" t="s">
        <v>30</v>
      </c>
      <c r="I1848" s="85" t="s">
        <v>24</v>
      </c>
      <c r="J1848" s="87">
        <v>6199450</v>
      </c>
      <c r="K1848" s="87">
        <v>0</v>
      </c>
      <c r="L1848" s="87">
        <v>0</v>
      </c>
      <c r="M1848" s="87">
        <v>0</v>
      </c>
      <c r="N1848" s="85" t="s">
        <v>24</v>
      </c>
      <c r="O1848" s="88">
        <v>0</v>
      </c>
      <c r="P1848" s="58"/>
    </row>
    <row r="1849" spans="1:16" ht="33">
      <c r="A1849" s="58"/>
      <c r="B1849" s="89" t="s">
        <v>24</v>
      </c>
      <c r="C1849" s="90"/>
      <c r="D1849" s="90"/>
      <c r="E1849" s="90"/>
      <c r="F1849" s="90"/>
      <c r="G1849" s="90"/>
      <c r="H1849" s="90"/>
      <c r="I1849" s="91" t="s">
        <v>1698</v>
      </c>
      <c r="J1849" s="92" t="s">
        <v>24</v>
      </c>
      <c r="K1849" s="93">
        <v>0</v>
      </c>
      <c r="L1849" s="93">
        <v>0</v>
      </c>
      <c r="M1849" s="93">
        <v>0</v>
      </c>
      <c r="N1849" s="1">
        <v>0</v>
      </c>
      <c r="O1849" s="92" t="s">
        <v>24</v>
      </c>
      <c r="P1849" s="58"/>
    </row>
    <row r="1850" spans="1:16" ht="0.95" customHeight="1">
      <c r="A1850" s="58"/>
      <c r="B1850" s="94"/>
      <c r="C1850" s="94"/>
      <c r="D1850" s="94"/>
      <c r="E1850" s="94"/>
      <c r="F1850" s="94"/>
      <c r="G1850" s="94"/>
      <c r="H1850" s="94"/>
      <c r="I1850" s="94"/>
      <c r="J1850" s="94"/>
      <c r="K1850" s="94"/>
      <c r="L1850" s="94"/>
      <c r="M1850" s="94"/>
      <c r="N1850" s="94"/>
      <c r="O1850" s="94"/>
      <c r="P1850" s="58"/>
    </row>
    <row r="1851" spans="1:16" ht="74.25">
      <c r="A1851" s="58"/>
      <c r="B1851" s="84" t="s">
        <v>1774</v>
      </c>
      <c r="C1851" s="85" t="s">
        <v>24</v>
      </c>
      <c r="D1851" s="86" t="s">
        <v>1775</v>
      </c>
      <c r="E1851" s="86" t="s">
        <v>1776</v>
      </c>
      <c r="F1851" s="86" t="s">
        <v>28</v>
      </c>
      <c r="G1851" s="86" t="s">
        <v>438</v>
      </c>
      <c r="H1851" s="86" t="s">
        <v>30</v>
      </c>
      <c r="I1851" s="85" t="s">
        <v>24</v>
      </c>
      <c r="J1851" s="87">
        <v>5543266</v>
      </c>
      <c r="K1851" s="87">
        <v>0</v>
      </c>
      <c r="L1851" s="87">
        <v>0</v>
      </c>
      <c r="M1851" s="87">
        <v>0</v>
      </c>
      <c r="N1851" s="85" t="s">
        <v>24</v>
      </c>
      <c r="O1851" s="88">
        <v>0</v>
      </c>
      <c r="P1851" s="58"/>
    </row>
    <row r="1852" spans="1:16" ht="33">
      <c r="A1852" s="58"/>
      <c r="B1852" s="89" t="s">
        <v>24</v>
      </c>
      <c r="C1852" s="90"/>
      <c r="D1852" s="90"/>
      <c r="E1852" s="90"/>
      <c r="F1852" s="90"/>
      <c r="G1852" s="90"/>
      <c r="H1852" s="90"/>
      <c r="I1852" s="91" t="s">
        <v>1698</v>
      </c>
      <c r="J1852" s="92" t="s">
        <v>24</v>
      </c>
      <c r="K1852" s="93">
        <v>0</v>
      </c>
      <c r="L1852" s="93">
        <v>0</v>
      </c>
      <c r="M1852" s="93">
        <v>0</v>
      </c>
      <c r="N1852" s="1">
        <v>0</v>
      </c>
      <c r="O1852" s="92" t="s">
        <v>24</v>
      </c>
      <c r="P1852" s="58"/>
    </row>
    <row r="1853" spans="1:16" ht="0.95" customHeight="1">
      <c r="A1853" s="58"/>
      <c r="B1853" s="94"/>
      <c r="C1853" s="94"/>
      <c r="D1853" s="94"/>
      <c r="E1853" s="94"/>
      <c r="F1853" s="94"/>
      <c r="G1853" s="94"/>
      <c r="H1853" s="94"/>
      <c r="I1853" s="94"/>
      <c r="J1853" s="94"/>
      <c r="K1853" s="94"/>
      <c r="L1853" s="94"/>
      <c r="M1853" s="94"/>
      <c r="N1853" s="94"/>
      <c r="O1853" s="94"/>
      <c r="P1853" s="58"/>
    </row>
    <row r="1854" spans="1:16" ht="165">
      <c r="A1854" s="58"/>
      <c r="B1854" s="84" t="s">
        <v>1777</v>
      </c>
      <c r="C1854" s="85" t="s">
        <v>24</v>
      </c>
      <c r="D1854" s="86" t="s">
        <v>1778</v>
      </c>
      <c r="E1854" s="86" t="s">
        <v>1779</v>
      </c>
      <c r="F1854" s="86" t="s">
        <v>125</v>
      </c>
      <c r="G1854" s="86" t="s">
        <v>69</v>
      </c>
      <c r="H1854" s="86" t="s">
        <v>30</v>
      </c>
      <c r="I1854" s="85" t="s">
        <v>24</v>
      </c>
      <c r="J1854" s="87">
        <v>16793258</v>
      </c>
      <c r="K1854" s="87">
        <v>0</v>
      </c>
      <c r="L1854" s="87">
        <v>0</v>
      </c>
      <c r="M1854" s="87">
        <v>0</v>
      </c>
      <c r="N1854" s="85" t="s">
        <v>24</v>
      </c>
      <c r="O1854" s="88">
        <v>0</v>
      </c>
      <c r="P1854" s="58"/>
    </row>
    <row r="1855" spans="1:16" ht="24.75">
      <c r="A1855" s="58"/>
      <c r="B1855" s="89" t="s">
        <v>24</v>
      </c>
      <c r="C1855" s="90"/>
      <c r="D1855" s="90"/>
      <c r="E1855" s="90"/>
      <c r="F1855" s="90"/>
      <c r="G1855" s="90"/>
      <c r="H1855" s="90"/>
      <c r="I1855" s="91" t="s">
        <v>70</v>
      </c>
      <c r="J1855" s="92" t="s">
        <v>24</v>
      </c>
      <c r="K1855" s="93">
        <v>0</v>
      </c>
      <c r="L1855" s="93">
        <v>0</v>
      </c>
      <c r="M1855" s="93">
        <v>0</v>
      </c>
      <c r="N1855" s="1">
        <v>0</v>
      </c>
      <c r="O1855" s="92" t="s">
        <v>24</v>
      </c>
      <c r="P1855" s="58"/>
    </row>
    <row r="1856" spans="1:16" ht="0.95" customHeight="1">
      <c r="A1856" s="58"/>
      <c r="B1856" s="94"/>
      <c r="C1856" s="94"/>
      <c r="D1856" s="94"/>
      <c r="E1856" s="94"/>
      <c r="F1856" s="94"/>
      <c r="G1856" s="94"/>
      <c r="H1856" s="94"/>
      <c r="I1856" s="94"/>
      <c r="J1856" s="94"/>
      <c r="K1856" s="94"/>
      <c r="L1856" s="94"/>
      <c r="M1856" s="94"/>
      <c r="N1856" s="94"/>
      <c r="O1856" s="94"/>
      <c r="P1856" s="58"/>
    </row>
    <row r="1857" spans="1:16" ht="107.25">
      <c r="A1857" s="58"/>
      <c r="B1857" s="84" t="s">
        <v>1780</v>
      </c>
      <c r="C1857" s="85" t="s">
        <v>24</v>
      </c>
      <c r="D1857" s="86" t="s">
        <v>1781</v>
      </c>
      <c r="E1857" s="86" t="s">
        <v>1782</v>
      </c>
      <c r="F1857" s="86" t="s">
        <v>28</v>
      </c>
      <c r="G1857" s="86" t="s">
        <v>29</v>
      </c>
      <c r="H1857" s="86" t="s">
        <v>30</v>
      </c>
      <c r="I1857" s="85" t="s">
        <v>24</v>
      </c>
      <c r="J1857" s="87">
        <v>12608039</v>
      </c>
      <c r="K1857" s="87">
        <v>0</v>
      </c>
      <c r="L1857" s="87">
        <v>0</v>
      </c>
      <c r="M1857" s="87">
        <v>0</v>
      </c>
      <c r="N1857" s="85" t="s">
        <v>24</v>
      </c>
      <c r="O1857" s="88">
        <v>0</v>
      </c>
      <c r="P1857" s="58"/>
    </row>
    <row r="1858" spans="1:16" ht="33">
      <c r="A1858" s="58"/>
      <c r="B1858" s="89" t="s">
        <v>24</v>
      </c>
      <c r="C1858" s="90"/>
      <c r="D1858" s="90"/>
      <c r="E1858" s="90"/>
      <c r="F1858" s="90"/>
      <c r="G1858" s="90"/>
      <c r="H1858" s="90"/>
      <c r="I1858" s="91" t="s">
        <v>1708</v>
      </c>
      <c r="J1858" s="92" t="s">
        <v>24</v>
      </c>
      <c r="K1858" s="93">
        <v>0</v>
      </c>
      <c r="L1858" s="93">
        <v>0</v>
      </c>
      <c r="M1858" s="93">
        <v>0</v>
      </c>
      <c r="N1858" s="1">
        <v>0</v>
      </c>
      <c r="O1858" s="92" t="s">
        <v>24</v>
      </c>
      <c r="P1858" s="58"/>
    </row>
    <row r="1859" spans="1:16" ht="0.95" customHeight="1">
      <c r="A1859" s="58"/>
      <c r="B1859" s="94"/>
      <c r="C1859" s="94"/>
      <c r="D1859" s="94"/>
      <c r="E1859" s="94"/>
      <c r="F1859" s="94"/>
      <c r="G1859" s="94"/>
      <c r="H1859" s="94"/>
      <c r="I1859" s="94"/>
      <c r="J1859" s="94"/>
      <c r="K1859" s="94"/>
      <c r="L1859" s="94"/>
      <c r="M1859" s="94"/>
      <c r="N1859" s="94"/>
      <c r="O1859" s="94"/>
      <c r="P1859" s="58"/>
    </row>
    <row r="1860" spans="1:16" ht="66">
      <c r="A1860" s="58"/>
      <c r="B1860" s="84" t="s">
        <v>1783</v>
      </c>
      <c r="C1860" s="85" t="s">
        <v>24</v>
      </c>
      <c r="D1860" s="86" t="s">
        <v>1784</v>
      </c>
      <c r="E1860" s="86" t="s">
        <v>1785</v>
      </c>
      <c r="F1860" s="86" t="s">
        <v>28</v>
      </c>
      <c r="G1860" s="86" t="s">
        <v>154</v>
      </c>
      <c r="H1860" s="86" t="s">
        <v>30</v>
      </c>
      <c r="I1860" s="85" t="s">
        <v>24</v>
      </c>
      <c r="J1860" s="87">
        <v>3570918</v>
      </c>
      <c r="K1860" s="87">
        <v>0</v>
      </c>
      <c r="L1860" s="87">
        <v>0</v>
      </c>
      <c r="M1860" s="87">
        <v>0</v>
      </c>
      <c r="N1860" s="85" t="s">
        <v>24</v>
      </c>
      <c r="O1860" s="88">
        <v>0</v>
      </c>
      <c r="P1860" s="58"/>
    </row>
    <row r="1861" spans="1:16" ht="33">
      <c r="A1861" s="58"/>
      <c r="B1861" s="89" t="s">
        <v>24</v>
      </c>
      <c r="C1861" s="90"/>
      <c r="D1861" s="90"/>
      <c r="E1861" s="90"/>
      <c r="F1861" s="90"/>
      <c r="G1861" s="90"/>
      <c r="H1861" s="90"/>
      <c r="I1861" s="91" t="s">
        <v>1698</v>
      </c>
      <c r="J1861" s="92" t="s">
        <v>24</v>
      </c>
      <c r="K1861" s="93">
        <v>0</v>
      </c>
      <c r="L1861" s="93">
        <v>0</v>
      </c>
      <c r="M1861" s="93">
        <v>0</v>
      </c>
      <c r="N1861" s="1">
        <v>0</v>
      </c>
      <c r="O1861" s="92" t="s">
        <v>24</v>
      </c>
      <c r="P1861" s="58"/>
    </row>
    <row r="1862" spans="1:16" ht="0.95" customHeight="1">
      <c r="A1862" s="58"/>
      <c r="B1862" s="94"/>
      <c r="C1862" s="94"/>
      <c r="D1862" s="94"/>
      <c r="E1862" s="94"/>
      <c r="F1862" s="94"/>
      <c r="G1862" s="94"/>
      <c r="H1862" s="94"/>
      <c r="I1862" s="94"/>
      <c r="J1862" s="94"/>
      <c r="K1862" s="94"/>
      <c r="L1862" s="94"/>
      <c r="M1862" s="94"/>
      <c r="N1862" s="94"/>
      <c r="O1862" s="94"/>
      <c r="P1862" s="58"/>
    </row>
    <row r="1863" spans="1:16" ht="156.75">
      <c r="A1863" s="58"/>
      <c r="B1863" s="84" t="s">
        <v>1786</v>
      </c>
      <c r="C1863" s="85" t="s">
        <v>24</v>
      </c>
      <c r="D1863" s="86" t="s">
        <v>1787</v>
      </c>
      <c r="E1863" s="86" t="s">
        <v>1788</v>
      </c>
      <c r="F1863" s="86" t="s">
        <v>28</v>
      </c>
      <c r="G1863" s="86" t="s">
        <v>438</v>
      </c>
      <c r="H1863" s="86" t="s">
        <v>30</v>
      </c>
      <c r="I1863" s="85" t="s">
        <v>24</v>
      </c>
      <c r="J1863" s="87">
        <v>6107449</v>
      </c>
      <c r="K1863" s="87">
        <v>0</v>
      </c>
      <c r="L1863" s="87">
        <v>0</v>
      </c>
      <c r="M1863" s="87">
        <v>0</v>
      </c>
      <c r="N1863" s="85" t="s">
        <v>24</v>
      </c>
      <c r="O1863" s="88">
        <v>0</v>
      </c>
      <c r="P1863" s="58"/>
    </row>
    <row r="1864" spans="1:16" ht="33">
      <c r="A1864" s="58"/>
      <c r="B1864" s="89" t="s">
        <v>24</v>
      </c>
      <c r="C1864" s="90"/>
      <c r="D1864" s="90"/>
      <c r="E1864" s="90"/>
      <c r="F1864" s="90"/>
      <c r="G1864" s="90"/>
      <c r="H1864" s="90"/>
      <c r="I1864" s="91" t="s">
        <v>1698</v>
      </c>
      <c r="J1864" s="92" t="s">
        <v>24</v>
      </c>
      <c r="K1864" s="93">
        <v>0</v>
      </c>
      <c r="L1864" s="93">
        <v>0</v>
      </c>
      <c r="M1864" s="93">
        <v>0</v>
      </c>
      <c r="N1864" s="1">
        <v>0</v>
      </c>
      <c r="O1864" s="92" t="s">
        <v>24</v>
      </c>
      <c r="P1864" s="58"/>
    </row>
    <row r="1865" spans="1:16" ht="0.95" customHeight="1">
      <c r="A1865" s="58"/>
      <c r="B1865" s="94"/>
      <c r="C1865" s="94"/>
      <c r="D1865" s="94"/>
      <c r="E1865" s="94"/>
      <c r="F1865" s="94"/>
      <c r="G1865" s="94"/>
      <c r="H1865" s="94"/>
      <c r="I1865" s="94"/>
      <c r="J1865" s="94"/>
      <c r="K1865" s="94"/>
      <c r="L1865" s="94"/>
      <c r="M1865" s="94"/>
      <c r="N1865" s="94"/>
      <c r="O1865" s="94"/>
      <c r="P1865" s="58"/>
    </row>
    <row r="1866" spans="1:16" ht="107.25">
      <c r="A1866" s="58"/>
      <c r="B1866" s="84" t="s">
        <v>1789</v>
      </c>
      <c r="C1866" s="85" t="s">
        <v>24</v>
      </c>
      <c r="D1866" s="86" t="s">
        <v>1790</v>
      </c>
      <c r="E1866" s="86" t="s">
        <v>1791</v>
      </c>
      <c r="F1866" s="86" t="s">
        <v>28</v>
      </c>
      <c r="G1866" s="86" t="s">
        <v>438</v>
      </c>
      <c r="H1866" s="86" t="s">
        <v>30</v>
      </c>
      <c r="I1866" s="85" t="s">
        <v>24</v>
      </c>
      <c r="J1866" s="87">
        <v>24561759</v>
      </c>
      <c r="K1866" s="87">
        <v>0</v>
      </c>
      <c r="L1866" s="87">
        <v>0</v>
      </c>
      <c r="M1866" s="87">
        <v>0</v>
      </c>
      <c r="N1866" s="85" t="s">
        <v>24</v>
      </c>
      <c r="O1866" s="88">
        <v>0</v>
      </c>
      <c r="P1866" s="58"/>
    </row>
    <row r="1867" spans="1:16" ht="33">
      <c r="A1867" s="58"/>
      <c r="B1867" s="89" t="s">
        <v>24</v>
      </c>
      <c r="C1867" s="90"/>
      <c r="D1867" s="90"/>
      <c r="E1867" s="90"/>
      <c r="F1867" s="90"/>
      <c r="G1867" s="90"/>
      <c r="H1867" s="90"/>
      <c r="I1867" s="91" t="s">
        <v>1698</v>
      </c>
      <c r="J1867" s="92" t="s">
        <v>24</v>
      </c>
      <c r="K1867" s="93">
        <v>0</v>
      </c>
      <c r="L1867" s="93">
        <v>0</v>
      </c>
      <c r="M1867" s="93">
        <v>0</v>
      </c>
      <c r="N1867" s="1">
        <v>0</v>
      </c>
      <c r="O1867" s="92" t="s">
        <v>24</v>
      </c>
      <c r="P1867" s="58"/>
    </row>
    <row r="1868" spans="1:16" ht="0.95" customHeight="1">
      <c r="A1868" s="58"/>
      <c r="B1868" s="94"/>
      <c r="C1868" s="94"/>
      <c r="D1868" s="94"/>
      <c r="E1868" s="94"/>
      <c r="F1868" s="94"/>
      <c r="G1868" s="94"/>
      <c r="H1868" s="94"/>
      <c r="I1868" s="94"/>
      <c r="J1868" s="94"/>
      <c r="K1868" s="94"/>
      <c r="L1868" s="94"/>
      <c r="M1868" s="94"/>
      <c r="N1868" s="94"/>
      <c r="O1868" s="94"/>
      <c r="P1868" s="58"/>
    </row>
    <row r="1869" spans="1:16" ht="90.75">
      <c r="A1869" s="58"/>
      <c r="B1869" s="84" t="s">
        <v>1792</v>
      </c>
      <c r="C1869" s="85" t="s">
        <v>24</v>
      </c>
      <c r="D1869" s="86" t="s">
        <v>1793</v>
      </c>
      <c r="E1869" s="86" t="s">
        <v>1794</v>
      </c>
      <c r="F1869" s="86" t="s">
        <v>28</v>
      </c>
      <c r="G1869" s="86" t="s">
        <v>438</v>
      </c>
      <c r="H1869" s="86" t="s">
        <v>30</v>
      </c>
      <c r="I1869" s="85" t="s">
        <v>24</v>
      </c>
      <c r="J1869" s="87">
        <v>7262497</v>
      </c>
      <c r="K1869" s="87">
        <v>0</v>
      </c>
      <c r="L1869" s="87">
        <v>0</v>
      </c>
      <c r="M1869" s="87">
        <v>0</v>
      </c>
      <c r="N1869" s="85" t="s">
        <v>24</v>
      </c>
      <c r="O1869" s="88">
        <v>0</v>
      </c>
      <c r="P1869" s="58"/>
    </row>
    <row r="1870" spans="1:16" ht="33">
      <c r="A1870" s="58"/>
      <c r="B1870" s="89" t="s">
        <v>24</v>
      </c>
      <c r="C1870" s="90"/>
      <c r="D1870" s="90"/>
      <c r="E1870" s="90"/>
      <c r="F1870" s="90"/>
      <c r="G1870" s="90"/>
      <c r="H1870" s="90"/>
      <c r="I1870" s="91" t="s">
        <v>1698</v>
      </c>
      <c r="J1870" s="92" t="s">
        <v>24</v>
      </c>
      <c r="K1870" s="93">
        <v>0</v>
      </c>
      <c r="L1870" s="93">
        <v>0</v>
      </c>
      <c r="M1870" s="93">
        <v>0</v>
      </c>
      <c r="N1870" s="1">
        <v>0</v>
      </c>
      <c r="O1870" s="92" t="s">
        <v>24</v>
      </c>
      <c r="P1870" s="58"/>
    </row>
    <row r="1871" spans="1:16" ht="0.95" customHeight="1">
      <c r="A1871" s="58"/>
      <c r="B1871" s="94"/>
      <c r="C1871" s="94"/>
      <c r="D1871" s="94"/>
      <c r="E1871" s="94"/>
      <c r="F1871" s="94"/>
      <c r="G1871" s="94"/>
      <c r="H1871" s="94"/>
      <c r="I1871" s="94"/>
      <c r="J1871" s="94"/>
      <c r="K1871" s="94"/>
      <c r="L1871" s="94"/>
      <c r="M1871" s="94"/>
      <c r="N1871" s="94"/>
      <c r="O1871" s="94"/>
      <c r="P1871" s="58"/>
    </row>
    <row r="1872" spans="1:16" ht="20.100000000000001" customHeight="1">
      <c r="A1872" s="58"/>
      <c r="B1872" s="95" t="s">
        <v>1692</v>
      </c>
      <c r="C1872" s="96"/>
      <c r="D1872" s="96"/>
      <c r="E1872" s="96"/>
      <c r="F1872" s="76" t="s">
        <v>20</v>
      </c>
      <c r="G1872" s="77" t="s">
        <v>1795</v>
      </c>
      <c r="H1872" s="78"/>
      <c r="I1872" s="78"/>
      <c r="J1872" s="78"/>
      <c r="K1872" s="78"/>
      <c r="L1872" s="78"/>
      <c r="M1872" s="78"/>
      <c r="N1872" s="78"/>
      <c r="O1872" s="78"/>
      <c r="P1872" s="58"/>
    </row>
    <row r="1873" spans="1:16" ht="20.100000000000001" customHeight="1">
      <c r="A1873" s="58"/>
      <c r="B1873" s="79" t="s">
        <v>22</v>
      </c>
      <c r="C1873" s="80"/>
      <c r="D1873" s="80"/>
      <c r="E1873" s="80"/>
      <c r="F1873" s="80"/>
      <c r="G1873" s="80"/>
      <c r="H1873" s="80"/>
      <c r="I1873" s="80"/>
      <c r="J1873" s="81">
        <v>5146597902</v>
      </c>
      <c r="K1873" s="81">
        <v>959247891</v>
      </c>
      <c r="L1873" s="81">
        <v>959247891</v>
      </c>
      <c r="M1873" s="81">
        <v>343841993</v>
      </c>
      <c r="N1873" s="82" t="s">
        <v>1796</v>
      </c>
      <c r="O1873" s="83" t="s">
        <v>24</v>
      </c>
      <c r="P1873" s="58"/>
    </row>
    <row r="1874" spans="1:16" ht="49.5">
      <c r="A1874" s="58"/>
      <c r="B1874" s="84" t="s">
        <v>1797</v>
      </c>
      <c r="C1874" s="85" t="s">
        <v>24</v>
      </c>
      <c r="D1874" s="86" t="s">
        <v>1798</v>
      </c>
      <c r="E1874" s="86" t="s">
        <v>1799</v>
      </c>
      <c r="F1874" s="86" t="s">
        <v>79</v>
      </c>
      <c r="G1874" s="86" t="s">
        <v>154</v>
      </c>
      <c r="H1874" s="86" t="s">
        <v>30</v>
      </c>
      <c r="I1874" s="85" t="s">
        <v>24</v>
      </c>
      <c r="J1874" s="87">
        <v>138120249</v>
      </c>
      <c r="K1874" s="87">
        <v>0</v>
      </c>
      <c r="L1874" s="87">
        <v>0</v>
      </c>
      <c r="M1874" s="87">
        <v>0</v>
      </c>
      <c r="N1874" s="85" t="s">
        <v>24</v>
      </c>
      <c r="O1874" s="88">
        <v>80</v>
      </c>
      <c r="P1874" s="58"/>
    </row>
    <row r="1875" spans="1:16" ht="33">
      <c r="A1875" s="58"/>
      <c r="B1875" s="89" t="s">
        <v>24</v>
      </c>
      <c r="C1875" s="90"/>
      <c r="D1875" s="90"/>
      <c r="E1875" s="90"/>
      <c r="F1875" s="90"/>
      <c r="G1875" s="90"/>
      <c r="H1875" s="90"/>
      <c r="I1875" s="91" t="s">
        <v>1698</v>
      </c>
      <c r="J1875" s="92" t="s">
        <v>24</v>
      </c>
      <c r="K1875" s="93">
        <v>0</v>
      </c>
      <c r="L1875" s="93">
        <v>0</v>
      </c>
      <c r="M1875" s="93">
        <v>0</v>
      </c>
      <c r="N1875" s="1">
        <v>0</v>
      </c>
      <c r="O1875" s="92" t="s">
        <v>24</v>
      </c>
      <c r="P1875" s="58"/>
    </row>
    <row r="1876" spans="1:16" ht="0.95" customHeight="1">
      <c r="A1876" s="58"/>
      <c r="B1876" s="94"/>
      <c r="C1876" s="94"/>
      <c r="D1876" s="94"/>
      <c r="E1876" s="94"/>
      <c r="F1876" s="94"/>
      <c r="G1876" s="94"/>
      <c r="H1876" s="94"/>
      <c r="I1876" s="94"/>
      <c r="J1876" s="94"/>
      <c r="K1876" s="94"/>
      <c r="L1876" s="94"/>
      <c r="M1876" s="94"/>
      <c r="N1876" s="94"/>
      <c r="O1876" s="94"/>
      <c r="P1876" s="58"/>
    </row>
    <row r="1877" spans="1:16" ht="41.25">
      <c r="A1877" s="58"/>
      <c r="B1877" s="84" t="s">
        <v>1800</v>
      </c>
      <c r="C1877" s="85" t="s">
        <v>24</v>
      </c>
      <c r="D1877" s="86" t="s">
        <v>1801</v>
      </c>
      <c r="E1877" s="86" t="s">
        <v>1802</v>
      </c>
      <c r="F1877" s="86" t="s">
        <v>125</v>
      </c>
      <c r="G1877" s="86" t="s">
        <v>154</v>
      </c>
      <c r="H1877" s="86" t="s">
        <v>30</v>
      </c>
      <c r="I1877" s="85" t="s">
        <v>24</v>
      </c>
      <c r="J1877" s="87">
        <v>44633995</v>
      </c>
      <c r="K1877" s="87">
        <v>0</v>
      </c>
      <c r="L1877" s="87">
        <v>0</v>
      </c>
      <c r="M1877" s="87">
        <v>0</v>
      </c>
      <c r="N1877" s="85" t="s">
        <v>24</v>
      </c>
      <c r="O1877" s="88">
        <v>0</v>
      </c>
      <c r="P1877" s="58"/>
    </row>
    <row r="1878" spans="1:16" ht="33">
      <c r="A1878" s="58"/>
      <c r="B1878" s="89" t="s">
        <v>24</v>
      </c>
      <c r="C1878" s="90"/>
      <c r="D1878" s="90"/>
      <c r="E1878" s="90"/>
      <c r="F1878" s="90"/>
      <c r="G1878" s="90"/>
      <c r="H1878" s="90"/>
      <c r="I1878" s="91" t="s">
        <v>1698</v>
      </c>
      <c r="J1878" s="92" t="s">
        <v>24</v>
      </c>
      <c r="K1878" s="93">
        <v>0</v>
      </c>
      <c r="L1878" s="93">
        <v>0</v>
      </c>
      <c r="M1878" s="93">
        <v>0</v>
      </c>
      <c r="N1878" s="1">
        <v>0</v>
      </c>
      <c r="O1878" s="92" t="s">
        <v>24</v>
      </c>
      <c r="P1878" s="58"/>
    </row>
    <row r="1879" spans="1:16" ht="0.95" customHeight="1">
      <c r="A1879" s="58"/>
      <c r="B1879" s="94"/>
      <c r="C1879" s="94"/>
      <c r="D1879" s="94"/>
      <c r="E1879" s="94"/>
      <c r="F1879" s="94"/>
      <c r="G1879" s="94"/>
      <c r="H1879" s="94"/>
      <c r="I1879" s="94"/>
      <c r="J1879" s="94"/>
      <c r="K1879" s="94"/>
      <c r="L1879" s="94"/>
      <c r="M1879" s="94"/>
      <c r="N1879" s="94"/>
      <c r="O1879" s="94"/>
      <c r="P1879" s="58"/>
    </row>
    <row r="1880" spans="1:16" ht="41.25">
      <c r="A1880" s="58"/>
      <c r="B1880" s="84" t="s">
        <v>1803</v>
      </c>
      <c r="C1880" s="85" t="s">
        <v>24</v>
      </c>
      <c r="D1880" s="86" t="s">
        <v>1804</v>
      </c>
      <c r="E1880" s="86" t="s">
        <v>1805</v>
      </c>
      <c r="F1880" s="86" t="s">
        <v>28</v>
      </c>
      <c r="G1880" s="86" t="s">
        <v>154</v>
      </c>
      <c r="H1880" s="86" t="s">
        <v>30</v>
      </c>
      <c r="I1880" s="85" t="s">
        <v>24</v>
      </c>
      <c r="J1880" s="87">
        <v>102368593</v>
      </c>
      <c r="K1880" s="87">
        <v>0</v>
      </c>
      <c r="L1880" s="87">
        <v>0</v>
      </c>
      <c r="M1880" s="87">
        <v>0</v>
      </c>
      <c r="N1880" s="85" t="s">
        <v>24</v>
      </c>
      <c r="O1880" s="88">
        <v>15</v>
      </c>
      <c r="P1880" s="58"/>
    </row>
    <row r="1881" spans="1:16" ht="33">
      <c r="A1881" s="58"/>
      <c r="B1881" s="89" t="s">
        <v>24</v>
      </c>
      <c r="C1881" s="90"/>
      <c r="D1881" s="90"/>
      <c r="E1881" s="90"/>
      <c r="F1881" s="90"/>
      <c r="G1881" s="90"/>
      <c r="H1881" s="90"/>
      <c r="I1881" s="91" t="s">
        <v>1698</v>
      </c>
      <c r="J1881" s="92" t="s">
        <v>24</v>
      </c>
      <c r="K1881" s="93">
        <v>0</v>
      </c>
      <c r="L1881" s="93">
        <v>0</v>
      </c>
      <c r="M1881" s="93">
        <v>0</v>
      </c>
      <c r="N1881" s="1">
        <v>0</v>
      </c>
      <c r="O1881" s="92" t="s">
        <v>24</v>
      </c>
      <c r="P1881" s="58"/>
    </row>
    <row r="1882" spans="1:16" ht="0.95" customHeight="1">
      <c r="A1882" s="58"/>
      <c r="B1882" s="94"/>
      <c r="C1882" s="94"/>
      <c r="D1882" s="94"/>
      <c r="E1882" s="94"/>
      <c r="F1882" s="94"/>
      <c r="G1882" s="94"/>
      <c r="H1882" s="94"/>
      <c r="I1882" s="94"/>
      <c r="J1882" s="94"/>
      <c r="K1882" s="94"/>
      <c r="L1882" s="94"/>
      <c r="M1882" s="94"/>
      <c r="N1882" s="94"/>
      <c r="O1882" s="94"/>
      <c r="P1882" s="58"/>
    </row>
    <row r="1883" spans="1:16" ht="41.25">
      <c r="A1883" s="58"/>
      <c r="B1883" s="84" t="s">
        <v>1806</v>
      </c>
      <c r="C1883" s="85" t="s">
        <v>24</v>
      </c>
      <c r="D1883" s="86" t="s">
        <v>1807</v>
      </c>
      <c r="E1883" s="86" t="s">
        <v>1808</v>
      </c>
      <c r="F1883" s="86" t="s">
        <v>28</v>
      </c>
      <c r="G1883" s="86" t="s">
        <v>69</v>
      </c>
      <c r="H1883" s="86" t="s">
        <v>30</v>
      </c>
      <c r="I1883" s="85" t="s">
        <v>24</v>
      </c>
      <c r="J1883" s="87">
        <v>74723354</v>
      </c>
      <c r="K1883" s="87">
        <v>0</v>
      </c>
      <c r="L1883" s="87">
        <v>0</v>
      </c>
      <c r="M1883" s="87">
        <v>0</v>
      </c>
      <c r="N1883" s="85" t="s">
        <v>24</v>
      </c>
      <c r="O1883" s="88">
        <v>56</v>
      </c>
      <c r="P1883" s="58"/>
    </row>
    <row r="1884" spans="1:16" ht="24.75">
      <c r="A1884" s="58"/>
      <c r="B1884" s="89" t="s">
        <v>24</v>
      </c>
      <c r="C1884" s="90"/>
      <c r="D1884" s="90"/>
      <c r="E1884" s="90"/>
      <c r="F1884" s="90"/>
      <c r="G1884" s="90"/>
      <c r="H1884" s="90"/>
      <c r="I1884" s="91" t="s">
        <v>70</v>
      </c>
      <c r="J1884" s="92" t="s">
        <v>24</v>
      </c>
      <c r="K1884" s="93">
        <v>0</v>
      </c>
      <c r="L1884" s="93">
        <v>0</v>
      </c>
      <c r="M1884" s="93">
        <v>0</v>
      </c>
      <c r="N1884" s="1">
        <v>0</v>
      </c>
      <c r="O1884" s="92" t="s">
        <v>24</v>
      </c>
      <c r="P1884" s="58"/>
    </row>
    <row r="1885" spans="1:16" ht="0.95" customHeight="1">
      <c r="A1885" s="58"/>
      <c r="B1885" s="94"/>
      <c r="C1885" s="94"/>
      <c r="D1885" s="94"/>
      <c r="E1885" s="94"/>
      <c r="F1885" s="94"/>
      <c r="G1885" s="94"/>
      <c r="H1885" s="94"/>
      <c r="I1885" s="94"/>
      <c r="J1885" s="94"/>
      <c r="K1885" s="94"/>
      <c r="L1885" s="94"/>
      <c r="M1885" s="94"/>
      <c r="N1885" s="94"/>
      <c r="O1885" s="94"/>
      <c r="P1885" s="58"/>
    </row>
    <row r="1886" spans="1:16" ht="49.5">
      <c r="A1886" s="58"/>
      <c r="B1886" s="84" t="s">
        <v>1809</v>
      </c>
      <c r="C1886" s="85" t="s">
        <v>24</v>
      </c>
      <c r="D1886" s="86" t="s">
        <v>1810</v>
      </c>
      <c r="E1886" s="86" t="s">
        <v>1811</v>
      </c>
      <c r="F1886" s="86" t="s">
        <v>28</v>
      </c>
      <c r="G1886" s="86" t="s">
        <v>154</v>
      </c>
      <c r="H1886" s="86" t="s">
        <v>30</v>
      </c>
      <c r="I1886" s="85" t="s">
        <v>24</v>
      </c>
      <c r="J1886" s="87">
        <v>135115730</v>
      </c>
      <c r="K1886" s="87">
        <v>0</v>
      </c>
      <c r="L1886" s="87">
        <v>0</v>
      </c>
      <c r="M1886" s="87">
        <v>0</v>
      </c>
      <c r="N1886" s="85" t="s">
        <v>24</v>
      </c>
      <c r="O1886" s="88">
        <v>35</v>
      </c>
      <c r="P1886" s="58"/>
    </row>
    <row r="1887" spans="1:16" ht="33">
      <c r="A1887" s="58"/>
      <c r="B1887" s="89" t="s">
        <v>24</v>
      </c>
      <c r="C1887" s="90"/>
      <c r="D1887" s="90"/>
      <c r="E1887" s="90"/>
      <c r="F1887" s="90"/>
      <c r="G1887" s="90"/>
      <c r="H1887" s="90"/>
      <c r="I1887" s="91" t="s">
        <v>1698</v>
      </c>
      <c r="J1887" s="92" t="s">
        <v>24</v>
      </c>
      <c r="K1887" s="93">
        <v>0</v>
      </c>
      <c r="L1887" s="93">
        <v>0</v>
      </c>
      <c r="M1887" s="93">
        <v>0</v>
      </c>
      <c r="N1887" s="1">
        <v>0</v>
      </c>
      <c r="O1887" s="92" t="s">
        <v>24</v>
      </c>
      <c r="P1887" s="58"/>
    </row>
    <row r="1888" spans="1:16" ht="0.95" customHeight="1">
      <c r="A1888" s="58"/>
      <c r="B1888" s="94"/>
      <c r="C1888" s="94"/>
      <c r="D1888" s="94"/>
      <c r="E1888" s="94"/>
      <c r="F1888" s="94"/>
      <c r="G1888" s="94"/>
      <c r="H1888" s="94"/>
      <c r="I1888" s="94"/>
      <c r="J1888" s="94"/>
      <c r="K1888" s="94"/>
      <c r="L1888" s="94"/>
      <c r="M1888" s="94"/>
      <c r="N1888" s="94"/>
      <c r="O1888" s="94"/>
      <c r="P1888" s="58"/>
    </row>
    <row r="1889" spans="1:16" ht="57.75">
      <c r="A1889" s="58"/>
      <c r="B1889" s="84" t="s">
        <v>1812</v>
      </c>
      <c r="C1889" s="85" t="s">
        <v>24</v>
      </c>
      <c r="D1889" s="86" t="s">
        <v>1813</v>
      </c>
      <c r="E1889" s="86" t="s">
        <v>1814</v>
      </c>
      <c r="F1889" s="86" t="s">
        <v>28</v>
      </c>
      <c r="G1889" s="86" t="s">
        <v>154</v>
      </c>
      <c r="H1889" s="86" t="s">
        <v>30</v>
      </c>
      <c r="I1889" s="85" t="s">
        <v>24</v>
      </c>
      <c r="J1889" s="87">
        <v>86542898</v>
      </c>
      <c r="K1889" s="87">
        <v>0</v>
      </c>
      <c r="L1889" s="87">
        <v>0</v>
      </c>
      <c r="M1889" s="87">
        <v>0</v>
      </c>
      <c r="N1889" s="85" t="s">
        <v>24</v>
      </c>
      <c r="O1889" s="88">
        <v>0</v>
      </c>
      <c r="P1889" s="58"/>
    </row>
    <row r="1890" spans="1:16" ht="33">
      <c r="A1890" s="58"/>
      <c r="B1890" s="89" t="s">
        <v>24</v>
      </c>
      <c r="C1890" s="90"/>
      <c r="D1890" s="90"/>
      <c r="E1890" s="90"/>
      <c r="F1890" s="90"/>
      <c r="G1890" s="90"/>
      <c r="H1890" s="90"/>
      <c r="I1890" s="91" t="s">
        <v>1698</v>
      </c>
      <c r="J1890" s="92" t="s">
        <v>24</v>
      </c>
      <c r="K1890" s="93">
        <v>0</v>
      </c>
      <c r="L1890" s="93">
        <v>0</v>
      </c>
      <c r="M1890" s="93">
        <v>0</v>
      </c>
      <c r="N1890" s="1">
        <v>0</v>
      </c>
      <c r="O1890" s="92" t="s">
        <v>24</v>
      </c>
      <c r="P1890" s="58"/>
    </row>
    <row r="1891" spans="1:16" ht="0.95" customHeight="1">
      <c r="A1891" s="58"/>
      <c r="B1891" s="94"/>
      <c r="C1891" s="94"/>
      <c r="D1891" s="94"/>
      <c r="E1891" s="94"/>
      <c r="F1891" s="94"/>
      <c r="G1891" s="94"/>
      <c r="H1891" s="94"/>
      <c r="I1891" s="94"/>
      <c r="J1891" s="94"/>
      <c r="K1891" s="94"/>
      <c r="L1891" s="94"/>
      <c r="M1891" s="94"/>
      <c r="N1891" s="94"/>
      <c r="O1891" s="94"/>
      <c r="P1891" s="58"/>
    </row>
    <row r="1892" spans="1:16" ht="74.25">
      <c r="A1892" s="58"/>
      <c r="B1892" s="84" t="s">
        <v>1815</v>
      </c>
      <c r="C1892" s="85" t="s">
        <v>24</v>
      </c>
      <c r="D1892" s="86" t="s">
        <v>1816</v>
      </c>
      <c r="E1892" s="86" t="s">
        <v>1817</v>
      </c>
      <c r="F1892" s="86" t="s">
        <v>28</v>
      </c>
      <c r="G1892" s="86" t="s">
        <v>154</v>
      </c>
      <c r="H1892" s="86" t="s">
        <v>30</v>
      </c>
      <c r="I1892" s="85" t="s">
        <v>24</v>
      </c>
      <c r="J1892" s="87">
        <v>55317562</v>
      </c>
      <c r="K1892" s="87">
        <v>0</v>
      </c>
      <c r="L1892" s="87">
        <v>0</v>
      </c>
      <c r="M1892" s="87">
        <v>0</v>
      </c>
      <c r="N1892" s="85" t="s">
        <v>24</v>
      </c>
      <c r="O1892" s="88">
        <v>0</v>
      </c>
      <c r="P1892" s="58"/>
    </row>
    <row r="1893" spans="1:16" ht="33">
      <c r="A1893" s="58"/>
      <c r="B1893" s="89" t="s">
        <v>24</v>
      </c>
      <c r="C1893" s="90"/>
      <c r="D1893" s="90"/>
      <c r="E1893" s="90"/>
      <c r="F1893" s="90"/>
      <c r="G1893" s="90"/>
      <c r="H1893" s="90"/>
      <c r="I1893" s="91" t="s">
        <v>1698</v>
      </c>
      <c r="J1893" s="92" t="s">
        <v>24</v>
      </c>
      <c r="K1893" s="93">
        <v>0</v>
      </c>
      <c r="L1893" s="93">
        <v>0</v>
      </c>
      <c r="M1893" s="93">
        <v>0</v>
      </c>
      <c r="N1893" s="1">
        <v>0</v>
      </c>
      <c r="O1893" s="92" t="s">
        <v>24</v>
      </c>
      <c r="P1893" s="58"/>
    </row>
    <row r="1894" spans="1:16" ht="0.95" customHeight="1">
      <c r="A1894" s="58"/>
      <c r="B1894" s="94"/>
      <c r="C1894" s="94"/>
      <c r="D1894" s="94"/>
      <c r="E1894" s="94"/>
      <c r="F1894" s="94"/>
      <c r="G1894" s="94"/>
      <c r="H1894" s="94"/>
      <c r="I1894" s="94"/>
      <c r="J1894" s="94"/>
      <c r="K1894" s="94"/>
      <c r="L1894" s="94"/>
      <c r="M1894" s="94"/>
      <c r="N1894" s="94"/>
      <c r="O1894" s="94"/>
      <c r="P1894" s="58"/>
    </row>
    <row r="1895" spans="1:16" ht="33">
      <c r="A1895" s="58"/>
      <c r="B1895" s="84" t="s">
        <v>1818</v>
      </c>
      <c r="C1895" s="85" t="s">
        <v>24</v>
      </c>
      <c r="D1895" s="86" t="s">
        <v>1819</v>
      </c>
      <c r="E1895" s="86" t="s">
        <v>1820</v>
      </c>
      <c r="F1895" s="86" t="s">
        <v>28</v>
      </c>
      <c r="G1895" s="86" t="s">
        <v>29</v>
      </c>
      <c r="H1895" s="86" t="s">
        <v>30</v>
      </c>
      <c r="I1895" s="85" t="s">
        <v>24</v>
      </c>
      <c r="J1895" s="87">
        <v>260161013</v>
      </c>
      <c r="K1895" s="87">
        <v>0</v>
      </c>
      <c r="L1895" s="87">
        <v>0</v>
      </c>
      <c r="M1895" s="87">
        <v>0</v>
      </c>
      <c r="N1895" s="85" t="s">
        <v>24</v>
      </c>
      <c r="O1895" s="88">
        <v>0</v>
      </c>
      <c r="P1895" s="58"/>
    </row>
    <row r="1896" spans="1:16" ht="33">
      <c r="A1896" s="58"/>
      <c r="B1896" s="89" t="s">
        <v>24</v>
      </c>
      <c r="C1896" s="90"/>
      <c r="D1896" s="90"/>
      <c r="E1896" s="90"/>
      <c r="F1896" s="90"/>
      <c r="G1896" s="90"/>
      <c r="H1896" s="90"/>
      <c r="I1896" s="91" t="s">
        <v>1733</v>
      </c>
      <c r="J1896" s="92" t="s">
        <v>24</v>
      </c>
      <c r="K1896" s="93">
        <v>0</v>
      </c>
      <c r="L1896" s="93">
        <v>0</v>
      </c>
      <c r="M1896" s="93">
        <v>0</v>
      </c>
      <c r="N1896" s="1">
        <v>0</v>
      </c>
      <c r="O1896" s="92" t="s">
        <v>24</v>
      </c>
      <c r="P1896" s="58"/>
    </row>
    <row r="1897" spans="1:16" ht="0.95" customHeight="1">
      <c r="A1897" s="58"/>
      <c r="B1897" s="94"/>
      <c r="C1897" s="94"/>
      <c r="D1897" s="94"/>
      <c r="E1897" s="94"/>
      <c r="F1897" s="94"/>
      <c r="G1897" s="94"/>
      <c r="H1897" s="94"/>
      <c r="I1897" s="94"/>
      <c r="J1897" s="94"/>
      <c r="K1897" s="94"/>
      <c r="L1897" s="94"/>
      <c r="M1897" s="94"/>
      <c r="N1897" s="94"/>
      <c r="O1897" s="94"/>
      <c r="P1897" s="58"/>
    </row>
    <row r="1898" spans="1:16" ht="57.75">
      <c r="A1898" s="58"/>
      <c r="B1898" s="84" t="s">
        <v>1821</v>
      </c>
      <c r="C1898" s="85" t="s">
        <v>24</v>
      </c>
      <c r="D1898" s="86" t="s">
        <v>1822</v>
      </c>
      <c r="E1898" s="86" t="s">
        <v>1823</v>
      </c>
      <c r="F1898" s="86" t="s">
        <v>28</v>
      </c>
      <c r="G1898" s="86" t="s">
        <v>154</v>
      </c>
      <c r="H1898" s="86" t="s">
        <v>30</v>
      </c>
      <c r="I1898" s="85" t="s">
        <v>24</v>
      </c>
      <c r="J1898" s="87">
        <v>60594307</v>
      </c>
      <c r="K1898" s="87">
        <v>0</v>
      </c>
      <c r="L1898" s="87">
        <v>0</v>
      </c>
      <c r="M1898" s="87">
        <v>0</v>
      </c>
      <c r="N1898" s="85" t="s">
        <v>24</v>
      </c>
      <c r="O1898" s="88">
        <v>0</v>
      </c>
      <c r="P1898" s="58"/>
    </row>
    <row r="1899" spans="1:16" ht="33">
      <c r="A1899" s="58"/>
      <c r="B1899" s="89" t="s">
        <v>24</v>
      </c>
      <c r="C1899" s="90"/>
      <c r="D1899" s="90"/>
      <c r="E1899" s="90"/>
      <c r="F1899" s="90"/>
      <c r="G1899" s="90"/>
      <c r="H1899" s="90"/>
      <c r="I1899" s="91" t="s">
        <v>1698</v>
      </c>
      <c r="J1899" s="92" t="s">
        <v>24</v>
      </c>
      <c r="K1899" s="93">
        <v>0</v>
      </c>
      <c r="L1899" s="93">
        <v>0</v>
      </c>
      <c r="M1899" s="93">
        <v>0</v>
      </c>
      <c r="N1899" s="1">
        <v>0</v>
      </c>
      <c r="O1899" s="92" t="s">
        <v>24</v>
      </c>
      <c r="P1899" s="58"/>
    </row>
    <row r="1900" spans="1:16" ht="0.95" customHeight="1">
      <c r="A1900" s="58"/>
      <c r="B1900" s="94"/>
      <c r="C1900" s="94"/>
      <c r="D1900" s="94"/>
      <c r="E1900" s="94"/>
      <c r="F1900" s="94"/>
      <c r="G1900" s="94"/>
      <c r="H1900" s="94"/>
      <c r="I1900" s="94"/>
      <c r="J1900" s="94"/>
      <c r="K1900" s="94"/>
      <c r="L1900" s="94"/>
      <c r="M1900" s="94"/>
      <c r="N1900" s="94"/>
      <c r="O1900" s="94"/>
      <c r="P1900" s="58"/>
    </row>
    <row r="1901" spans="1:16" ht="74.25">
      <c r="A1901" s="58"/>
      <c r="B1901" s="84" t="s">
        <v>1824</v>
      </c>
      <c r="C1901" s="85" t="s">
        <v>24</v>
      </c>
      <c r="D1901" s="86" t="s">
        <v>1825</v>
      </c>
      <c r="E1901" s="86" t="s">
        <v>1826</v>
      </c>
      <c r="F1901" s="86" t="s">
        <v>125</v>
      </c>
      <c r="G1901" s="86" t="s">
        <v>154</v>
      </c>
      <c r="H1901" s="86" t="s">
        <v>30</v>
      </c>
      <c r="I1901" s="85" t="s">
        <v>24</v>
      </c>
      <c r="J1901" s="87">
        <v>57246471</v>
      </c>
      <c r="K1901" s="87">
        <v>0</v>
      </c>
      <c r="L1901" s="87">
        <v>0</v>
      </c>
      <c r="M1901" s="87">
        <v>0</v>
      </c>
      <c r="N1901" s="85" t="s">
        <v>24</v>
      </c>
      <c r="O1901" s="88">
        <v>0</v>
      </c>
      <c r="P1901" s="58"/>
    </row>
    <row r="1902" spans="1:16" ht="33">
      <c r="A1902" s="58"/>
      <c r="B1902" s="89" t="s">
        <v>24</v>
      </c>
      <c r="C1902" s="90"/>
      <c r="D1902" s="90"/>
      <c r="E1902" s="90"/>
      <c r="F1902" s="90"/>
      <c r="G1902" s="90"/>
      <c r="H1902" s="90"/>
      <c r="I1902" s="91" t="s">
        <v>1698</v>
      </c>
      <c r="J1902" s="92" t="s">
        <v>24</v>
      </c>
      <c r="K1902" s="93">
        <v>0</v>
      </c>
      <c r="L1902" s="93">
        <v>0</v>
      </c>
      <c r="M1902" s="93">
        <v>0</v>
      </c>
      <c r="N1902" s="1">
        <v>0</v>
      </c>
      <c r="O1902" s="92" t="s">
        <v>24</v>
      </c>
      <c r="P1902" s="58"/>
    </row>
    <row r="1903" spans="1:16" ht="0.95" customHeight="1">
      <c r="A1903" s="58"/>
      <c r="B1903" s="94"/>
      <c r="C1903" s="94"/>
      <c r="D1903" s="94"/>
      <c r="E1903" s="94"/>
      <c r="F1903" s="94"/>
      <c r="G1903" s="94"/>
      <c r="H1903" s="94"/>
      <c r="I1903" s="94"/>
      <c r="J1903" s="94"/>
      <c r="K1903" s="94"/>
      <c r="L1903" s="94"/>
      <c r="M1903" s="94"/>
      <c r="N1903" s="94"/>
      <c r="O1903" s="94"/>
      <c r="P1903" s="58"/>
    </row>
    <row r="1904" spans="1:16" ht="33">
      <c r="A1904" s="58"/>
      <c r="B1904" s="84" t="s">
        <v>1827</v>
      </c>
      <c r="C1904" s="85" t="s">
        <v>24</v>
      </c>
      <c r="D1904" s="86" t="s">
        <v>1828</v>
      </c>
      <c r="E1904" s="86" t="s">
        <v>1829</v>
      </c>
      <c r="F1904" s="86" t="s">
        <v>125</v>
      </c>
      <c r="G1904" s="86" t="s">
        <v>69</v>
      </c>
      <c r="H1904" s="86" t="s">
        <v>30</v>
      </c>
      <c r="I1904" s="85" t="s">
        <v>24</v>
      </c>
      <c r="J1904" s="87">
        <v>13323288</v>
      </c>
      <c r="K1904" s="87">
        <v>0</v>
      </c>
      <c r="L1904" s="87">
        <v>0</v>
      </c>
      <c r="M1904" s="87">
        <v>0</v>
      </c>
      <c r="N1904" s="85" t="s">
        <v>24</v>
      </c>
      <c r="O1904" s="88">
        <v>0</v>
      </c>
      <c r="P1904" s="58"/>
    </row>
    <row r="1905" spans="1:16" ht="24.75">
      <c r="A1905" s="58"/>
      <c r="B1905" s="89" t="s">
        <v>24</v>
      </c>
      <c r="C1905" s="90"/>
      <c r="D1905" s="90"/>
      <c r="E1905" s="90"/>
      <c r="F1905" s="90"/>
      <c r="G1905" s="90"/>
      <c r="H1905" s="90"/>
      <c r="I1905" s="91" t="s">
        <v>70</v>
      </c>
      <c r="J1905" s="92" t="s">
        <v>24</v>
      </c>
      <c r="K1905" s="93">
        <v>0</v>
      </c>
      <c r="L1905" s="93">
        <v>0</v>
      </c>
      <c r="M1905" s="93">
        <v>0</v>
      </c>
      <c r="N1905" s="1">
        <v>0</v>
      </c>
      <c r="O1905" s="92" t="s">
        <v>24</v>
      </c>
      <c r="P1905" s="58"/>
    </row>
    <row r="1906" spans="1:16" ht="0.95" customHeight="1">
      <c r="A1906" s="58"/>
      <c r="B1906" s="94"/>
      <c r="C1906" s="94"/>
      <c r="D1906" s="94"/>
      <c r="E1906" s="94"/>
      <c r="F1906" s="94"/>
      <c r="G1906" s="94"/>
      <c r="H1906" s="94"/>
      <c r="I1906" s="94"/>
      <c r="J1906" s="94"/>
      <c r="K1906" s="94"/>
      <c r="L1906" s="94"/>
      <c r="M1906" s="94"/>
      <c r="N1906" s="94"/>
      <c r="O1906" s="94"/>
      <c r="P1906" s="58"/>
    </row>
    <row r="1907" spans="1:16" ht="41.25">
      <c r="A1907" s="58"/>
      <c r="B1907" s="84" t="s">
        <v>1830</v>
      </c>
      <c r="C1907" s="85" t="s">
        <v>24</v>
      </c>
      <c r="D1907" s="86" t="s">
        <v>1831</v>
      </c>
      <c r="E1907" s="86" t="s">
        <v>1832</v>
      </c>
      <c r="F1907" s="86" t="s">
        <v>28</v>
      </c>
      <c r="G1907" s="86" t="s">
        <v>154</v>
      </c>
      <c r="H1907" s="86" t="s">
        <v>30</v>
      </c>
      <c r="I1907" s="85" t="s">
        <v>24</v>
      </c>
      <c r="J1907" s="87">
        <v>53860707</v>
      </c>
      <c r="K1907" s="87">
        <v>0</v>
      </c>
      <c r="L1907" s="87">
        <v>0</v>
      </c>
      <c r="M1907" s="87">
        <v>0</v>
      </c>
      <c r="N1907" s="85" t="s">
        <v>24</v>
      </c>
      <c r="O1907" s="88">
        <v>0</v>
      </c>
      <c r="P1907" s="58"/>
    </row>
    <row r="1908" spans="1:16" ht="33">
      <c r="A1908" s="58"/>
      <c r="B1908" s="89" t="s">
        <v>24</v>
      </c>
      <c r="C1908" s="90"/>
      <c r="D1908" s="90"/>
      <c r="E1908" s="90"/>
      <c r="F1908" s="90"/>
      <c r="G1908" s="90"/>
      <c r="H1908" s="90"/>
      <c r="I1908" s="91" t="s">
        <v>1698</v>
      </c>
      <c r="J1908" s="92" t="s">
        <v>24</v>
      </c>
      <c r="K1908" s="93">
        <v>0</v>
      </c>
      <c r="L1908" s="93">
        <v>0</v>
      </c>
      <c r="M1908" s="93">
        <v>0</v>
      </c>
      <c r="N1908" s="1">
        <v>0</v>
      </c>
      <c r="O1908" s="92" t="s">
        <v>24</v>
      </c>
      <c r="P1908" s="58"/>
    </row>
    <row r="1909" spans="1:16" ht="0.95" customHeight="1">
      <c r="A1909" s="58"/>
      <c r="B1909" s="94"/>
      <c r="C1909" s="94"/>
      <c r="D1909" s="94"/>
      <c r="E1909" s="94"/>
      <c r="F1909" s="94"/>
      <c r="G1909" s="94"/>
      <c r="H1909" s="94"/>
      <c r="I1909" s="94"/>
      <c r="J1909" s="94"/>
      <c r="K1909" s="94"/>
      <c r="L1909" s="94"/>
      <c r="M1909" s="94"/>
      <c r="N1909" s="94"/>
      <c r="O1909" s="94"/>
      <c r="P1909" s="58"/>
    </row>
    <row r="1910" spans="1:16" ht="57.75">
      <c r="A1910" s="58"/>
      <c r="B1910" s="84" t="s">
        <v>1833</v>
      </c>
      <c r="C1910" s="85" t="s">
        <v>24</v>
      </c>
      <c r="D1910" s="86" t="s">
        <v>1834</v>
      </c>
      <c r="E1910" s="86" t="s">
        <v>1835</v>
      </c>
      <c r="F1910" s="86" t="s">
        <v>28</v>
      </c>
      <c r="G1910" s="86" t="s">
        <v>154</v>
      </c>
      <c r="H1910" s="86" t="s">
        <v>30</v>
      </c>
      <c r="I1910" s="85" t="s">
        <v>24</v>
      </c>
      <c r="J1910" s="87">
        <v>70127978</v>
      </c>
      <c r="K1910" s="87">
        <v>0</v>
      </c>
      <c r="L1910" s="87">
        <v>0</v>
      </c>
      <c r="M1910" s="87">
        <v>0</v>
      </c>
      <c r="N1910" s="85" t="s">
        <v>24</v>
      </c>
      <c r="O1910" s="88">
        <v>0</v>
      </c>
      <c r="P1910" s="58"/>
    </row>
    <row r="1911" spans="1:16" ht="33">
      <c r="A1911" s="58"/>
      <c r="B1911" s="89" t="s">
        <v>24</v>
      </c>
      <c r="C1911" s="90"/>
      <c r="D1911" s="90"/>
      <c r="E1911" s="90"/>
      <c r="F1911" s="90"/>
      <c r="G1911" s="90"/>
      <c r="H1911" s="90"/>
      <c r="I1911" s="91" t="s">
        <v>1698</v>
      </c>
      <c r="J1911" s="92" t="s">
        <v>24</v>
      </c>
      <c r="K1911" s="93">
        <v>0</v>
      </c>
      <c r="L1911" s="93">
        <v>0</v>
      </c>
      <c r="M1911" s="93">
        <v>0</v>
      </c>
      <c r="N1911" s="1">
        <v>0</v>
      </c>
      <c r="O1911" s="92" t="s">
        <v>24</v>
      </c>
      <c r="P1911" s="58"/>
    </row>
    <row r="1912" spans="1:16" ht="0.95" customHeight="1">
      <c r="A1912" s="58"/>
      <c r="B1912" s="94"/>
      <c r="C1912" s="94"/>
      <c r="D1912" s="94"/>
      <c r="E1912" s="94"/>
      <c r="F1912" s="94"/>
      <c r="G1912" s="94"/>
      <c r="H1912" s="94"/>
      <c r="I1912" s="94"/>
      <c r="J1912" s="94"/>
      <c r="K1912" s="94"/>
      <c r="L1912" s="94"/>
      <c r="M1912" s="94"/>
      <c r="N1912" s="94"/>
      <c r="O1912" s="94"/>
      <c r="P1912" s="58"/>
    </row>
    <row r="1913" spans="1:16" ht="49.5">
      <c r="A1913" s="58"/>
      <c r="B1913" s="84" t="s">
        <v>1836</v>
      </c>
      <c r="C1913" s="85" t="s">
        <v>24</v>
      </c>
      <c r="D1913" s="86" t="s">
        <v>1837</v>
      </c>
      <c r="E1913" s="86" t="s">
        <v>1838</v>
      </c>
      <c r="F1913" s="86" t="s">
        <v>28</v>
      </c>
      <c r="G1913" s="86" t="s">
        <v>154</v>
      </c>
      <c r="H1913" s="86" t="s">
        <v>30</v>
      </c>
      <c r="I1913" s="85" t="s">
        <v>24</v>
      </c>
      <c r="J1913" s="87">
        <v>57955922</v>
      </c>
      <c r="K1913" s="87">
        <v>0</v>
      </c>
      <c r="L1913" s="87">
        <v>0</v>
      </c>
      <c r="M1913" s="87">
        <v>0</v>
      </c>
      <c r="N1913" s="85" t="s">
        <v>24</v>
      </c>
      <c r="O1913" s="88">
        <v>0</v>
      </c>
      <c r="P1913" s="58"/>
    </row>
    <row r="1914" spans="1:16" ht="33">
      <c r="A1914" s="58"/>
      <c r="B1914" s="89" t="s">
        <v>24</v>
      </c>
      <c r="C1914" s="90"/>
      <c r="D1914" s="90"/>
      <c r="E1914" s="90"/>
      <c r="F1914" s="90"/>
      <c r="G1914" s="90"/>
      <c r="H1914" s="90"/>
      <c r="I1914" s="91" t="s">
        <v>1698</v>
      </c>
      <c r="J1914" s="92" t="s">
        <v>24</v>
      </c>
      <c r="K1914" s="93">
        <v>0</v>
      </c>
      <c r="L1914" s="93">
        <v>0</v>
      </c>
      <c r="M1914" s="93">
        <v>0</v>
      </c>
      <c r="N1914" s="1">
        <v>0</v>
      </c>
      <c r="O1914" s="92" t="s">
        <v>24</v>
      </c>
      <c r="P1914" s="58"/>
    </row>
    <row r="1915" spans="1:16" ht="0.95" customHeight="1">
      <c r="A1915" s="58"/>
      <c r="B1915" s="94"/>
      <c r="C1915" s="94"/>
      <c r="D1915" s="94"/>
      <c r="E1915" s="94"/>
      <c r="F1915" s="94"/>
      <c r="G1915" s="94"/>
      <c r="H1915" s="94"/>
      <c r="I1915" s="94"/>
      <c r="J1915" s="94"/>
      <c r="K1915" s="94"/>
      <c r="L1915" s="94"/>
      <c r="M1915" s="94"/>
      <c r="N1915" s="94"/>
      <c r="O1915" s="94"/>
      <c r="P1915" s="58"/>
    </row>
    <row r="1916" spans="1:16" ht="57.75">
      <c r="A1916" s="58"/>
      <c r="B1916" s="84" t="s">
        <v>1839</v>
      </c>
      <c r="C1916" s="85" t="s">
        <v>24</v>
      </c>
      <c r="D1916" s="86" t="s">
        <v>1840</v>
      </c>
      <c r="E1916" s="86" t="s">
        <v>1841</v>
      </c>
      <c r="F1916" s="86" t="s">
        <v>28</v>
      </c>
      <c r="G1916" s="86" t="s">
        <v>154</v>
      </c>
      <c r="H1916" s="86" t="s">
        <v>30</v>
      </c>
      <c r="I1916" s="85" t="s">
        <v>24</v>
      </c>
      <c r="J1916" s="87">
        <v>35609953</v>
      </c>
      <c r="K1916" s="87">
        <v>0</v>
      </c>
      <c r="L1916" s="87">
        <v>0</v>
      </c>
      <c r="M1916" s="87">
        <v>0</v>
      </c>
      <c r="N1916" s="85" t="s">
        <v>24</v>
      </c>
      <c r="O1916" s="88">
        <v>0</v>
      </c>
      <c r="P1916" s="58"/>
    </row>
    <row r="1917" spans="1:16" ht="33">
      <c r="A1917" s="58"/>
      <c r="B1917" s="89" t="s">
        <v>24</v>
      </c>
      <c r="C1917" s="90"/>
      <c r="D1917" s="90"/>
      <c r="E1917" s="90"/>
      <c r="F1917" s="90"/>
      <c r="G1917" s="90"/>
      <c r="H1917" s="90"/>
      <c r="I1917" s="91" t="s">
        <v>1698</v>
      </c>
      <c r="J1917" s="92" t="s">
        <v>24</v>
      </c>
      <c r="K1917" s="93">
        <v>0</v>
      </c>
      <c r="L1917" s="93">
        <v>0</v>
      </c>
      <c r="M1917" s="93">
        <v>0</v>
      </c>
      <c r="N1917" s="1">
        <v>0</v>
      </c>
      <c r="O1917" s="92" t="s">
        <v>24</v>
      </c>
      <c r="P1917" s="58"/>
    </row>
    <row r="1918" spans="1:16" ht="0.95" customHeight="1">
      <c r="A1918" s="58"/>
      <c r="B1918" s="94"/>
      <c r="C1918" s="94"/>
      <c r="D1918" s="94"/>
      <c r="E1918" s="94"/>
      <c r="F1918" s="94"/>
      <c r="G1918" s="94"/>
      <c r="H1918" s="94"/>
      <c r="I1918" s="94"/>
      <c r="J1918" s="94"/>
      <c r="K1918" s="94"/>
      <c r="L1918" s="94"/>
      <c r="M1918" s="94"/>
      <c r="N1918" s="94"/>
      <c r="O1918" s="94"/>
      <c r="P1918" s="58"/>
    </row>
    <row r="1919" spans="1:16" ht="33">
      <c r="A1919" s="58"/>
      <c r="B1919" s="84" t="s">
        <v>1842</v>
      </c>
      <c r="C1919" s="85" t="s">
        <v>24</v>
      </c>
      <c r="D1919" s="86" t="s">
        <v>1843</v>
      </c>
      <c r="E1919" s="86" t="s">
        <v>1844</v>
      </c>
      <c r="F1919" s="86" t="s">
        <v>28</v>
      </c>
      <c r="G1919" s="86" t="s">
        <v>29</v>
      </c>
      <c r="H1919" s="86" t="s">
        <v>30</v>
      </c>
      <c r="I1919" s="85" t="s">
        <v>24</v>
      </c>
      <c r="J1919" s="87">
        <v>370251655</v>
      </c>
      <c r="K1919" s="87">
        <v>0</v>
      </c>
      <c r="L1919" s="87">
        <v>0</v>
      </c>
      <c r="M1919" s="87">
        <v>0</v>
      </c>
      <c r="N1919" s="85" t="s">
        <v>24</v>
      </c>
      <c r="O1919" s="88">
        <v>0</v>
      </c>
      <c r="P1919" s="58"/>
    </row>
    <row r="1920" spans="1:16" ht="33">
      <c r="A1920" s="58"/>
      <c r="B1920" s="89" t="s">
        <v>24</v>
      </c>
      <c r="C1920" s="90"/>
      <c r="D1920" s="90"/>
      <c r="E1920" s="90"/>
      <c r="F1920" s="90"/>
      <c r="G1920" s="90"/>
      <c r="H1920" s="90"/>
      <c r="I1920" s="91" t="s">
        <v>1708</v>
      </c>
      <c r="J1920" s="92" t="s">
        <v>24</v>
      </c>
      <c r="K1920" s="93">
        <v>0</v>
      </c>
      <c r="L1920" s="93">
        <v>0</v>
      </c>
      <c r="M1920" s="93">
        <v>0</v>
      </c>
      <c r="N1920" s="1">
        <v>0</v>
      </c>
      <c r="O1920" s="92" t="s">
        <v>24</v>
      </c>
      <c r="P1920" s="58"/>
    </row>
    <row r="1921" spans="1:16" ht="0.95" customHeight="1">
      <c r="A1921" s="58"/>
      <c r="B1921" s="94"/>
      <c r="C1921" s="94"/>
      <c r="D1921" s="94"/>
      <c r="E1921" s="94"/>
      <c r="F1921" s="94"/>
      <c r="G1921" s="94"/>
      <c r="H1921" s="94"/>
      <c r="I1921" s="94"/>
      <c r="J1921" s="94"/>
      <c r="K1921" s="94"/>
      <c r="L1921" s="94"/>
      <c r="M1921" s="94"/>
      <c r="N1921" s="94"/>
      <c r="O1921" s="94"/>
      <c r="P1921" s="58"/>
    </row>
    <row r="1922" spans="1:16" ht="33">
      <c r="A1922" s="58"/>
      <c r="B1922" s="84" t="s">
        <v>1845</v>
      </c>
      <c r="C1922" s="85" t="s">
        <v>24</v>
      </c>
      <c r="D1922" s="86" t="s">
        <v>1846</v>
      </c>
      <c r="E1922" s="86" t="s">
        <v>1847</v>
      </c>
      <c r="F1922" s="86" t="s">
        <v>28</v>
      </c>
      <c r="G1922" s="86" t="s">
        <v>69</v>
      </c>
      <c r="H1922" s="86" t="s">
        <v>30</v>
      </c>
      <c r="I1922" s="85" t="s">
        <v>24</v>
      </c>
      <c r="J1922" s="87">
        <v>104741681</v>
      </c>
      <c r="K1922" s="87">
        <v>0</v>
      </c>
      <c r="L1922" s="87">
        <v>0</v>
      </c>
      <c r="M1922" s="87">
        <v>0</v>
      </c>
      <c r="N1922" s="85" t="s">
        <v>24</v>
      </c>
      <c r="O1922" s="88">
        <v>0</v>
      </c>
      <c r="P1922" s="58"/>
    </row>
    <row r="1923" spans="1:16" ht="24.75">
      <c r="A1923" s="58"/>
      <c r="B1923" s="89" t="s">
        <v>24</v>
      </c>
      <c r="C1923" s="90"/>
      <c r="D1923" s="90"/>
      <c r="E1923" s="90"/>
      <c r="F1923" s="90"/>
      <c r="G1923" s="90"/>
      <c r="H1923" s="90"/>
      <c r="I1923" s="91" t="s">
        <v>70</v>
      </c>
      <c r="J1923" s="92" t="s">
        <v>24</v>
      </c>
      <c r="K1923" s="93">
        <v>0</v>
      </c>
      <c r="L1923" s="93">
        <v>0</v>
      </c>
      <c r="M1923" s="93">
        <v>0</v>
      </c>
      <c r="N1923" s="1">
        <v>0</v>
      </c>
      <c r="O1923" s="92" t="s">
        <v>24</v>
      </c>
      <c r="P1923" s="58"/>
    </row>
    <row r="1924" spans="1:16" ht="0.95" customHeight="1">
      <c r="A1924" s="58"/>
      <c r="B1924" s="94"/>
      <c r="C1924" s="94"/>
      <c r="D1924" s="94"/>
      <c r="E1924" s="94"/>
      <c r="F1924" s="94"/>
      <c r="G1924" s="94"/>
      <c r="H1924" s="94"/>
      <c r="I1924" s="94"/>
      <c r="J1924" s="94"/>
      <c r="K1924" s="94"/>
      <c r="L1924" s="94"/>
      <c r="M1924" s="94"/>
      <c r="N1924" s="94"/>
      <c r="O1924" s="94"/>
      <c r="P1924" s="58"/>
    </row>
    <row r="1925" spans="1:16" ht="49.5">
      <c r="A1925" s="58"/>
      <c r="B1925" s="84" t="s">
        <v>1848</v>
      </c>
      <c r="C1925" s="85" t="s">
        <v>24</v>
      </c>
      <c r="D1925" s="86" t="s">
        <v>1849</v>
      </c>
      <c r="E1925" s="86" t="s">
        <v>1850</v>
      </c>
      <c r="F1925" s="86" t="s">
        <v>28</v>
      </c>
      <c r="G1925" s="86" t="s">
        <v>154</v>
      </c>
      <c r="H1925" s="86" t="s">
        <v>30</v>
      </c>
      <c r="I1925" s="85" t="s">
        <v>24</v>
      </c>
      <c r="J1925" s="87">
        <v>19616390</v>
      </c>
      <c r="K1925" s="87">
        <v>0</v>
      </c>
      <c r="L1925" s="87">
        <v>0</v>
      </c>
      <c r="M1925" s="87">
        <v>0</v>
      </c>
      <c r="N1925" s="85" t="s">
        <v>24</v>
      </c>
      <c r="O1925" s="88">
        <v>0</v>
      </c>
      <c r="P1925" s="58"/>
    </row>
    <row r="1926" spans="1:16" ht="33">
      <c r="A1926" s="58"/>
      <c r="B1926" s="89" t="s">
        <v>24</v>
      </c>
      <c r="C1926" s="90"/>
      <c r="D1926" s="90"/>
      <c r="E1926" s="90"/>
      <c r="F1926" s="90"/>
      <c r="G1926" s="90"/>
      <c r="H1926" s="90"/>
      <c r="I1926" s="91" t="s">
        <v>1698</v>
      </c>
      <c r="J1926" s="92" t="s">
        <v>24</v>
      </c>
      <c r="K1926" s="93">
        <v>0</v>
      </c>
      <c r="L1926" s="93">
        <v>0</v>
      </c>
      <c r="M1926" s="93">
        <v>0</v>
      </c>
      <c r="N1926" s="1">
        <v>0</v>
      </c>
      <c r="O1926" s="92" t="s">
        <v>24</v>
      </c>
      <c r="P1926" s="58"/>
    </row>
    <row r="1927" spans="1:16" ht="0.95" customHeight="1">
      <c r="A1927" s="58"/>
      <c r="B1927" s="94"/>
      <c r="C1927" s="94"/>
      <c r="D1927" s="94"/>
      <c r="E1927" s="94"/>
      <c r="F1927" s="94"/>
      <c r="G1927" s="94"/>
      <c r="H1927" s="94"/>
      <c r="I1927" s="94"/>
      <c r="J1927" s="94"/>
      <c r="K1927" s="94"/>
      <c r="L1927" s="94"/>
      <c r="M1927" s="94"/>
      <c r="N1927" s="94"/>
      <c r="O1927" s="94"/>
      <c r="P1927" s="58"/>
    </row>
    <row r="1928" spans="1:16" ht="49.5">
      <c r="A1928" s="58"/>
      <c r="B1928" s="84" t="s">
        <v>1851</v>
      </c>
      <c r="C1928" s="85" t="s">
        <v>24</v>
      </c>
      <c r="D1928" s="86" t="s">
        <v>1852</v>
      </c>
      <c r="E1928" s="86" t="s">
        <v>1853</v>
      </c>
      <c r="F1928" s="86" t="s">
        <v>28</v>
      </c>
      <c r="G1928" s="86" t="s">
        <v>69</v>
      </c>
      <c r="H1928" s="86" t="s">
        <v>30</v>
      </c>
      <c r="I1928" s="85" t="s">
        <v>24</v>
      </c>
      <c r="J1928" s="87">
        <v>435152930</v>
      </c>
      <c r="K1928" s="87">
        <v>0</v>
      </c>
      <c r="L1928" s="87">
        <v>0</v>
      </c>
      <c r="M1928" s="87">
        <v>0</v>
      </c>
      <c r="N1928" s="85" t="s">
        <v>24</v>
      </c>
      <c r="O1928" s="88">
        <v>0</v>
      </c>
      <c r="P1928" s="58"/>
    </row>
    <row r="1929" spans="1:16" ht="24.75">
      <c r="A1929" s="58"/>
      <c r="B1929" s="89" t="s">
        <v>24</v>
      </c>
      <c r="C1929" s="90"/>
      <c r="D1929" s="90"/>
      <c r="E1929" s="90"/>
      <c r="F1929" s="90"/>
      <c r="G1929" s="90"/>
      <c r="H1929" s="90"/>
      <c r="I1929" s="91" t="s">
        <v>70</v>
      </c>
      <c r="J1929" s="92" t="s">
        <v>24</v>
      </c>
      <c r="K1929" s="93">
        <v>0</v>
      </c>
      <c r="L1929" s="93">
        <v>0</v>
      </c>
      <c r="M1929" s="93">
        <v>0</v>
      </c>
      <c r="N1929" s="1">
        <v>0</v>
      </c>
      <c r="O1929" s="92" t="s">
        <v>24</v>
      </c>
      <c r="P1929" s="58"/>
    </row>
    <row r="1930" spans="1:16" ht="0.95" customHeight="1">
      <c r="A1930" s="58"/>
      <c r="B1930" s="94"/>
      <c r="C1930" s="94"/>
      <c r="D1930" s="94"/>
      <c r="E1930" s="94"/>
      <c r="F1930" s="94"/>
      <c r="G1930" s="94"/>
      <c r="H1930" s="94"/>
      <c r="I1930" s="94"/>
      <c r="J1930" s="94"/>
      <c r="K1930" s="94"/>
      <c r="L1930" s="94"/>
      <c r="M1930" s="94"/>
      <c r="N1930" s="94"/>
      <c r="O1930" s="94"/>
      <c r="P1930" s="58"/>
    </row>
    <row r="1931" spans="1:16" ht="49.5">
      <c r="A1931" s="58"/>
      <c r="B1931" s="84" t="s">
        <v>1854</v>
      </c>
      <c r="C1931" s="85" t="s">
        <v>24</v>
      </c>
      <c r="D1931" s="86" t="s">
        <v>1855</v>
      </c>
      <c r="E1931" s="86" t="s">
        <v>1856</v>
      </c>
      <c r="F1931" s="86" t="s">
        <v>28</v>
      </c>
      <c r="G1931" s="86" t="s">
        <v>69</v>
      </c>
      <c r="H1931" s="86" t="s">
        <v>30</v>
      </c>
      <c r="I1931" s="85" t="s">
        <v>24</v>
      </c>
      <c r="J1931" s="87">
        <v>145762189</v>
      </c>
      <c r="K1931" s="87">
        <v>0</v>
      </c>
      <c r="L1931" s="87">
        <v>0</v>
      </c>
      <c r="M1931" s="87">
        <v>0</v>
      </c>
      <c r="N1931" s="85" t="s">
        <v>24</v>
      </c>
      <c r="O1931" s="88">
        <v>0</v>
      </c>
      <c r="P1931" s="58"/>
    </row>
    <row r="1932" spans="1:16" ht="24.75">
      <c r="A1932" s="58"/>
      <c r="B1932" s="89" t="s">
        <v>24</v>
      </c>
      <c r="C1932" s="90"/>
      <c r="D1932" s="90"/>
      <c r="E1932" s="90"/>
      <c r="F1932" s="90"/>
      <c r="G1932" s="90"/>
      <c r="H1932" s="90"/>
      <c r="I1932" s="91" t="s">
        <v>70</v>
      </c>
      <c r="J1932" s="92" t="s">
        <v>24</v>
      </c>
      <c r="K1932" s="93">
        <v>0</v>
      </c>
      <c r="L1932" s="93">
        <v>0</v>
      </c>
      <c r="M1932" s="93">
        <v>0</v>
      </c>
      <c r="N1932" s="1">
        <v>0</v>
      </c>
      <c r="O1932" s="92" t="s">
        <v>24</v>
      </c>
      <c r="P1932" s="58"/>
    </row>
    <row r="1933" spans="1:16" ht="0.95" customHeight="1">
      <c r="A1933" s="58"/>
      <c r="B1933" s="94"/>
      <c r="C1933" s="94"/>
      <c r="D1933" s="94"/>
      <c r="E1933" s="94"/>
      <c r="F1933" s="94"/>
      <c r="G1933" s="94"/>
      <c r="H1933" s="94"/>
      <c r="I1933" s="94"/>
      <c r="J1933" s="94"/>
      <c r="K1933" s="94"/>
      <c r="L1933" s="94"/>
      <c r="M1933" s="94"/>
      <c r="N1933" s="94"/>
      <c r="O1933" s="94"/>
      <c r="P1933" s="58"/>
    </row>
    <row r="1934" spans="1:16" ht="74.25">
      <c r="A1934" s="58"/>
      <c r="B1934" s="84" t="s">
        <v>1857</v>
      </c>
      <c r="C1934" s="85" t="s">
        <v>24</v>
      </c>
      <c r="D1934" s="86" t="s">
        <v>1858</v>
      </c>
      <c r="E1934" s="86" t="s">
        <v>1859</v>
      </c>
      <c r="F1934" s="86" t="s">
        <v>28</v>
      </c>
      <c r="G1934" s="86" t="s">
        <v>69</v>
      </c>
      <c r="H1934" s="86" t="s">
        <v>30</v>
      </c>
      <c r="I1934" s="85" t="s">
        <v>24</v>
      </c>
      <c r="J1934" s="87">
        <v>76048891</v>
      </c>
      <c r="K1934" s="87">
        <v>0</v>
      </c>
      <c r="L1934" s="87">
        <v>0</v>
      </c>
      <c r="M1934" s="87">
        <v>0</v>
      </c>
      <c r="N1934" s="85" t="s">
        <v>24</v>
      </c>
      <c r="O1934" s="88">
        <v>0</v>
      </c>
      <c r="P1934" s="58"/>
    </row>
    <row r="1935" spans="1:16" ht="24.75">
      <c r="A1935" s="58"/>
      <c r="B1935" s="89" t="s">
        <v>24</v>
      </c>
      <c r="C1935" s="90"/>
      <c r="D1935" s="90"/>
      <c r="E1935" s="90"/>
      <c r="F1935" s="90"/>
      <c r="G1935" s="90"/>
      <c r="H1935" s="90"/>
      <c r="I1935" s="91" t="s">
        <v>70</v>
      </c>
      <c r="J1935" s="92" t="s">
        <v>24</v>
      </c>
      <c r="K1935" s="93">
        <v>0</v>
      </c>
      <c r="L1935" s="93">
        <v>0</v>
      </c>
      <c r="M1935" s="93">
        <v>0</v>
      </c>
      <c r="N1935" s="1">
        <v>0</v>
      </c>
      <c r="O1935" s="92" t="s">
        <v>24</v>
      </c>
      <c r="P1935" s="58"/>
    </row>
    <row r="1936" spans="1:16" ht="0.95" customHeight="1">
      <c r="A1936" s="58"/>
      <c r="B1936" s="94"/>
      <c r="C1936" s="94"/>
      <c r="D1936" s="94"/>
      <c r="E1936" s="94"/>
      <c r="F1936" s="94"/>
      <c r="G1936" s="94"/>
      <c r="H1936" s="94"/>
      <c r="I1936" s="94"/>
      <c r="J1936" s="94"/>
      <c r="K1936" s="94"/>
      <c r="L1936" s="94"/>
      <c r="M1936" s="94"/>
      <c r="N1936" s="94"/>
      <c r="O1936" s="94"/>
      <c r="P1936" s="58"/>
    </row>
    <row r="1937" spans="1:16" ht="49.5">
      <c r="A1937" s="58"/>
      <c r="B1937" s="84" t="s">
        <v>1860</v>
      </c>
      <c r="C1937" s="85" t="s">
        <v>24</v>
      </c>
      <c r="D1937" s="86" t="s">
        <v>1861</v>
      </c>
      <c r="E1937" s="86" t="s">
        <v>1862</v>
      </c>
      <c r="F1937" s="86" t="s">
        <v>28</v>
      </c>
      <c r="G1937" s="86" t="s">
        <v>69</v>
      </c>
      <c r="H1937" s="86" t="s">
        <v>30</v>
      </c>
      <c r="I1937" s="85" t="s">
        <v>24</v>
      </c>
      <c r="J1937" s="87">
        <v>43031958</v>
      </c>
      <c r="K1937" s="87">
        <v>0</v>
      </c>
      <c r="L1937" s="87">
        <v>0</v>
      </c>
      <c r="M1937" s="87">
        <v>0</v>
      </c>
      <c r="N1937" s="85" t="s">
        <v>24</v>
      </c>
      <c r="O1937" s="88">
        <v>0</v>
      </c>
      <c r="P1937" s="58"/>
    </row>
    <row r="1938" spans="1:16" ht="26.25" customHeight="1">
      <c r="A1938" s="58"/>
      <c r="B1938" s="89" t="s">
        <v>24</v>
      </c>
      <c r="C1938" s="90"/>
      <c r="D1938" s="90"/>
      <c r="E1938" s="90"/>
      <c r="F1938" s="90"/>
      <c r="G1938" s="90"/>
      <c r="H1938" s="90"/>
      <c r="I1938" s="91" t="s">
        <v>70</v>
      </c>
      <c r="J1938" s="92" t="s">
        <v>24</v>
      </c>
      <c r="K1938" s="93">
        <v>0</v>
      </c>
      <c r="L1938" s="93">
        <v>0</v>
      </c>
      <c r="M1938" s="93">
        <v>0</v>
      </c>
      <c r="N1938" s="1">
        <v>0</v>
      </c>
      <c r="O1938" s="92" t="s">
        <v>24</v>
      </c>
      <c r="P1938" s="58"/>
    </row>
    <row r="1939" spans="1:16" ht="0.95" customHeight="1">
      <c r="A1939" s="58"/>
      <c r="B1939" s="94"/>
      <c r="C1939" s="94"/>
      <c r="D1939" s="94"/>
      <c r="E1939" s="94"/>
      <c r="F1939" s="94"/>
      <c r="G1939" s="94"/>
      <c r="H1939" s="94"/>
      <c r="I1939" s="94"/>
      <c r="J1939" s="94"/>
      <c r="K1939" s="94"/>
      <c r="L1939" s="94"/>
      <c r="M1939" s="94"/>
      <c r="N1939" s="94"/>
      <c r="O1939" s="94"/>
      <c r="P1939" s="58"/>
    </row>
    <row r="1940" spans="1:16" ht="49.5">
      <c r="A1940" s="58"/>
      <c r="B1940" s="84" t="s">
        <v>1863</v>
      </c>
      <c r="C1940" s="85" t="s">
        <v>24</v>
      </c>
      <c r="D1940" s="86" t="s">
        <v>1864</v>
      </c>
      <c r="E1940" s="86" t="s">
        <v>1865</v>
      </c>
      <c r="F1940" s="86" t="s">
        <v>28</v>
      </c>
      <c r="G1940" s="86" t="s">
        <v>154</v>
      </c>
      <c r="H1940" s="86" t="s">
        <v>30</v>
      </c>
      <c r="I1940" s="85" t="s">
        <v>24</v>
      </c>
      <c r="J1940" s="87">
        <v>16605400</v>
      </c>
      <c r="K1940" s="87">
        <v>0</v>
      </c>
      <c r="L1940" s="87">
        <v>0</v>
      </c>
      <c r="M1940" s="87">
        <v>0</v>
      </c>
      <c r="N1940" s="85" t="s">
        <v>24</v>
      </c>
      <c r="O1940" s="88">
        <v>0</v>
      </c>
      <c r="P1940" s="58"/>
    </row>
    <row r="1941" spans="1:16" ht="33">
      <c r="A1941" s="58"/>
      <c r="B1941" s="89" t="s">
        <v>24</v>
      </c>
      <c r="C1941" s="90"/>
      <c r="D1941" s="90"/>
      <c r="E1941" s="90"/>
      <c r="F1941" s="90"/>
      <c r="G1941" s="90"/>
      <c r="H1941" s="90"/>
      <c r="I1941" s="91" t="s">
        <v>1698</v>
      </c>
      <c r="J1941" s="92" t="s">
        <v>24</v>
      </c>
      <c r="K1941" s="93">
        <v>0</v>
      </c>
      <c r="L1941" s="93">
        <v>0</v>
      </c>
      <c r="M1941" s="93">
        <v>0</v>
      </c>
      <c r="N1941" s="1">
        <v>0</v>
      </c>
      <c r="O1941" s="92" t="s">
        <v>24</v>
      </c>
      <c r="P1941" s="58"/>
    </row>
    <row r="1942" spans="1:16" ht="0.95" customHeight="1">
      <c r="A1942" s="58"/>
      <c r="B1942" s="94"/>
      <c r="C1942" s="94"/>
      <c r="D1942" s="94"/>
      <c r="E1942" s="94"/>
      <c r="F1942" s="94"/>
      <c r="G1942" s="94"/>
      <c r="H1942" s="94"/>
      <c r="I1942" s="94"/>
      <c r="J1942" s="94"/>
      <c r="K1942" s="94"/>
      <c r="L1942" s="94"/>
      <c r="M1942" s="94"/>
      <c r="N1942" s="94"/>
      <c r="O1942" s="94"/>
      <c r="P1942" s="58"/>
    </row>
    <row r="1943" spans="1:16" ht="49.5">
      <c r="A1943" s="58"/>
      <c r="B1943" s="84" t="s">
        <v>1866</v>
      </c>
      <c r="C1943" s="85" t="s">
        <v>24</v>
      </c>
      <c r="D1943" s="86" t="s">
        <v>1867</v>
      </c>
      <c r="E1943" s="86" t="s">
        <v>1868</v>
      </c>
      <c r="F1943" s="86" t="s">
        <v>303</v>
      </c>
      <c r="G1943" s="86" t="s">
        <v>69</v>
      </c>
      <c r="H1943" s="86" t="s">
        <v>30</v>
      </c>
      <c r="I1943" s="85" t="s">
        <v>24</v>
      </c>
      <c r="J1943" s="87">
        <v>7510055</v>
      </c>
      <c r="K1943" s="87">
        <v>0</v>
      </c>
      <c r="L1943" s="87">
        <v>0</v>
      </c>
      <c r="M1943" s="87">
        <v>0</v>
      </c>
      <c r="N1943" s="85" t="s">
        <v>24</v>
      </c>
      <c r="O1943" s="88">
        <v>0</v>
      </c>
      <c r="P1943" s="58"/>
    </row>
    <row r="1944" spans="1:16" ht="24.75">
      <c r="A1944" s="58"/>
      <c r="B1944" s="89" t="s">
        <v>24</v>
      </c>
      <c r="C1944" s="90"/>
      <c r="D1944" s="90"/>
      <c r="E1944" s="90"/>
      <c r="F1944" s="90"/>
      <c r="G1944" s="90"/>
      <c r="H1944" s="90"/>
      <c r="I1944" s="91" t="s">
        <v>70</v>
      </c>
      <c r="J1944" s="92" t="s">
        <v>24</v>
      </c>
      <c r="K1944" s="93">
        <v>0</v>
      </c>
      <c r="L1944" s="93">
        <v>0</v>
      </c>
      <c r="M1944" s="93">
        <v>0</v>
      </c>
      <c r="N1944" s="1">
        <v>0</v>
      </c>
      <c r="O1944" s="92" t="s">
        <v>24</v>
      </c>
      <c r="P1944" s="58"/>
    </row>
    <row r="1945" spans="1:16" ht="0.95" customHeight="1">
      <c r="A1945" s="58"/>
      <c r="B1945" s="94"/>
      <c r="C1945" s="94"/>
      <c r="D1945" s="94"/>
      <c r="E1945" s="94"/>
      <c r="F1945" s="94"/>
      <c r="G1945" s="94"/>
      <c r="H1945" s="94"/>
      <c r="I1945" s="94"/>
      <c r="J1945" s="94"/>
      <c r="K1945" s="94"/>
      <c r="L1945" s="94"/>
      <c r="M1945" s="94"/>
      <c r="N1945" s="94"/>
      <c r="O1945" s="94"/>
      <c r="P1945" s="58"/>
    </row>
    <row r="1946" spans="1:16" ht="41.25">
      <c r="A1946" s="58"/>
      <c r="B1946" s="84" t="s">
        <v>1869</v>
      </c>
      <c r="C1946" s="85" t="s">
        <v>24</v>
      </c>
      <c r="D1946" s="86" t="s">
        <v>1870</v>
      </c>
      <c r="E1946" s="86" t="s">
        <v>1871</v>
      </c>
      <c r="F1946" s="86" t="s">
        <v>28</v>
      </c>
      <c r="G1946" s="86" t="s">
        <v>154</v>
      </c>
      <c r="H1946" s="86" t="s">
        <v>30</v>
      </c>
      <c r="I1946" s="85" t="s">
        <v>24</v>
      </c>
      <c r="J1946" s="87">
        <v>19056346</v>
      </c>
      <c r="K1946" s="87">
        <v>0</v>
      </c>
      <c r="L1946" s="87">
        <v>0</v>
      </c>
      <c r="M1946" s="87">
        <v>0</v>
      </c>
      <c r="N1946" s="85" t="s">
        <v>24</v>
      </c>
      <c r="O1946" s="88">
        <v>0</v>
      </c>
      <c r="P1946" s="58"/>
    </row>
    <row r="1947" spans="1:16" ht="33">
      <c r="A1947" s="58"/>
      <c r="B1947" s="89" t="s">
        <v>24</v>
      </c>
      <c r="C1947" s="90"/>
      <c r="D1947" s="90"/>
      <c r="E1947" s="90"/>
      <c r="F1947" s="90"/>
      <c r="G1947" s="90"/>
      <c r="H1947" s="90"/>
      <c r="I1947" s="91" t="s">
        <v>1698</v>
      </c>
      <c r="J1947" s="92" t="s">
        <v>24</v>
      </c>
      <c r="K1947" s="93">
        <v>0</v>
      </c>
      <c r="L1947" s="93">
        <v>0</v>
      </c>
      <c r="M1947" s="93">
        <v>0</v>
      </c>
      <c r="N1947" s="1">
        <v>0</v>
      </c>
      <c r="O1947" s="92" t="s">
        <v>24</v>
      </c>
      <c r="P1947" s="58"/>
    </row>
    <row r="1948" spans="1:16" ht="0.95" customHeight="1">
      <c r="A1948" s="58"/>
      <c r="B1948" s="94"/>
      <c r="C1948" s="94"/>
      <c r="D1948" s="94"/>
      <c r="E1948" s="94"/>
      <c r="F1948" s="94"/>
      <c r="G1948" s="94"/>
      <c r="H1948" s="94"/>
      <c r="I1948" s="94"/>
      <c r="J1948" s="94"/>
      <c r="K1948" s="94"/>
      <c r="L1948" s="94"/>
      <c r="M1948" s="94"/>
      <c r="N1948" s="94"/>
      <c r="O1948" s="94"/>
      <c r="P1948" s="58"/>
    </row>
    <row r="1949" spans="1:16" ht="41.25">
      <c r="A1949" s="58"/>
      <c r="B1949" s="84" t="s">
        <v>1872</v>
      </c>
      <c r="C1949" s="85" t="s">
        <v>24</v>
      </c>
      <c r="D1949" s="86" t="s">
        <v>1873</v>
      </c>
      <c r="E1949" s="86" t="s">
        <v>1874</v>
      </c>
      <c r="F1949" s="86" t="s">
        <v>125</v>
      </c>
      <c r="G1949" s="86" t="s">
        <v>154</v>
      </c>
      <c r="H1949" s="86" t="s">
        <v>30</v>
      </c>
      <c r="I1949" s="85" t="s">
        <v>24</v>
      </c>
      <c r="J1949" s="87">
        <v>55606371</v>
      </c>
      <c r="K1949" s="87">
        <v>0</v>
      </c>
      <c r="L1949" s="87">
        <v>0</v>
      </c>
      <c r="M1949" s="87">
        <v>0</v>
      </c>
      <c r="N1949" s="85" t="s">
        <v>24</v>
      </c>
      <c r="O1949" s="88">
        <v>0</v>
      </c>
      <c r="P1949" s="58"/>
    </row>
    <row r="1950" spans="1:16" ht="33">
      <c r="A1950" s="58"/>
      <c r="B1950" s="89" t="s">
        <v>24</v>
      </c>
      <c r="C1950" s="90"/>
      <c r="D1950" s="90"/>
      <c r="E1950" s="90"/>
      <c r="F1950" s="90"/>
      <c r="G1950" s="90"/>
      <c r="H1950" s="90"/>
      <c r="I1950" s="91" t="s">
        <v>1698</v>
      </c>
      <c r="J1950" s="92" t="s">
        <v>24</v>
      </c>
      <c r="K1950" s="93">
        <v>0</v>
      </c>
      <c r="L1950" s="93">
        <v>0</v>
      </c>
      <c r="M1950" s="93">
        <v>0</v>
      </c>
      <c r="N1950" s="1">
        <v>0</v>
      </c>
      <c r="O1950" s="92" t="s">
        <v>24</v>
      </c>
      <c r="P1950" s="58"/>
    </row>
    <row r="1951" spans="1:16" ht="0.95" customHeight="1">
      <c r="A1951" s="58"/>
      <c r="B1951" s="94"/>
      <c r="C1951" s="94"/>
      <c r="D1951" s="94"/>
      <c r="E1951" s="94"/>
      <c r="F1951" s="94"/>
      <c r="G1951" s="94"/>
      <c r="H1951" s="94"/>
      <c r="I1951" s="94"/>
      <c r="J1951" s="94"/>
      <c r="K1951" s="94"/>
      <c r="L1951" s="94"/>
      <c r="M1951" s="94"/>
      <c r="N1951" s="94"/>
      <c r="O1951" s="94"/>
      <c r="P1951" s="58"/>
    </row>
    <row r="1952" spans="1:16" ht="41.25">
      <c r="A1952" s="58"/>
      <c r="B1952" s="84" t="s">
        <v>1875</v>
      </c>
      <c r="C1952" s="85" t="s">
        <v>24</v>
      </c>
      <c r="D1952" s="86" t="s">
        <v>1876</v>
      </c>
      <c r="E1952" s="86" t="s">
        <v>1877</v>
      </c>
      <c r="F1952" s="86" t="s">
        <v>28</v>
      </c>
      <c r="G1952" s="86" t="s">
        <v>154</v>
      </c>
      <c r="H1952" s="86" t="s">
        <v>30</v>
      </c>
      <c r="I1952" s="85" t="s">
        <v>24</v>
      </c>
      <c r="J1952" s="87">
        <v>9797309</v>
      </c>
      <c r="K1952" s="87">
        <v>0</v>
      </c>
      <c r="L1952" s="87">
        <v>0</v>
      </c>
      <c r="M1952" s="87">
        <v>0</v>
      </c>
      <c r="N1952" s="85" t="s">
        <v>24</v>
      </c>
      <c r="O1952" s="88">
        <v>0</v>
      </c>
      <c r="P1952" s="58"/>
    </row>
    <row r="1953" spans="1:16" ht="33">
      <c r="A1953" s="58"/>
      <c r="B1953" s="89" t="s">
        <v>24</v>
      </c>
      <c r="C1953" s="90"/>
      <c r="D1953" s="90"/>
      <c r="E1953" s="90"/>
      <c r="F1953" s="90"/>
      <c r="G1953" s="90"/>
      <c r="H1953" s="90"/>
      <c r="I1953" s="91" t="s">
        <v>1698</v>
      </c>
      <c r="J1953" s="92" t="s">
        <v>24</v>
      </c>
      <c r="K1953" s="93">
        <v>0</v>
      </c>
      <c r="L1953" s="93">
        <v>0</v>
      </c>
      <c r="M1953" s="93">
        <v>0</v>
      </c>
      <c r="N1953" s="1">
        <v>0</v>
      </c>
      <c r="O1953" s="92" t="s">
        <v>24</v>
      </c>
      <c r="P1953" s="58"/>
    </row>
    <row r="1954" spans="1:16" ht="0.95" customHeight="1">
      <c r="A1954" s="58"/>
      <c r="B1954" s="94"/>
      <c r="C1954" s="94"/>
      <c r="D1954" s="94"/>
      <c r="E1954" s="94"/>
      <c r="F1954" s="94"/>
      <c r="G1954" s="94"/>
      <c r="H1954" s="94"/>
      <c r="I1954" s="94"/>
      <c r="J1954" s="94"/>
      <c r="K1954" s="94"/>
      <c r="L1954" s="94"/>
      <c r="M1954" s="94"/>
      <c r="N1954" s="94"/>
      <c r="O1954" s="94"/>
      <c r="P1954" s="58"/>
    </row>
    <row r="1955" spans="1:16" ht="49.5">
      <c r="A1955" s="58"/>
      <c r="B1955" s="84" t="s">
        <v>1878</v>
      </c>
      <c r="C1955" s="85" t="s">
        <v>24</v>
      </c>
      <c r="D1955" s="86" t="s">
        <v>1879</v>
      </c>
      <c r="E1955" s="86" t="s">
        <v>1880</v>
      </c>
      <c r="F1955" s="86" t="s">
        <v>1881</v>
      </c>
      <c r="G1955" s="86" t="s">
        <v>29</v>
      </c>
      <c r="H1955" s="86" t="s">
        <v>30</v>
      </c>
      <c r="I1955" s="85" t="s">
        <v>24</v>
      </c>
      <c r="J1955" s="87">
        <v>93113798</v>
      </c>
      <c r="K1955" s="87">
        <v>46562689</v>
      </c>
      <c r="L1955" s="87">
        <v>46562689</v>
      </c>
      <c r="M1955" s="87">
        <v>8306671</v>
      </c>
      <c r="N1955" s="85" t="s">
        <v>24</v>
      </c>
      <c r="O1955" s="88">
        <v>18</v>
      </c>
      <c r="P1955" s="58"/>
    </row>
    <row r="1956" spans="1:16" ht="24.75">
      <c r="A1956" s="58"/>
      <c r="B1956" s="89" t="s">
        <v>24</v>
      </c>
      <c r="C1956" s="90"/>
      <c r="D1956" s="90"/>
      <c r="E1956" s="90"/>
      <c r="F1956" s="90"/>
      <c r="G1956" s="90"/>
      <c r="H1956" s="90"/>
      <c r="I1956" s="91" t="s">
        <v>1882</v>
      </c>
      <c r="J1956" s="92" t="s">
        <v>24</v>
      </c>
      <c r="K1956" s="93">
        <v>46562689</v>
      </c>
      <c r="L1956" s="93">
        <v>46562689</v>
      </c>
      <c r="M1956" s="93">
        <v>8306671</v>
      </c>
      <c r="N1956" s="1">
        <v>17.829999999999998</v>
      </c>
      <c r="O1956" s="92" t="s">
        <v>24</v>
      </c>
      <c r="P1956" s="58"/>
    </row>
    <row r="1957" spans="1:16" ht="0.95" customHeight="1">
      <c r="A1957" s="58"/>
      <c r="B1957" s="94"/>
      <c r="C1957" s="94"/>
      <c r="D1957" s="94"/>
      <c r="E1957" s="94"/>
      <c r="F1957" s="94"/>
      <c r="G1957" s="94"/>
      <c r="H1957" s="94"/>
      <c r="I1957" s="94"/>
      <c r="J1957" s="94"/>
      <c r="K1957" s="94"/>
      <c r="L1957" s="94"/>
      <c r="M1957" s="94"/>
      <c r="N1957" s="94"/>
      <c r="O1957" s="94"/>
      <c r="P1957" s="58"/>
    </row>
    <row r="1958" spans="1:16" ht="66">
      <c r="A1958" s="58"/>
      <c r="B1958" s="84" t="s">
        <v>1883</v>
      </c>
      <c r="C1958" s="85" t="s">
        <v>24</v>
      </c>
      <c r="D1958" s="86" t="s">
        <v>1884</v>
      </c>
      <c r="E1958" s="86" t="s">
        <v>1885</v>
      </c>
      <c r="F1958" s="86" t="s">
        <v>28</v>
      </c>
      <c r="G1958" s="86" t="s">
        <v>69</v>
      </c>
      <c r="H1958" s="86" t="s">
        <v>30</v>
      </c>
      <c r="I1958" s="85" t="s">
        <v>24</v>
      </c>
      <c r="J1958" s="87">
        <v>193755811</v>
      </c>
      <c r="K1958" s="87">
        <v>0</v>
      </c>
      <c r="L1958" s="87">
        <v>0</v>
      </c>
      <c r="M1958" s="87">
        <v>0</v>
      </c>
      <c r="N1958" s="85" t="s">
        <v>24</v>
      </c>
      <c r="O1958" s="88">
        <v>0</v>
      </c>
      <c r="P1958" s="58"/>
    </row>
    <row r="1959" spans="1:16" ht="24.75">
      <c r="A1959" s="58"/>
      <c r="B1959" s="89" t="s">
        <v>24</v>
      </c>
      <c r="C1959" s="90"/>
      <c r="D1959" s="90"/>
      <c r="E1959" s="90"/>
      <c r="F1959" s="90"/>
      <c r="G1959" s="90"/>
      <c r="H1959" s="90"/>
      <c r="I1959" s="91" t="s">
        <v>70</v>
      </c>
      <c r="J1959" s="92" t="s">
        <v>24</v>
      </c>
      <c r="K1959" s="93">
        <v>0</v>
      </c>
      <c r="L1959" s="93">
        <v>0</v>
      </c>
      <c r="M1959" s="93">
        <v>0</v>
      </c>
      <c r="N1959" s="1">
        <v>0</v>
      </c>
      <c r="O1959" s="92" t="s">
        <v>24</v>
      </c>
      <c r="P1959" s="58"/>
    </row>
    <row r="1960" spans="1:16" ht="0.95" customHeight="1">
      <c r="A1960" s="58"/>
      <c r="B1960" s="94"/>
      <c r="C1960" s="94"/>
      <c r="D1960" s="94"/>
      <c r="E1960" s="94"/>
      <c r="F1960" s="94"/>
      <c r="G1960" s="94"/>
      <c r="H1960" s="94"/>
      <c r="I1960" s="94"/>
      <c r="J1960" s="94"/>
      <c r="K1960" s="94"/>
      <c r="L1960" s="94"/>
      <c r="M1960" s="94"/>
      <c r="N1960" s="94"/>
      <c r="O1960" s="94"/>
      <c r="P1960" s="58"/>
    </row>
    <row r="1961" spans="1:16" ht="74.25">
      <c r="A1961" s="58"/>
      <c r="B1961" s="84" t="s">
        <v>1886</v>
      </c>
      <c r="C1961" s="85" t="s">
        <v>24</v>
      </c>
      <c r="D1961" s="86" t="s">
        <v>1887</v>
      </c>
      <c r="E1961" s="86" t="s">
        <v>1888</v>
      </c>
      <c r="F1961" s="86" t="s">
        <v>262</v>
      </c>
      <c r="G1961" s="86" t="s">
        <v>69</v>
      </c>
      <c r="H1961" s="86" t="s">
        <v>30</v>
      </c>
      <c r="I1961" s="85" t="s">
        <v>24</v>
      </c>
      <c r="J1961" s="87">
        <v>496214729</v>
      </c>
      <c r="K1961" s="87">
        <v>201774080</v>
      </c>
      <c r="L1961" s="87">
        <v>201774080</v>
      </c>
      <c r="M1961" s="87">
        <v>78490712</v>
      </c>
      <c r="N1961" s="85" t="s">
        <v>24</v>
      </c>
      <c r="O1961" s="88">
        <v>39</v>
      </c>
      <c r="P1961" s="58"/>
    </row>
    <row r="1962" spans="1:16" ht="24.75">
      <c r="A1962" s="58"/>
      <c r="B1962" s="89" t="s">
        <v>24</v>
      </c>
      <c r="C1962" s="90"/>
      <c r="D1962" s="90"/>
      <c r="E1962" s="90"/>
      <c r="F1962" s="90"/>
      <c r="G1962" s="90"/>
      <c r="H1962" s="90"/>
      <c r="I1962" s="91" t="s">
        <v>70</v>
      </c>
      <c r="J1962" s="92" t="s">
        <v>24</v>
      </c>
      <c r="K1962" s="93">
        <v>201774080</v>
      </c>
      <c r="L1962" s="93">
        <v>201774080</v>
      </c>
      <c r="M1962" s="93">
        <v>78490712</v>
      </c>
      <c r="N1962" s="1">
        <v>38.9</v>
      </c>
      <c r="O1962" s="92" t="s">
        <v>24</v>
      </c>
      <c r="P1962" s="58"/>
    </row>
    <row r="1963" spans="1:16" ht="0.95" customHeight="1">
      <c r="A1963" s="58"/>
      <c r="B1963" s="94"/>
      <c r="C1963" s="94"/>
      <c r="D1963" s="94"/>
      <c r="E1963" s="94"/>
      <c r="F1963" s="94"/>
      <c r="G1963" s="94"/>
      <c r="H1963" s="94"/>
      <c r="I1963" s="94"/>
      <c r="J1963" s="94"/>
      <c r="K1963" s="94"/>
      <c r="L1963" s="94"/>
      <c r="M1963" s="94"/>
      <c r="N1963" s="94"/>
      <c r="O1963" s="94"/>
      <c r="P1963" s="58"/>
    </row>
    <row r="1964" spans="1:16" ht="49.5">
      <c r="A1964" s="58"/>
      <c r="B1964" s="84" t="s">
        <v>1889</v>
      </c>
      <c r="C1964" s="85" t="s">
        <v>24</v>
      </c>
      <c r="D1964" s="86" t="s">
        <v>1890</v>
      </c>
      <c r="E1964" s="86" t="s">
        <v>1891</v>
      </c>
      <c r="F1964" s="86" t="s">
        <v>1892</v>
      </c>
      <c r="G1964" s="86" t="s">
        <v>29</v>
      </c>
      <c r="H1964" s="86" t="s">
        <v>30</v>
      </c>
      <c r="I1964" s="85" t="s">
        <v>24</v>
      </c>
      <c r="J1964" s="87">
        <v>277894921</v>
      </c>
      <c r="K1964" s="87">
        <v>204874882</v>
      </c>
      <c r="L1964" s="87">
        <v>204874882</v>
      </c>
      <c r="M1964" s="87">
        <v>86485433</v>
      </c>
      <c r="N1964" s="85" t="s">
        <v>24</v>
      </c>
      <c r="O1964" s="88">
        <v>42</v>
      </c>
      <c r="P1964" s="58"/>
    </row>
    <row r="1965" spans="1:16" ht="33">
      <c r="A1965" s="58"/>
      <c r="B1965" s="89" t="s">
        <v>24</v>
      </c>
      <c r="C1965" s="90"/>
      <c r="D1965" s="90"/>
      <c r="E1965" s="90"/>
      <c r="F1965" s="90"/>
      <c r="G1965" s="90"/>
      <c r="H1965" s="90"/>
      <c r="I1965" s="91" t="s">
        <v>1733</v>
      </c>
      <c r="J1965" s="92" t="s">
        <v>24</v>
      </c>
      <c r="K1965" s="93">
        <v>204874882</v>
      </c>
      <c r="L1965" s="93">
        <v>204874882</v>
      </c>
      <c r="M1965" s="93">
        <v>86485433</v>
      </c>
      <c r="N1965" s="1">
        <v>42.21</v>
      </c>
      <c r="O1965" s="92" t="s">
        <v>24</v>
      </c>
      <c r="P1965" s="58"/>
    </row>
    <row r="1966" spans="1:16" ht="0.95" customHeight="1">
      <c r="A1966" s="58"/>
      <c r="B1966" s="94"/>
      <c r="C1966" s="94"/>
      <c r="D1966" s="94"/>
      <c r="E1966" s="94"/>
      <c r="F1966" s="94"/>
      <c r="G1966" s="94"/>
      <c r="H1966" s="94"/>
      <c r="I1966" s="94"/>
      <c r="J1966" s="94"/>
      <c r="K1966" s="94"/>
      <c r="L1966" s="94"/>
      <c r="M1966" s="94"/>
      <c r="N1966" s="94"/>
      <c r="O1966" s="94"/>
      <c r="P1966" s="58"/>
    </row>
    <row r="1967" spans="1:16" ht="57.75">
      <c r="A1967" s="58"/>
      <c r="B1967" s="84" t="s">
        <v>1893</v>
      </c>
      <c r="C1967" s="85" t="s">
        <v>24</v>
      </c>
      <c r="D1967" s="86" t="s">
        <v>1894</v>
      </c>
      <c r="E1967" s="86" t="s">
        <v>1895</v>
      </c>
      <c r="F1967" s="86" t="s">
        <v>1896</v>
      </c>
      <c r="G1967" s="86" t="s">
        <v>29</v>
      </c>
      <c r="H1967" s="86" t="s">
        <v>30</v>
      </c>
      <c r="I1967" s="85" t="s">
        <v>24</v>
      </c>
      <c r="J1967" s="87">
        <v>405347195</v>
      </c>
      <c r="K1967" s="87">
        <v>386171842</v>
      </c>
      <c r="L1967" s="87">
        <v>386171842</v>
      </c>
      <c r="M1967" s="87">
        <v>123929692</v>
      </c>
      <c r="N1967" s="85" t="s">
        <v>24</v>
      </c>
      <c r="O1967" s="88">
        <v>32</v>
      </c>
      <c r="P1967" s="58"/>
    </row>
    <row r="1968" spans="1:16" ht="33">
      <c r="A1968" s="58"/>
      <c r="B1968" s="89" t="s">
        <v>24</v>
      </c>
      <c r="C1968" s="90"/>
      <c r="D1968" s="90"/>
      <c r="E1968" s="90"/>
      <c r="F1968" s="90"/>
      <c r="G1968" s="90"/>
      <c r="H1968" s="90"/>
      <c r="I1968" s="91" t="s">
        <v>1897</v>
      </c>
      <c r="J1968" s="92" t="s">
        <v>24</v>
      </c>
      <c r="K1968" s="93">
        <v>356958207</v>
      </c>
      <c r="L1968" s="93">
        <v>356958207</v>
      </c>
      <c r="M1968" s="93">
        <v>108705220</v>
      </c>
      <c r="N1968" s="1">
        <v>30.45</v>
      </c>
      <c r="O1968" s="92" t="s">
        <v>24</v>
      </c>
      <c r="P1968" s="58"/>
    </row>
    <row r="1969" spans="1:16" ht="33">
      <c r="A1969" s="58"/>
      <c r="B1969" s="89" t="s">
        <v>24</v>
      </c>
      <c r="C1969" s="90"/>
      <c r="D1969" s="90"/>
      <c r="E1969" s="90"/>
      <c r="F1969" s="90"/>
      <c r="G1969" s="90"/>
      <c r="H1969" s="90"/>
      <c r="I1969" s="91" t="s">
        <v>1708</v>
      </c>
      <c r="J1969" s="92" t="s">
        <v>24</v>
      </c>
      <c r="K1969" s="93">
        <v>29213635</v>
      </c>
      <c r="L1969" s="93">
        <v>29213635</v>
      </c>
      <c r="M1969" s="93">
        <v>15224472</v>
      </c>
      <c r="N1969" s="1">
        <v>52.11</v>
      </c>
      <c r="O1969" s="92" t="s">
        <v>24</v>
      </c>
      <c r="P1969" s="58"/>
    </row>
    <row r="1970" spans="1:16" ht="0.95" customHeight="1">
      <c r="A1970" s="58"/>
      <c r="B1970" s="94"/>
      <c r="C1970" s="94"/>
      <c r="D1970" s="94"/>
      <c r="E1970" s="94"/>
      <c r="F1970" s="94"/>
      <c r="G1970" s="94"/>
      <c r="H1970" s="94"/>
      <c r="I1970" s="94"/>
      <c r="J1970" s="94"/>
      <c r="K1970" s="94"/>
      <c r="L1970" s="94"/>
      <c r="M1970" s="94"/>
      <c r="N1970" s="94"/>
      <c r="O1970" s="94"/>
      <c r="P1970" s="58"/>
    </row>
    <row r="1971" spans="1:16" ht="57.75">
      <c r="A1971" s="58"/>
      <c r="B1971" s="84" t="s">
        <v>1898</v>
      </c>
      <c r="C1971" s="85" t="s">
        <v>24</v>
      </c>
      <c r="D1971" s="86" t="s">
        <v>1899</v>
      </c>
      <c r="E1971" s="86" t="s">
        <v>1900</v>
      </c>
      <c r="F1971" s="86" t="s">
        <v>1901</v>
      </c>
      <c r="G1971" s="86" t="s">
        <v>69</v>
      </c>
      <c r="H1971" s="86" t="s">
        <v>30</v>
      </c>
      <c r="I1971" s="85" t="s">
        <v>24</v>
      </c>
      <c r="J1971" s="87">
        <v>123294510</v>
      </c>
      <c r="K1971" s="87">
        <v>53535965</v>
      </c>
      <c r="L1971" s="87">
        <v>53535965</v>
      </c>
      <c r="M1971" s="87">
        <v>20999094</v>
      </c>
      <c r="N1971" s="85" t="s">
        <v>24</v>
      </c>
      <c r="O1971" s="88">
        <v>39</v>
      </c>
      <c r="P1971" s="58"/>
    </row>
    <row r="1972" spans="1:16" ht="24.75">
      <c r="A1972" s="58"/>
      <c r="B1972" s="89" t="s">
        <v>24</v>
      </c>
      <c r="C1972" s="90"/>
      <c r="D1972" s="90"/>
      <c r="E1972" s="90"/>
      <c r="F1972" s="90"/>
      <c r="G1972" s="90"/>
      <c r="H1972" s="90"/>
      <c r="I1972" s="91" t="s">
        <v>70</v>
      </c>
      <c r="J1972" s="92" t="s">
        <v>24</v>
      </c>
      <c r="K1972" s="93">
        <v>53535965</v>
      </c>
      <c r="L1972" s="93">
        <v>53535965</v>
      </c>
      <c r="M1972" s="93">
        <v>20999094</v>
      </c>
      <c r="N1972" s="1">
        <v>39.22</v>
      </c>
      <c r="O1972" s="92" t="s">
        <v>24</v>
      </c>
      <c r="P1972" s="58"/>
    </row>
    <row r="1973" spans="1:16" ht="0.95" customHeight="1">
      <c r="A1973" s="58"/>
      <c r="B1973" s="94"/>
      <c r="C1973" s="94"/>
      <c r="D1973" s="94"/>
      <c r="E1973" s="94"/>
      <c r="F1973" s="94"/>
      <c r="G1973" s="94"/>
      <c r="H1973" s="94"/>
      <c r="I1973" s="94"/>
      <c r="J1973" s="94"/>
      <c r="K1973" s="94"/>
      <c r="L1973" s="94"/>
      <c r="M1973" s="94"/>
      <c r="N1973" s="94"/>
      <c r="O1973" s="94"/>
      <c r="P1973" s="58"/>
    </row>
    <row r="1974" spans="1:16" ht="49.5">
      <c r="A1974" s="58"/>
      <c r="B1974" s="84" t="s">
        <v>1902</v>
      </c>
      <c r="C1974" s="85" t="s">
        <v>24</v>
      </c>
      <c r="D1974" s="86" t="s">
        <v>1903</v>
      </c>
      <c r="E1974" s="86" t="s">
        <v>1904</v>
      </c>
      <c r="F1974" s="86" t="s">
        <v>1881</v>
      </c>
      <c r="G1974" s="86" t="s">
        <v>69</v>
      </c>
      <c r="H1974" s="86" t="s">
        <v>30</v>
      </c>
      <c r="I1974" s="85" t="s">
        <v>24</v>
      </c>
      <c r="J1974" s="87">
        <v>171392215</v>
      </c>
      <c r="K1974" s="87">
        <v>66328433</v>
      </c>
      <c r="L1974" s="87">
        <v>66328433</v>
      </c>
      <c r="M1974" s="87">
        <v>25630391</v>
      </c>
      <c r="N1974" s="85" t="s">
        <v>24</v>
      </c>
      <c r="O1974" s="88">
        <v>39</v>
      </c>
      <c r="P1974" s="58"/>
    </row>
    <row r="1975" spans="1:16" ht="24.75">
      <c r="A1975" s="58"/>
      <c r="B1975" s="89" t="s">
        <v>24</v>
      </c>
      <c r="C1975" s="90"/>
      <c r="D1975" s="90"/>
      <c r="E1975" s="90"/>
      <c r="F1975" s="90"/>
      <c r="G1975" s="90"/>
      <c r="H1975" s="90"/>
      <c r="I1975" s="91" t="s">
        <v>70</v>
      </c>
      <c r="J1975" s="92" t="s">
        <v>24</v>
      </c>
      <c r="K1975" s="93">
        <v>66328433</v>
      </c>
      <c r="L1975" s="93">
        <v>66328433</v>
      </c>
      <c r="M1975" s="93">
        <v>25630391</v>
      </c>
      <c r="N1975" s="1">
        <v>38.64</v>
      </c>
      <c r="O1975" s="92" t="s">
        <v>24</v>
      </c>
      <c r="P1975" s="58"/>
    </row>
    <row r="1976" spans="1:16" ht="0.95" customHeight="1">
      <c r="A1976" s="58"/>
      <c r="B1976" s="94"/>
      <c r="C1976" s="94"/>
      <c r="D1976" s="94"/>
      <c r="E1976" s="94"/>
      <c r="F1976" s="94"/>
      <c r="G1976" s="94"/>
      <c r="H1976" s="94"/>
      <c r="I1976" s="94"/>
      <c r="J1976" s="94"/>
      <c r="K1976" s="94"/>
      <c r="L1976" s="94"/>
      <c r="M1976" s="94"/>
      <c r="N1976" s="94"/>
      <c r="O1976" s="94"/>
      <c r="P1976" s="58"/>
    </row>
    <row r="1977" spans="1:16" ht="49.5">
      <c r="A1977" s="58"/>
      <c r="B1977" s="84" t="s">
        <v>1905</v>
      </c>
      <c r="C1977" s="85" t="s">
        <v>24</v>
      </c>
      <c r="D1977" s="86" t="s">
        <v>1906</v>
      </c>
      <c r="E1977" s="86" t="s">
        <v>1907</v>
      </c>
      <c r="F1977" s="86" t="s">
        <v>28</v>
      </c>
      <c r="G1977" s="86" t="s">
        <v>29</v>
      </c>
      <c r="H1977" s="86" t="s">
        <v>30</v>
      </c>
      <c r="I1977" s="85" t="s">
        <v>24</v>
      </c>
      <c r="J1977" s="87">
        <v>419988681</v>
      </c>
      <c r="K1977" s="87">
        <v>0</v>
      </c>
      <c r="L1977" s="87">
        <v>0</v>
      </c>
      <c r="M1977" s="87">
        <v>0</v>
      </c>
      <c r="N1977" s="85" t="s">
        <v>24</v>
      </c>
      <c r="O1977" s="88">
        <v>0</v>
      </c>
      <c r="P1977" s="58"/>
    </row>
    <row r="1978" spans="1:16" ht="33">
      <c r="A1978" s="58"/>
      <c r="B1978" s="89" t="s">
        <v>24</v>
      </c>
      <c r="C1978" s="90"/>
      <c r="D1978" s="90"/>
      <c r="E1978" s="90"/>
      <c r="F1978" s="90"/>
      <c r="G1978" s="90"/>
      <c r="H1978" s="90"/>
      <c r="I1978" s="91" t="s">
        <v>1708</v>
      </c>
      <c r="J1978" s="92" t="s">
        <v>24</v>
      </c>
      <c r="K1978" s="93">
        <v>0</v>
      </c>
      <c r="L1978" s="93">
        <v>0</v>
      </c>
      <c r="M1978" s="93">
        <v>0</v>
      </c>
      <c r="N1978" s="1">
        <v>0</v>
      </c>
      <c r="O1978" s="92" t="s">
        <v>24</v>
      </c>
      <c r="P1978" s="58"/>
    </row>
    <row r="1979" spans="1:16" ht="0.95" customHeight="1">
      <c r="A1979" s="58"/>
      <c r="B1979" s="94"/>
      <c r="C1979" s="94"/>
      <c r="D1979" s="94"/>
      <c r="E1979" s="94"/>
      <c r="F1979" s="94"/>
      <c r="G1979" s="94"/>
      <c r="H1979" s="94"/>
      <c r="I1979" s="94"/>
      <c r="J1979" s="94"/>
      <c r="K1979" s="94"/>
      <c r="L1979" s="94"/>
      <c r="M1979" s="94"/>
      <c r="N1979" s="94"/>
      <c r="O1979" s="94"/>
      <c r="P1979" s="58"/>
    </row>
    <row r="1980" spans="1:16" ht="66">
      <c r="A1980" s="58"/>
      <c r="B1980" s="84" t="s">
        <v>1908</v>
      </c>
      <c r="C1980" s="85" t="s">
        <v>24</v>
      </c>
      <c r="D1980" s="86" t="s">
        <v>1909</v>
      </c>
      <c r="E1980" s="86" t="s">
        <v>1910</v>
      </c>
      <c r="F1980" s="86" t="s">
        <v>28</v>
      </c>
      <c r="G1980" s="86" t="s">
        <v>154</v>
      </c>
      <c r="H1980" s="86" t="s">
        <v>30</v>
      </c>
      <c r="I1980" s="85" t="s">
        <v>24</v>
      </c>
      <c r="J1980" s="87">
        <v>78965732</v>
      </c>
      <c r="K1980" s="87">
        <v>0</v>
      </c>
      <c r="L1980" s="87">
        <v>0</v>
      </c>
      <c r="M1980" s="87">
        <v>0</v>
      </c>
      <c r="N1980" s="85" t="s">
        <v>24</v>
      </c>
      <c r="O1980" s="88">
        <v>0</v>
      </c>
      <c r="P1980" s="58"/>
    </row>
    <row r="1981" spans="1:16" ht="33">
      <c r="A1981" s="58"/>
      <c r="B1981" s="89" t="s">
        <v>24</v>
      </c>
      <c r="C1981" s="90"/>
      <c r="D1981" s="90"/>
      <c r="E1981" s="90"/>
      <c r="F1981" s="90"/>
      <c r="G1981" s="90"/>
      <c r="H1981" s="90"/>
      <c r="I1981" s="91" t="s">
        <v>1698</v>
      </c>
      <c r="J1981" s="92" t="s">
        <v>24</v>
      </c>
      <c r="K1981" s="93">
        <v>0</v>
      </c>
      <c r="L1981" s="93">
        <v>0</v>
      </c>
      <c r="M1981" s="93">
        <v>0</v>
      </c>
      <c r="N1981" s="1">
        <v>0</v>
      </c>
      <c r="O1981" s="92" t="s">
        <v>24</v>
      </c>
      <c r="P1981" s="58"/>
    </row>
    <row r="1982" spans="1:16" ht="0.95" customHeight="1">
      <c r="A1982" s="58"/>
      <c r="B1982" s="94"/>
      <c r="C1982" s="94"/>
      <c r="D1982" s="94"/>
      <c r="E1982" s="94"/>
      <c r="F1982" s="94"/>
      <c r="G1982" s="94"/>
      <c r="H1982" s="94"/>
      <c r="I1982" s="94"/>
      <c r="J1982" s="94"/>
      <c r="K1982" s="94"/>
      <c r="L1982" s="94"/>
      <c r="M1982" s="94"/>
      <c r="N1982" s="94"/>
      <c r="O1982" s="94"/>
      <c r="P1982" s="58"/>
    </row>
    <row r="1983" spans="1:16" ht="49.5">
      <c r="A1983" s="58"/>
      <c r="B1983" s="84" t="s">
        <v>1911</v>
      </c>
      <c r="C1983" s="85" t="s">
        <v>24</v>
      </c>
      <c r="D1983" s="86" t="s">
        <v>1912</v>
      </c>
      <c r="E1983" s="86" t="s">
        <v>1913</v>
      </c>
      <c r="F1983" s="86" t="s">
        <v>28</v>
      </c>
      <c r="G1983" s="86" t="s">
        <v>69</v>
      </c>
      <c r="H1983" s="86" t="s">
        <v>30</v>
      </c>
      <c r="I1983" s="85" t="s">
        <v>24</v>
      </c>
      <c r="J1983" s="87">
        <v>31485826</v>
      </c>
      <c r="K1983" s="87">
        <v>0</v>
      </c>
      <c r="L1983" s="87">
        <v>0</v>
      </c>
      <c r="M1983" s="87">
        <v>0</v>
      </c>
      <c r="N1983" s="85" t="s">
        <v>24</v>
      </c>
      <c r="O1983" s="88">
        <v>0</v>
      </c>
      <c r="P1983" s="58"/>
    </row>
    <row r="1984" spans="1:16" ht="24.75">
      <c r="A1984" s="58"/>
      <c r="B1984" s="89" t="s">
        <v>24</v>
      </c>
      <c r="C1984" s="90"/>
      <c r="D1984" s="90"/>
      <c r="E1984" s="90"/>
      <c r="F1984" s="90"/>
      <c r="G1984" s="90"/>
      <c r="H1984" s="90"/>
      <c r="I1984" s="91" t="s">
        <v>70</v>
      </c>
      <c r="J1984" s="92" t="s">
        <v>24</v>
      </c>
      <c r="K1984" s="93">
        <v>0</v>
      </c>
      <c r="L1984" s="93">
        <v>0</v>
      </c>
      <c r="M1984" s="93">
        <v>0</v>
      </c>
      <c r="N1984" s="1">
        <v>0</v>
      </c>
      <c r="O1984" s="92" t="s">
        <v>24</v>
      </c>
      <c r="P1984" s="58"/>
    </row>
    <row r="1985" spans="1:16" ht="0.95" customHeight="1">
      <c r="A1985" s="58"/>
      <c r="B1985" s="94"/>
      <c r="C1985" s="94"/>
      <c r="D1985" s="94"/>
      <c r="E1985" s="94"/>
      <c r="F1985" s="94"/>
      <c r="G1985" s="94"/>
      <c r="H1985" s="94"/>
      <c r="I1985" s="94"/>
      <c r="J1985" s="94"/>
      <c r="K1985" s="94"/>
      <c r="L1985" s="94"/>
      <c r="M1985" s="94"/>
      <c r="N1985" s="94"/>
      <c r="O1985" s="94"/>
      <c r="P1985" s="58"/>
    </row>
    <row r="1986" spans="1:16" ht="57.75">
      <c r="A1986" s="58"/>
      <c r="B1986" s="84" t="s">
        <v>1914</v>
      </c>
      <c r="C1986" s="85" t="s">
        <v>24</v>
      </c>
      <c r="D1986" s="86" t="s">
        <v>1915</v>
      </c>
      <c r="E1986" s="86" t="s">
        <v>1916</v>
      </c>
      <c r="F1986" s="86" t="s">
        <v>28</v>
      </c>
      <c r="G1986" s="86" t="s">
        <v>69</v>
      </c>
      <c r="H1986" s="86" t="s">
        <v>30</v>
      </c>
      <c r="I1986" s="85" t="s">
        <v>24</v>
      </c>
      <c r="J1986" s="87">
        <v>10619429</v>
      </c>
      <c r="K1986" s="87">
        <v>0</v>
      </c>
      <c r="L1986" s="87">
        <v>0</v>
      </c>
      <c r="M1986" s="87">
        <v>0</v>
      </c>
      <c r="N1986" s="85" t="s">
        <v>24</v>
      </c>
      <c r="O1986" s="88">
        <v>0</v>
      </c>
      <c r="P1986" s="58"/>
    </row>
    <row r="1987" spans="1:16" ht="24.75">
      <c r="A1987" s="58"/>
      <c r="B1987" s="89" t="s">
        <v>24</v>
      </c>
      <c r="C1987" s="90"/>
      <c r="D1987" s="90"/>
      <c r="E1987" s="90"/>
      <c r="F1987" s="90"/>
      <c r="G1987" s="90"/>
      <c r="H1987" s="90"/>
      <c r="I1987" s="91" t="s">
        <v>70</v>
      </c>
      <c r="J1987" s="92" t="s">
        <v>24</v>
      </c>
      <c r="K1987" s="93">
        <v>0</v>
      </c>
      <c r="L1987" s="93">
        <v>0</v>
      </c>
      <c r="M1987" s="93">
        <v>0</v>
      </c>
      <c r="N1987" s="1">
        <v>0</v>
      </c>
      <c r="O1987" s="92" t="s">
        <v>24</v>
      </c>
      <c r="P1987" s="58"/>
    </row>
    <row r="1988" spans="1:16" ht="0.95" customHeight="1">
      <c r="A1988" s="58"/>
      <c r="B1988" s="94"/>
      <c r="C1988" s="94"/>
      <c r="D1988" s="94"/>
      <c r="E1988" s="94"/>
      <c r="F1988" s="94"/>
      <c r="G1988" s="94"/>
      <c r="H1988" s="94"/>
      <c r="I1988" s="94"/>
      <c r="J1988" s="94"/>
      <c r="K1988" s="94"/>
      <c r="L1988" s="94"/>
      <c r="M1988" s="94"/>
      <c r="N1988" s="94"/>
      <c r="O1988" s="94"/>
      <c r="P1988" s="58"/>
    </row>
    <row r="1989" spans="1:16" ht="33">
      <c r="A1989" s="58"/>
      <c r="B1989" s="84" t="s">
        <v>1917</v>
      </c>
      <c r="C1989" s="85" t="s">
        <v>24</v>
      </c>
      <c r="D1989" s="86" t="s">
        <v>1918</v>
      </c>
      <c r="E1989" s="86" t="s">
        <v>1919</v>
      </c>
      <c r="F1989" s="86" t="s">
        <v>28</v>
      </c>
      <c r="G1989" s="86" t="s">
        <v>29</v>
      </c>
      <c r="H1989" s="86" t="s">
        <v>30</v>
      </c>
      <c r="I1989" s="85" t="s">
        <v>24</v>
      </c>
      <c r="J1989" s="87">
        <v>120148971</v>
      </c>
      <c r="K1989" s="87">
        <v>0</v>
      </c>
      <c r="L1989" s="87">
        <v>0</v>
      </c>
      <c r="M1989" s="87">
        <v>0</v>
      </c>
      <c r="N1989" s="85" t="s">
        <v>24</v>
      </c>
      <c r="O1989" s="88">
        <v>0</v>
      </c>
      <c r="P1989" s="58"/>
    </row>
    <row r="1990" spans="1:16" ht="33">
      <c r="A1990" s="58"/>
      <c r="B1990" s="89" t="s">
        <v>24</v>
      </c>
      <c r="C1990" s="90"/>
      <c r="D1990" s="90"/>
      <c r="E1990" s="90"/>
      <c r="F1990" s="90"/>
      <c r="G1990" s="90"/>
      <c r="H1990" s="90"/>
      <c r="I1990" s="91" t="s">
        <v>1708</v>
      </c>
      <c r="J1990" s="92" t="s">
        <v>24</v>
      </c>
      <c r="K1990" s="93">
        <v>0</v>
      </c>
      <c r="L1990" s="93">
        <v>0</v>
      </c>
      <c r="M1990" s="93">
        <v>0</v>
      </c>
      <c r="N1990" s="1">
        <v>0</v>
      </c>
      <c r="O1990" s="92" t="s">
        <v>24</v>
      </c>
      <c r="P1990" s="58"/>
    </row>
    <row r="1991" spans="1:16" ht="0.95" customHeight="1">
      <c r="A1991" s="58"/>
      <c r="B1991" s="94"/>
      <c r="C1991" s="94"/>
      <c r="D1991" s="94"/>
      <c r="E1991" s="94"/>
      <c r="F1991" s="94"/>
      <c r="G1991" s="94"/>
      <c r="H1991" s="94"/>
      <c r="I1991" s="94"/>
      <c r="J1991" s="94"/>
      <c r="K1991" s="94"/>
      <c r="L1991" s="94"/>
      <c r="M1991" s="94"/>
      <c r="N1991" s="94"/>
      <c r="O1991" s="94"/>
      <c r="P1991" s="58"/>
    </row>
    <row r="1992" spans="1:16" ht="82.5">
      <c r="A1992" s="58"/>
      <c r="B1992" s="84" t="s">
        <v>1920</v>
      </c>
      <c r="C1992" s="85" t="s">
        <v>24</v>
      </c>
      <c r="D1992" s="86" t="s">
        <v>1921</v>
      </c>
      <c r="E1992" s="86" t="s">
        <v>1922</v>
      </c>
      <c r="F1992" s="86" t="s">
        <v>28</v>
      </c>
      <c r="G1992" s="86" t="s">
        <v>154</v>
      </c>
      <c r="H1992" s="86" t="s">
        <v>30</v>
      </c>
      <c r="I1992" s="85" t="s">
        <v>24</v>
      </c>
      <c r="J1992" s="87">
        <v>134367625</v>
      </c>
      <c r="K1992" s="87">
        <v>0</v>
      </c>
      <c r="L1992" s="87">
        <v>0</v>
      </c>
      <c r="M1992" s="87">
        <v>0</v>
      </c>
      <c r="N1992" s="85" t="s">
        <v>24</v>
      </c>
      <c r="O1992" s="88">
        <v>0</v>
      </c>
      <c r="P1992" s="58"/>
    </row>
    <row r="1993" spans="1:16" ht="33">
      <c r="A1993" s="58"/>
      <c r="B1993" s="89" t="s">
        <v>24</v>
      </c>
      <c r="C1993" s="90"/>
      <c r="D1993" s="90"/>
      <c r="E1993" s="90"/>
      <c r="F1993" s="90"/>
      <c r="G1993" s="90"/>
      <c r="H1993" s="90"/>
      <c r="I1993" s="91" t="s">
        <v>1698</v>
      </c>
      <c r="J1993" s="92" t="s">
        <v>24</v>
      </c>
      <c r="K1993" s="93">
        <v>0</v>
      </c>
      <c r="L1993" s="93">
        <v>0</v>
      </c>
      <c r="M1993" s="93">
        <v>0</v>
      </c>
      <c r="N1993" s="1">
        <v>0</v>
      </c>
      <c r="O1993" s="92" t="s">
        <v>24</v>
      </c>
      <c r="P1993" s="58"/>
    </row>
    <row r="1994" spans="1:16" ht="0.95" customHeight="1">
      <c r="A1994" s="58"/>
      <c r="B1994" s="94"/>
      <c r="C1994" s="94"/>
      <c r="D1994" s="94"/>
      <c r="E1994" s="94"/>
      <c r="F1994" s="94"/>
      <c r="G1994" s="94"/>
      <c r="H1994" s="94"/>
      <c r="I1994" s="94"/>
      <c r="J1994" s="94"/>
      <c r="K1994" s="94"/>
      <c r="L1994" s="94"/>
      <c r="M1994" s="94"/>
      <c r="N1994" s="94"/>
      <c r="O1994" s="94"/>
      <c r="P1994" s="58"/>
    </row>
    <row r="1995" spans="1:16" ht="49.5">
      <c r="A1995" s="58"/>
      <c r="B1995" s="84" t="s">
        <v>1923</v>
      </c>
      <c r="C1995" s="85" t="s">
        <v>24</v>
      </c>
      <c r="D1995" s="86" t="s">
        <v>1924</v>
      </c>
      <c r="E1995" s="86" t="s">
        <v>1925</v>
      </c>
      <c r="F1995" s="86" t="s">
        <v>28</v>
      </c>
      <c r="G1995" s="86" t="s">
        <v>29</v>
      </c>
      <c r="H1995" s="86" t="s">
        <v>30</v>
      </c>
      <c r="I1995" s="85" t="s">
        <v>24</v>
      </c>
      <c r="J1995" s="87">
        <v>19033252</v>
      </c>
      <c r="K1995" s="87">
        <v>0</v>
      </c>
      <c r="L1995" s="87">
        <v>0</v>
      </c>
      <c r="M1995" s="87">
        <v>0</v>
      </c>
      <c r="N1995" s="85" t="s">
        <v>24</v>
      </c>
      <c r="O1995" s="88">
        <v>0</v>
      </c>
      <c r="P1995" s="58"/>
    </row>
    <row r="1996" spans="1:16" ht="24.75">
      <c r="A1996" s="58"/>
      <c r="B1996" s="89" t="s">
        <v>24</v>
      </c>
      <c r="C1996" s="90"/>
      <c r="D1996" s="90"/>
      <c r="E1996" s="90"/>
      <c r="F1996" s="90"/>
      <c r="G1996" s="90"/>
      <c r="H1996" s="90"/>
      <c r="I1996" s="91" t="s">
        <v>1882</v>
      </c>
      <c r="J1996" s="92" t="s">
        <v>24</v>
      </c>
      <c r="K1996" s="93">
        <v>0</v>
      </c>
      <c r="L1996" s="93">
        <v>0</v>
      </c>
      <c r="M1996" s="93">
        <v>0</v>
      </c>
      <c r="N1996" s="1">
        <v>0</v>
      </c>
      <c r="O1996" s="92" t="s">
        <v>24</v>
      </c>
      <c r="P1996" s="58"/>
    </row>
    <row r="1997" spans="1:16" ht="0.95" customHeight="1">
      <c r="A1997" s="58"/>
      <c r="B1997" s="94"/>
      <c r="C1997" s="94"/>
      <c r="D1997" s="94"/>
      <c r="E1997" s="94"/>
      <c r="F1997" s="94"/>
      <c r="G1997" s="94"/>
      <c r="H1997" s="94"/>
      <c r="I1997" s="94"/>
      <c r="J1997" s="94"/>
      <c r="K1997" s="94"/>
      <c r="L1997" s="94"/>
      <c r="M1997" s="94"/>
      <c r="N1997" s="94"/>
      <c r="O1997" s="94"/>
      <c r="P1997" s="58"/>
    </row>
    <row r="1998" spans="1:16" ht="41.25">
      <c r="A1998" s="58"/>
      <c r="B1998" s="84" t="s">
        <v>1926</v>
      </c>
      <c r="C1998" s="85" t="s">
        <v>24</v>
      </c>
      <c r="D1998" s="86" t="s">
        <v>1927</v>
      </c>
      <c r="E1998" s="86" t="s">
        <v>1928</v>
      </c>
      <c r="F1998" s="86" t="s">
        <v>158</v>
      </c>
      <c r="G1998" s="86" t="s">
        <v>154</v>
      </c>
      <c r="H1998" s="86" t="s">
        <v>30</v>
      </c>
      <c r="I1998" s="85" t="s">
        <v>24</v>
      </c>
      <c r="J1998" s="87">
        <v>22092012</v>
      </c>
      <c r="K1998" s="87">
        <v>0</v>
      </c>
      <c r="L1998" s="87">
        <v>0</v>
      </c>
      <c r="M1998" s="87">
        <v>0</v>
      </c>
      <c r="N1998" s="85" t="s">
        <v>24</v>
      </c>
      <c r="O1998" s="88">
        <v>0</v>
      </c>
      <c r="P1998" s="58"/>
    </row>
    <row r="1999" spans="1:16" ht="33">
      <c r="A1999" s="58"/>
      <c r="B1999" s="89" t="s">
        <v>24</v>
      </c>
      <c r="C1999" s="90"/>
      <c r="D1999" s="90"/>
      <c r="E1999" s="90"/>
      <c r="F1999" s="90"/>
      <c r="G1999" s="90"/>
      <c r="H1999" s="90"/>
      <c r="I1999" s="91" t="s">
        <v>1698</v>
      </c>
      <c r="J1999" s="92" t="s">
        <v>24</v>
      </c>
      <c r="K1999" s="93">
        <v>0</v>
      </c>
      <c r="L1999" s="93">
        <v>0</v>
      </c>
      <c r="M1999" s="93">
        <v>0</v>
      </c>
      <c r="N1999" s="1">
        <v>0</v>
      </c>
      <c r="O1999" s="92" t="s">
        <v>24</v>
      </c>
      <c r="P1999" s="58"/>
    </row>
    <row r="2000" spans="1:16" ht="0.95" customHeight="1">
      <c r="A2000" s="58"/>
      <c r="B2000" s="94"/>
      <c r="C2000" s="94"/>
      <c r="D2000" s="94"/>
      <c r="E2000" s="94"/>
      <c r="F2000" s="94"/>
      <c r="G2000" s="94"/>
      <c r="H2000" s="94"/>
      <c r="I2000" s="94"/>
      <c r="J2000" s="94"/>
      <c r="K2000" s="94"/>
      <c r="L2000" s="94"/>
      <c r="M2000" s="94"/>
      <c r="N2000" s="94"/>
      <c r="O2000" s="94"/>
      <c r="P2000" s="58"/>
    </row>
    <row r="2001" spans="1:16" ht="20.100000000000001" customHeight="1">
      <c r="A2001" s="58"/>
      <c r="B2001" s="95" t="s">
        <v>1692</v>
      </c>
      <c r="C2001" s="96"/>
      <c r="D2001" s="96"/>
      <c r="E2001" s="96"/>
      <c r="F2001" s="76" t="s">
        <v>20</v>
      </c>
      <c r="G2001" s="77" t="s">
        <v>1929</v>
      </c>
      <c r="H2001" s="78"/>
      <c r="I2001" s="78"/>
      <c r="J2001" s="78"/>
      <c r="K2001" s="78"/>
      <c r="L2001" s="78"/>
      <c r="M2001" s="78"/>
      <c r="N2001" s="78"/>
      <c r="O2001" s="78"/>
      <c r="P2001" s="58"/>
    </row>
    <row r="2002" spans="1:16" ht="20.100000000000001" customHeight="1">
      <c r="A2002" s="58"/>
      <c r="B2002" s="79" t="s">
        <v>22</v>
      </c>
      <c r="C2002" s="80"/>
      <c r="D2002" s="80"/>
      <c r="E2002" s="80"/>
      <c r="F2002" s="80"/>
      <c r="G2002" s="80"/>
      <c r="H2002" s="80"/>
      <c r="I2002" s="80"/>
      <c r="J2002" s="81">
        <v>598243331</v>
      </c>
      <c r="K2002" s="81">
        <v>88975061</v>
      </c>
      <c r="L2002" s="81">
        <v>148688112</v>
      </c>
      <c r="M2002" s="81">
        <v>0</v>
      </c>
      <c r="N2002" s="82" t="s">
        <v>23</v>
      </c>
      <c r="O2002" s="83" t="s">
        <v>24</v>
      </c>
      <c r="P2002" s="58"/>
    </row>
    <row r="2003" spans="1:16" ht="82.5">
      <c r="A2003" s="58"/>
      <c r="B2003" s="84" t="s">
        <v>1930</v>
      </c>
      <c r="C2003" s="85" t="s">
        <v>24</v>
      </c>
      <c r="D2003" s="86" t="s">
        <v>1931</v>
      </c>
      <c r="E2003" s="86" t="s">
        <v>1932</v>
      </c>
      <c r="F2003" s="86" t="s">
        <v>1933</v>
      </c>
      <c r="G2003" s="86" t="s">
        <v>29</v>
      </c>
      <c r="H2003" s="86" t="s">
        <v>30</v>
      </c>
      <c r="I2003" s="85" t="s">
        <v>24</v>
      </c>
      <c r="J2003" s="87">
        <v>53143056</v>
      </c>
      <c r="K2003" s="87">
        <v>0</v>
      </c>
      <c r="L2003" s="87">
        <v>0</v>
      </c>
      <c r="M2003" s="87">
        <v>0</v>
      </c>
      <c r="N2003" s="85" t="s">
        <v>24</v>
      </c>
      <c r="O2003" s="88">
        <v>0</v>
      </c>
      <c r="P2003" s="58"/>
    </row>
    <row r="2004" spans="1:16" ht="33">
      <c r="A2004" s="58"/>
      <c r="B2004" s="89" t="s">
        <v>24</v>
      </c>
      <c r="C2004" s="90"/>
      <c r="D2004" s="90"/>
      <c r="E2004" s="90"/>
      <c r="F2004" s="90"/>
      <c r="G2004" s="90"/>
      <c r="H2004" s="90"/>
      <c r="I2004" s="91" t="s">
        <v>1708</v>
      </c>
      <c r="J2004" s="92" t="s">
        <v>24</v>
      </c>
      <c r="K2004" s="93">
        <v>0</v>
      </c>
      <c r="L2004" s="93">
        <v>0</v>
      </c>
      <c r="M2004" s="93">
        <v>0</v>
      </c>
      <c r="N2004" s="1">
        <v>0</v>
      </c>
      <c r="O2004" s="92" t="s">
        <v>24</v>
      </c>
      <c r="P2004" s="58"/>
    </row>
    <row r="2005" spans="1:16" ht="0.95" customHeight="1">
      <c r="A2005" s="58"/>
      <c r="B2005" s="94"/>
      <c r="C2005" s="94"/>
      <c r="D2005" s="94"/>
      <c r="E2005" s="94"/>
      <c r="F2005" s="94"/>
      <c r="G2005" s="94"/>
      <c r="H2005" s="94"/>
      <c r="I2005" s="94"/>
      <c r="J2005" s="94"/>
      <c r="K2005" s="94"/>
      <c r="L2005" s="94"/>
      <c r="M2005" s="94"/>
      <c r="N2005" s="94"/>
      <c r="O2005" s="94"/>
      <c r="P2005" s="58"/>
    </row>
    <row r="2006" spans="1:16" ht="57.75">
      <c r="A2006" s="58"/>
      <c r="B2006" s="84" t="s">
        <v>1934</v>
      </c>
      <c r="C2006" s="85" t="s">
        <v>24</v>
      </c>
      <c r="D2006" s="86" t="s">
        <v>1935</v>
      </c>
      <c r="E2006" s="86" t="s">
        <v>1936</v>
      </c>
      <c r="F2006" s="86" t="s">
        <v>1933</v>
      </c>
      <c r="G2006" s="86" t="s">
        <v>29</v>
      </c>
      <c r="H2006" s="86" t="s">
        <v>30</v>
      </c>
      <c r="I2006" s="85" t="s">
        <v>24</v>
      </c>
      <c r="J2006" s="87">
        <v>54429458</v>
      </c>
      <c r="K2006" s="87">
        <v>0</v>
      </c>
      <c r="L2006" s="87">
        <v>0</v>
      </c>
      <c r="M2006" s="87">
        <v>0</v>
      </c>
      <c r="N2006" s="85" t="s">
        <v>24</v>
      </c>
      <c r="O2006" s="88">
        <v>0</v>
      </c>
      <c r="P2006" s="58"/>
    </row>
    <row r="2007" spans="1:16" ht="33">
      <c r="A2007" s="58"/>
      <c r="B2007" s="89" t="s">
        <v>24</v>
      </c>
      <c r="C2007" s="90"/>
      <c r="D2007" s="90"/>
      <c r="E2007" s="90"/>
      <c r="F2007" s="90"/>
      <c r="G2007" s="90"/>
      <c r="H2007" s="90"/>
      <c r="I2007" s="91" t="s">
        <v>1897</v>
      </c>
      <c r="J2007" s="92" t="s">
        <v>24</v>
      </c>
      <c r="K2007" s="93">
        <v>0</v>
      </c>
      <c r="L2007" s="93">
        <v>0</v>
      </c>
      <c r="M2007" s="93">
        <v>0</v>
      </c>
      <c r="N2007" s="1">
        <v>0</v>
      </c>
      <c r="O2007" s="92" t="s">
        <v>24</v>
      </c>
      <c r="P2007" s="58"/>
    </row>
    <row r="2008" spans="1:16" ht="0.95" customHeight="1">
      <c r="A2008" s="58"/>
      <c r="B2008" s="94"/>
      <c r="C2008" s="94"/>
      <c r="D2008" s="94"/>
      <c r="E2008" s="94"/>
      <c r="F2008" s="94"/>
      <c r="G2008" s="94"/>
      <c r="H2008" s="94"/>
      <c r="I2008" s="94"/>
      <c r="J2008" s="94"/>
      <c r="K2008" s="94"/>
      <c r="L2008" s="94"/>
      <c r="M2008" s="94"/>
      <c r="N2008" s="94"/>
      <c r="O2008" s="94"/>
      <c r="P2008" s="58"/>
    </row>
    <row r="2009" spans="1:16" ht="66">
      <c r="A2009" s="58"/>
      <c r="B2009" s="84" t="s">
        <v>1937</v>
      </c>
      <c r="C2009" s="85" t="s">
        <v>24</v>
      </c>
      <c r="D2009" s="86" t="s">
        <v>1938</v>
      </c>
      <c r="E2009" s="86" t="s">
        <v>1939</v>
      </c>
      <c r="F2009" s="86" t="s">
        <v>28</v>
      </c>
      <c r="G2009" s="86" t="s">
        <v>29</v>
      </c>
      <c r="H2009" s="86" t="s">
        <v>30</v>
      </c>
      <c r="I2009" s="85" t="s">
        <v>24</v>
      </c>
      <c r="J2009" s="87">
        <v>54206578</v>
      </c>
      <c r="K2009" s="87">
        <v>0</v>
      </c>
      <c r="L2009" s="87">
        <v>0</v>
      </c>
      <c r="M2009" s="87">
        <v>0</v>
      </c>
      <c r="N2009" s="85" t="s">
        <v>24</v>
      </c>
      <c r="O2009" s="88">
        <v>0</v>
      </c>
      <c r="P2009" s="58"/>
    </row>
    <row r="2010" spans="1:16" ht="33">
      <c r="A2010" s="58"/>
      <c r="B2010" s="89" t="s">
        <v>24</v>
      </c>
      <c r="C2010" s="90"/>
      <c r="D2010" s="90"/>
      <c r="E2010" s="90"/>
      <c r="F2010" s="90"/>
      <c r="G2010" s="90"/>
      <c r="H2010" s="90"/>
      <c r="I2010" s="91" t="s">
        <v>1708</v>
      </c>
      <c r="J2010" s="92" t="s">
        <v>24</v>
      </c>
      <c r="K2010" s="93">
        <v>0</v>
      </c>
      <c r="L2010" s="93">
        <v>0</v>
      </c>
      <c r="M2010" s="93">
        <v>0</v>
      </c>
      <c r="N2010" s="1">
        <v>0</v>
      </c>
      <c r="O2010" s="92" t="s">
        <v>24</v>
      </c>
      <c r="P2010" s="58"/>
    </row>
    <row r="2011" spans="1:16" ht="0.95" customHeight="1">
      <c r="A2011" s="58"/>
      <c r="B2011" s="94"/>
      <c r="C2011" s="94"/>
      <c r="D2011" s="94"/>
      <c r="E2011" s="94"/>
      <c r="F2011" s="94"/>
      <c r="G2011" s="94"/>
      <c r="H2011" s="94"/>
      <c r="I2011" s="94"/>
      <c r="J2011" s="94"/>
      <c r="K2011" s="94"/>
      <c r="L2011" s="94"/>
      <c r="M2011" s="94"/>
      <c r="N2011" s="94"/>
      <c r="O2011" s="94"/>
      <c r="P2011" s="58"/>
    </row>
    <row r="2012" spans="1:16" ht="99">
      <c r="A2012" s="58"/>
      <c r="B2012" s="84" t="s">
        <v>1940</v>
      </c>
      <c r="C2012" s="85" t="s">
        <v>24</v>
      </c>
      <c r="D2012" s="86" t="s">
        <v>1941</v>
      </c>
      <c r="E2012" s="86" t="s">
        <v>1942</v>
      </c>
      <c r="F2012" s="86" t="s">
        <v>97</v>
      </c>
      <c r="G2012" s="86" t="s">
        <v>29</v>
      </c>
      <c r="H2012" s="86" t="s">
        <v>30</v>
      </c>
      <c r="I2012" s="85" t="s">
        <v>24</v>
      </c>
      <c r="J2012" s="87">
        <v>49409923</v>
      </c>
      <c r="K2012" s="87">
        <v>0</v>
      </c>
      <c r="L2012" s="87">
        <v>0</v>
      </c>
      <c r="M2012" s="87">
        <v>0</v>
      </c>
      <c r="N2012" s="85" t="s">
        <v>24</v>
      </c>
      <c r="O2012" s="88">
        <v>0</v>
      </c>
      <c r="P2012" s="58"/>
    </row>
    <row r="2013" spans="1:16" ht="33">
      <c r="A2013" s="58"/>
      <c r="B2013" s="89" t="s">
        <v>24</v>
      </c>
      <c r="C2013" s="90"/>
      <c r="D2013" s="90"/>
      <c r="E2013" s="90"/>
      <c r="F2013" s="90"/>
      <c r="G2013" s="90"/>
      <c r="H2013" s="90"/>
      <c r="I2013" s="91" t="s">
        <v>1708</v>
      </c>
      <c r="J2013" s="92" t="s">
        <v>24</v>
      </c>
      <c r="K2013" s="93">
        <v>0</v>
      </c>
      <c r="L2013" s="93">
        <v>0</v>
      </c>
      <c r="M2013" s="93">
        <v>0</v>
      </c>
      <c r="N2013" s="1">
        <v>0</v>
      </c>
      <c r="O2013" s="92" t="s">
        <v>24</v>
      </c>
      <c r="P2013" s="58"/>
    </row>
    <row r="2014" spans="1:16" ht="0.95" customHeight="1">
      <c r="A2014" s="58"/>
      <c r="B2014" s="94"/>
      <c r="C2014" s="94"/>
      <c r="D2014" s="94"/>
      <c r="E2014" s="94"/>
      <c r="F2014" s="94"/>
      <c r="G2014" s="94"/>
      <c r="H2014" s="94"/>
      <c r="I2014" s="94"/>
      <c r="J2014" s="94"/>
      <c r="K2014" s="94"/>
      <c r="L2014" s="94"/>
      <c r="M2014" s="94"/>
      <c r="N2014" s="94"/>
      <c r="O2014" s="94"/>
      <c r="P2014" s="58"/>
    </row>
    <row r="2015" spans="1:16" ht="90.75">
      <c r="A2015" s="58"/>
      <c r="B2015" s="84" t="s">
        <v>1943</v>
      </c>
      <c r="C2015" s="85" t="s">
        <v>24</v>
      </c>
      <c r="D2015" s="86" t="s">
        <v>1944</v>
      </c>
      <c r="E2015" s="86" t="s">
        <v>1945</v>
      </c>
      <c r="F2015" s="86" t="s">
        <v>28</v>
      </c>
      <c r="G2015" s="86" t="s">
        <v>29</v>
      </c>
      <c r="H2015" s="86" t="s">
        <v>30</v>
      </c>
      <c r="I2015" s="85" t="s">
        <v>24</v>
      </c>
      <c r="J2015" s="87">
        <v>21764455</v>
      </c>
      <c r="K2015" s="87">
        <v>0</v>
      </c>
      <c r="L2015" s="87">
        <v>0</v>
      </c>
      <c r="M2015" s="87">
        <v>0</v>
      </c>
      <c r="N2015" s="85" t="s">
        <v>24</v>
      </c>
      <c r="O2015" s="88">
        <v>0</v>
      </c>
      <c r="P2015" s="58"/>
    </row>
    <row r="2016" spans="1:16" ht="33">
      <c r="A2016" s="58"/>
      <c r="B2016" s="89" t="s">
        <v>24</v>
      </c>
      <c r="C2016" s="90"/>
      <c r="D2016" s="90"/>
      <c r="E2016" s="90"/>
      <c r="F2016" s="90"/>
      <c r="G2016" s="90"/>
      <c r="H2016" s="90"/>
      <c r="I2016" s="91" t="s">
        <v>1708</v>
      </c>
      <c r="J2016" s="92" t="s">
        <v>24</v>
      </c>
      <c r="K2016" s="93">
        <v>0</v>
      </c>
      <c r="L2016" s="93">
        <v>0</v>
      </c>
      <c r="M2016" s="93">
        <v>0</v>
      </c>
      <c r="N2016" s="1">
        <v>0</v>
      </c>
      <c r="O2016" s="92" t="s">
        <v>24</v>
      </c>
      <c r="P2016" s="58"/>
    </row>
    <row r="2017" spans="1:16" ht="0.95" customHeight="1">
      <c r="A2017" s="58"/>
      <c r="B2017" s="94"/>
      <c r="C2017" s="94"/>
      <c r="D2017" s="94"/>
      <c r="E2017" s="94"/>
      <c r="F2017" s="94"/>
      <c r="G2017" s="94"/>
      <c r="H2017" s="94"/>
      <c r="I2017" s="94"/>
      <c r="J2017" s="94"/>
      <c r="K2017" s="94"/>
      <c r="L2017" s="94"/>
      <c r="M2017" s="94"/>
      <c r="N2017" s="94"/>
      <c r="O2017" s="94"/>
      <c r="P2017" s="58"/>
    </row>
    <row r="2018" spans="1:16" ht="90.75">
      <c r="A2018" s="58"/>
      <c r="B2018" s="84" t="s">
        <v>1946</v>
      </c>
      <c r="C2018" s="85" t="s">
        <v>24</v>
      </c>
      <c r="D2018" s="86" t="s">
        <v>1947</v>
      </c>
      <c r="E2018" s="86" t="s">
        <v>1948</v>
      </c>
      <c r="F2018" s="86" t="s">
        <v>97</v>
      </c>
      <c r="G2018" s="86" t="s">
        <v>29</v>
      </c>
      <c r="H2018" s="86" t="s">
        <v>30</v>
      </c>
      <c r="I2018" s="85" t="s">
        <v>24</v>
      </c>
      <c r="J2018" s="87">
        <v>6278216</v>
      </c>
      <c r="K2018" s="87">
        <v>0</v>
      </c>
      <c r="L2018" s="87">
        <v>0</v>
      </c>
      <c r="M2018" s="87">
        <v>0</v>
      </c>
      <c r="N2018" s="85" t="s">
        <v>24</v>
      </c>
      <c r="O2018" s="88">
        <v>0</v>
      </c>
      <c r="P2018" s="58"/>
    </row>
    <row r="2019" spans="1:16" ht="33">
      <c r="A2019" s="58"/>
      <c r="B2019" s="89" t="s">
        <v>24</v>
      </c>
      <c r="C2019" s="90"/>
      <c r="D2019" s="90"/>
      <c r="E2019" s="90"/>
      <c r="F2019" s="90"/>
      <c r="G2019" s="90"/>
      <c r="H2019" s="90"/>
      <c r="I2019" s="91" t="s">
        <v>1708</v>
      </c>
      <c r="J2019" s="92" t="s">
        <v>24</v>
      </c>
      <c r="K2019" s="93">
        <v>0</v>
      </c>
      <c r="L2019" s="93">
        <v>0</v>
      </c>
      <c r="M2019" s="93">
        <v>0</v>
      </c>
      <c r="N2019" s="1">
        <v>0</v>
      </c>
      <c r="O2019" s="92" t="s">
        <v>24</v>
      </c>
      <c r="P2019" s="58"/>
    </row>
    <row r="2020" spans="1:16" ht="0.95" customHeight="1">
      <c r="A2020" s="58"/>
      <c r="B2020" s="94"/>
      <c r="C2020" s="94"/>
      <c r="D2020" s="94"/>
      <c r="E2020" s="94"/>
      <c r="F2020" s="94"/>
      <c r="G2020" s="94"/>
      <c r="H2020" s="94"/>
      <c r="I2020" s="94"/>
      <c r="J2020" s="94"/>
      <c r="K2020" s="94"/>
      <c r="L2020" s="94"/>
      <c r="M2020" s="94"/>
      <c r="N2020" s="94"/>
      <c r="O2020" s="94"/>
      <c r="P2020" s="58"/>
    </row>
    <row r="2021" spans="1:16" ht="57.75">
      <c r="A2021" s="58"/>
      <c r="B2021" s="84" t="s">
        <v>1949</v>
      </c>
      <c r="C2021" s="85" t="s">
        <v>24</v>
      </c>
      <c r="D2021" s="86" t="s">
        <v>1950</v>
      </c>
      <c r="E2021" s="86" t="s">
        <v>1951</v>
      </c>
      <c r="F2021" s="86" t="s">
        <v>28</v>
      </c>
      <c r="G2021" s="86" t="s">
        <v>29</v>
      </c>
      <c r="H2021" s="86" t="s">
        <v>30</v>
      </c>
      <c r="I2021" s="85" t="s">
        <v>24</v>
      </c>
      <c r="J2021" s="87">
        <v>43726442</v>
      </c>
      <c r="K2021" s="87">
        <v>0</v>
      </c>
      <c r="L2021" s="87">
        <v>0</v>
      </c>
      <c r="M2021" s="87">
        <v>0</v>
      </c>
      <c r="N2021" s="85" t="s">
        <v>24</v>
      </c>
      <c r="O2021" s="88">
        <v>0</v>
      </c>
      <c r="P2021" s="58"/>
    </row>
    <row r="2022" spans="1:16" ht="33">
      <c r="A2022" s="58"/>
      <c r="B2022" s="89" t="s">
        <v>24</v>
      </c>
      <c r="C2022" s="90"/>
      <c r="D2022" s="90"/>
      <c r="E2022" s="90"/>
      <c r="F2022" s="90"/>
      <c r="G2022" s="90"/>
      <c r="H2022" s="90"/>
      <c r="I2022" s="91" t="s">
        <v>1708</v>
      </c>
      <c r="J2022" s="92" t="s">
        <v>24</v>
      </c>
      <c r="K2022" s="93">
        <v>0</v>
      </c>
      <c r="L2022" s="93">
        <v>0</v>
      </c>
      <c r="M2022" s="93">
        <v>0</v>
      </c>
      <c r="N2022" s="1">
        <v>0</v>
      </c>
      <c r="O2022" s="92" t="s">
        <v>24</v>
      </c>
      <c r="P2022" s="58"/>
    </row>
    <row r="2023" spans="1:16" ht="0.95" customHeight="1">
      <c r="A2023" s="58"/>
      <c r="B2023" s="94"/>
      <c r="C2023" s="94"/>
      <c r="D2023" s="94"/>
      <c r="E2023" s="94"/>
      <c r="F2023" s="94"/>
      <c r="G2023" s="94"/>
      <c r="H2023" s="94"/>
      <c r="I2023" s="94"/>
      <c r="J2023" s="94"/>
      <c r="K2023" s="94"/>
      <c r="L2023" s="94"/>
      <c r="M2023" s="94"/>
      <c r="N2023" s="94"/>
      <c r="O2023" s="94"/>
      <c r="P2023" s="58"/>
    </row>
    <row r="2024" spans="1:16" ht="107.25">
      <c r="A2024" s="58"/>
      <c r="B2024" s="84" t="s">
        <v>1952</v>
      </c>
      <c r="C2024" s="85" t="s">
        <v>24</v>
      </c>
      <c r="D2024" s="86" t="s">
        <v>1953</v>
      </c>
      <c r="E2024" s="86" t="s">
        <v>1954</v>
      </c>
      <c r="F2024" s="86" t="s">
        <v>28</v>
      </c>
      <c r="G2024" s="86" t="s">
        <v>29</v>
      </c>
      <c r="H2024" s="86" t="s">
        <v>30</v>
      </c>
      <c r="I2024" s="85" t="s">
        <v>24</v>
      </c>
      <c r="J2024" s="87">
        <v>65273945</v>
      </c>
      <c r="K2024" s="87">
        <v>0</v>
      </c>
      <c r="L2024" s="87">
        <v>775686</v>
      </c>
      <c r="M2024" s="87">
        <v>0</v>
      </c>
      <c r="N2024" s="85" t="s">
        <v>24</v>
      </c>
      <c r="O2024" s="88">
        <v>0</v>
      </c>
      <c r="P2024" s="58"/>
    </row>
    <row r="2025" spans="1:16" ht="33">
      <c r="A2025" s="58"/>
      <c r="B2025" s="89" t="s">
        <v>24</v>
      </c>
      <c r="C2025" s="90"/>
      <c r="D2025" s="90"/>
      <c r="E2025" s="90"/>
      <c r="F2025" s="90"/>
      <c r="G2025" s="90"/>
      <c r="H2025" s="90"/>
      <c r="I2025" s="91" t="s">
        <v>1708</v>
      </c>
      <c r="J2025" s="92" t="s">
        <v>24</v>
      </c>
      <c r="K2025" s="93">
        <v>0</v>
      </c>
      <c r="L2025" s="93">
        <v>775686</v>
      </c>
      <c r="M2025" s="93">
        <v>0</v>
      </c>
      <c r="N2025" s="1">
        <v>0</v>
      </c>
      <c r="O2025" s="92" t="s">
        <v>24</v>
      </c>
      <c r="P2025" s="58"/>
    </row>
    <row r="2026" spans="1:16" ht="0.95" customHeight="1">
      <c r="A2026" s="58"/>
      <c r="B2026" s="94"/>
      <c r="C2026" s="94"/>
      <c r="D2026" s="94"/>
      <c r="E2026" s="94"/>
      <c r="F2026" s="94"/>
      <c r="G2026" s="94"/>
      <c r="H2026" s="94"/>
      <c r="I2026" s="94"/>
      <c r="J2026" s="94"/>
      <c r="K2026" s="94"/>
      <c r="L2026" s="94"/>
      <c r="M2026" s="94"/>
      <c r="N2026" s="94"/>
      <c r="O2026" s="94"/>
      <c r="P2026" s="58"/>
    </row>
    <row r="2027" spans="1:16" ht="82.5">
      <c r="A2027" s="58"/>
      <c r="B2027" s="84" t="s">
        <v>1955</v>
      </c>
      <c r="C2027" s="85" t="s">
        <v>24</v>
      </c>
      <c r="D2027" s="86" t="s">
        <v>1956</v>
      </c>
      <c r="E2027" s="86" t="s">
        <v>1957</v>
      </c>
      <c r="F2027" s="86" t="s">
        <v>262</v>
      </c>
      <c r="G2027" s="86" t="s">
        <v>29</v>
      </c>
      <c r="H2027" s="86" t="s">
        <v>30</v>
      </c>
      <c r="I2027" s="85" t="s">
        <v>24</v>
      </c>
      <c r="J2027" s="87">
        <v>64903276</v>
      </c>
      <c r="K2027" s="87">
        <v>0</v>
      </c>
      <c r="L2027" s="87">
        <v>58937365</v>
      </c>
      <c r="M2027" s="87">
        <v>0</v>
      </c>
      <c r="N2027" s="85" t="s">
        <v>24</v>
      </c>
      <c r="O2027" s="88">
        <v>0</v>
      </c>
      <c r="P2027" s="58"/>
    </row>
    <row r="2028" spans="1:16" ht="33">
      <c r="A2028" s="58"/>
      <c r="B2028" s="89" t="s">
        <v>24</v>
      </c>
      <c r="C2028" s="90"/>
      <c r="D2028" s="90"/>
      <c r="E2028" s="90"/>
      <c r="F2028" s="90"/>
      <c r="G2028" s="90"/>
      <c r="H2028" s="90"/>
      <c r="I2028" s="91" t="s">
        <v>1708</v>
      </c>
      <c r="J2028" s="92" t="s">
        <v>24</v>
      </c>
      <c r="K2028" s="93">
        <v>0</v>
      </c>
      <c r="L2028" s="93">
        <v>58937365</v>
      </c>
      <c r="M2028" s="93">
        <v>0</v>
      </c>
      <c r="N2028" s="1">
        <v>0</v>
      </c>
      <c r="O2028" s="92" t="s">
        <v>24</v>
      </c>
      <c r="P2028" s="58"/>
    </row>
    <row r="2029" spans="1:16" ht="0.95" customHeight="1">
      <c r="A2029" s="58"/>
      <c r="B2029" s="94"/>
      <c r="C2029" s="94"/>
      <c r="D2029" s="94"/>
      <c r="E2029" s="94"/>
      <c r="F2029" s="94"/>
      <c r="G2029" s="94"/>
      <c r="H2029" s="94"/>
      <c r="I2029" s="94"/>
      <c r="J2029" s="94"/>
      <c r="K2029" s="94"/>
      <c r="L2029" s="94"/>
      <c r="M2029" s="94"/>
      <c r="N2029" s="94"/>
      <c r="O2029" s="94"/>
      <c r="P2029" s="58"/>
    </row>
    <row r="2030" spans="1:16" ht="66">
      <c r="A2030" s="58"/>
      <c r="B2030" s="84" t="s">
        <v>1958</v>
      </c>
      <c r="C2030" s="85" t="s">
        <v>24</v>
      </c>
      <c r="D2030" s="86" t="s">
        <v>1959</v>
      </c>
      <c r="E2030" s="86" t="s">
        <v>1960</v>
      </c>
      <c r="F2030" s="86" t="s">
        <v>28</v>
      </c>
      <c r="G2030" s="86" t="s">
        <v>29</v>
      </c>
      <c r="H2030" s="86" t="s">
        <v>30</v>
      </c>
      <c r="I2030" s="85" t="s">
        <v>24</v>
      </c>
      <c r="J2030" s="87">
        <v>28411191</v>
      </c>
      <c r="K2030" s="87">
        <v>18510891</v>
      </c>
      <c r="L2030" s="87">
        <v>18510891</v>
      </c>
      <c r="M2030" s="87">
        <v>0</v>
      </c>
      <c r="N2030" s="85" t="s">
        <v>24</v>
      </c>
      <c r="O2030" s="88">
        <v>0</v>
      </c>
      <c r="P2030" s="58"/>
    </row>
    <row r="2031" spans="1:16" ht="33">
      <c r="A2031" s="58"/>
      <c r="B2031" s="89" t="s">
        <v>24</v>
      </c>
      <c r="C2031" s="90"/>
      <c r="D2031" s="90"/>
      <c r="E2031" s="90"/>
      <c r="F2031" s="90"/>
      <c r="G2031" s="90"/>
      <c r="H2031" s="90"/>
      <c r="I2031" s="91" t="s">
        <v>1708</v>
      </c>
      <c r="J2031" s="92" t="s">
        <v>24</v>
      </c>
      <c r="K2031" s="93">
        <v>18510891</v>
      </c>
      <c r="L2031" s="93">
        <v>18510891</v>
      </c>
      <c r="M2031" s="93">
        <v>0</v>
      </c>
      <c r="N2031" s="1">
        <v>0</v>
      </c>
      <c r="O2031" s="92" t="s">
        <v>24</v>
      </c>
      <c r="P2031" s="58"/>
    </row>
    <row r="2032" spans="1:16" ht="0.95" customHeight="1">
      <c r="A2032" s="58"/>
      <c r="B2032" s="94"/>
      <c r="C2032" s="94"/>
      <c r="D2032" s="94"/>
      <c r="E2032" s="94"/>
      <c r="F2032" s="94"/>
      <c r="G2032" s="94"/>
      <c r="H2032" s="94"/>
      <c r="I2032" s="94"/>
      <c r="J2032" s="94"/>
      <c r="K2032" s="94"/>
      <c r="L2032" s="94"/>
      <c r="M2032" s="94"/>
      <c r="N2032" s="94"/>
      <c r="O2032" s="94"/>
      <c r="P2032" s="58"/>
    </row>
    <row r="2033" spans="1:16" ht="57.75">
      <c r="A2033" s="58"/>
      <c r="B2033" s="84" t="s">
        <v>1961</v>
      </c>
      <c r="C2033" s="85" t="s">
        <v>24</v>
      </c>
      <c r="D2033" s="86" t="s">
        <v>1962</v>
      </c>
      <c r="E2033" s="86" t="s">
        <v>1963</v>
      </c>
      <c r="F2033" s="86" t="s">
        <v>28</v>
      </c>
      <c r="G2033" s="86" t="s">
        <v>29</v>
      </c>
      <c r="H2033" s="86" t="s">
        <v>30</v>
      </c>
      <c r="I2033" s="85" t="s">
        <v>24</v>
      </c>
      <c r="J2033" s="87">
        <v>58250058</v>
      </c>
      <c r="K2033" s="87">
        <v>55494481</v>
      </c>
      <c r="L2033" s="87">
        <v>55494481</v>
      </c>
      <c r="M2033" s="87">
        <v>0</v>
      </c>
      <c r="N2033" s="85" t="s">
        <v>24</v>
      </c>
      <c r="O2033" s="88">
        <v>0</v>
      </c>
      <c r="P2033" s="58"/>
    </row>
    <row r="2034" spans="1:16" ht="33">
      <c r="A2034" s="58"/>
      <c r="B2034" s="89" t="s">
        <v>24</v>
      </c>
      <c r="C2034" s="90"/>
      <c r="D2034" s="90"/>
      <c r="E2034" s="90"/>
      <c r="F2034" s="90"/>
      <c r="G2034" s="90"/>
      <c r="H2034" s="90"/>
      <c r="I2034" s="91" t="s">
        <v>1708</v>
      </c>
      <c r="J2034" s="92" t="s">
        <v>24</v>
      </c>
      <c r="K2034" s="93">
        <v>55494481</v>
      </c>
      <c r="L2034" s="93">
        <v>55494481</v>
      </c>
      <c r="M2034" s="93">
        <v>0</v>
      </c>
      <c r="N2034" s="1">
        <v>0</v>
      </c>
      <c r="O2034" s="92" t="s">
        <v>24</v>
      </c>
      <c r="P2034" s="58"/>
    </row>
    <row r="2035" spans="1:16" ht="0.95" customHeight="1">
      <c r="A2035" s="58"/>
      <c r="B2035" s="94"/>
      <c r="C2035" s="94"/>
      <c r="D2035" s="94"/>
      <c r="E2035" s="94"/>
      <c r="F2035" s="94"/>
      <c r="G2035" s="94"/>
      <c r="H2035" s="94"/>
      <c r="I2035" s="94"/>
      <c r="J2035" s="94"/>
      <c r="K2035" s="94"/>
      <c r="L2035" s="94"/>
      <c r="M2035" s="94"/>
      <c r="N2035" s="94"/>
      <c r="O2035" s="94"/>
      <c r="P2035" s="58"/>
    </row>
    <row r="2036" spans="1:16" ht="66">
      <c r="A2036" s="58"/>
      <c r="B2036" s="84" t="s">
        <v>1964</v>
      </c>
      <c r="C2036" s="85" t="s">
        <v>24</v>
      </c>
      <c r="D2036" s="86" t="s">
        <v>1965</v>
      </c>
      <c r="E2036" s="86" t="s">
        <v>1966</v>
      </c>
      <c r="F2036" s="86" t="s">
        <v>28</v>
      </c>
      <c r="G2036" s="86" t="s">
        <v>29</v>
      </c>
      <c r="H2036" s="86" t="s">
        <v>30</v>
      </c>
      <c r="I2036" s="85" t="s">
        <v>24</v>
      </c>
      <c r="J2036" s="87">
        <v>15713009</v>
      </c>
      <c r="K2036" s="87">
        <v>14969689</v>
      </c>
      <c r="L2036" s="87">
        <v>14969689</v>
      </c>
      <c r="M2036" s="87">
        <v>0</v>
      </c>
      <c r="N2036" s="85" t="s">
        <v>24</v>
      </c>
      <c r="O2036" s="88">
        <v>0</v>
      </c>
      <c r="P2036" s="58"/>
    </row>
    <row r="2037" spans="1:16" ht="33">
      <c r="A2037" s="58"/>
      <c r="B2037" s="89" t="s">
        <v>24</v>
      </c>
      <c r="C2037" s="90"/>
      <c r="D2037" s="90"/>
      <c r="E2037" s="90"/>
      <c r="F2037" s="90"/>
      <c r="G2037" s="90"/>
      <c r="H2037" s="90"/>
      <c r="I2037" s="91" t="s">
        <v>1708</v>
      </c>
      <c r="J2037" s="92" t="s">
        <v>24</v>
      </c>
      <c r="K2037" s="93">
        <v>14969689</v>
      </c>
      <c r="L2037" s="93">
        <v>14969689</v>
      </c>
      <c r="M2037" s="93">
        <v>0</v>
      </c>
      <c r="N2037" s="1">
        <v>0</v>
      </c>
      <c r="O2037" s="92" t="s">
        <v>24</v>
      </c>
      <c r="P2037" s="58"/>
    </row>
    <row r="2038" spans="1:16" ht="0.95" customHeight="1">
      <c r="A2038" s="58"/>
      <c r="B2038" s="94"/>
      <c r="C2038" s="94"/>
      <c r="D2038" s="94"/>
      <c r="E2038" s="94"/>
      <c r="F2038" s="94"/>
      <c r="G2038" s="94"/>
      <c r="H2038" s="94"/>
      <c r="I2038" s="94"/>
      <c r="J2038" s="94"/>
      <c r="K2038" s="94"/>
      <c r="L2038" s="94"/>
      <c r="M2038" s="94"/>
      <c r="N2038" s="94"/>
      <c r="O2038" s="94"/>
      <c r="P2038" s="58"/>
    </row>
    <row r="2039" spans="1:16" ht="66">
      <c r="A2039" s="58"/>
      <c r="B2039" s="84" t="s">
        <v>1967</v>
      </c>
      <c r="C2039" s="85" t="s">
        <v>24</v>
      </c>
      <c r="D2039" s="86" t="s">
        <v>1968</v>
      </c>
      <c r="E2039" s="86" t="s">
        <v>1969</v>
      </c>
      <c r="F2039" s="86" t="s">
        <v>654</v>
      </c>
      <c r="G2039" s="86" t="s">
        <v>29</v>
      </c>
      <c r="H2039" s="86" t="s">
        <v>30</v>
      </c>
      <c r="I2039" s="85" t="s">
        <v>24</v>
      </c>
      <c r="J2039" s="87">
        <v>44032838</v>
      </c>
      <c r="K2039" s="87">
        <v>0</v>
      </c>
      <c r="L2039" s="87">
        <v>0</v>
      </c>
      <c r="M2039" s="87">
        <v>0</v>
      </c>
      <c r="N2039" s="85" t="s">
        <v>24</v>
      </c>
      <c r="O2039" s="88">
        <v>0</v>
      </c>
      <c r="P2039" s="58"/>
    </row>
    <row r="2040" spans="1:16" ht="33">
      <c r="A2040" s="58"/>
      <c r="B2040" s="89" t="s">
        <v>24</v>
      </c>
      <c r="C2040" s="90"/>
      <c r="D2040" s="90"/>
      <c r="E2040" s="90"/>
      <c r="F2040" s="90"/>
      <c r="G2040" s="90"/>
      <c r="H2040" s="90"/>
      <c r="I2040" s="91" t="s">
        <v>1708</v>
      </c>
      <c r="J2040" s="92" t="s">
        <v>24</v>
      </c>
      <c r="K2040" s="93">
        <v>0</v>
      </c>
      <c r="L2040" s="93">
        <v>0</v>
      </c>
      <c r="M2040" s="93">
        <v>0</v>
      </c>
      <c r="N2040" s="1">
        <v>0</v>
      </c>
      <c r="O2040" s="92" t="s">
        <v>24</v>
      </c>
      <c r="P2040" s="58"/>
    </row>
    <row r="2041" spans="1:16" ht="0.95" customHeight="1">
      <c r="A2041" s="58"/>
      <c r="B2041" s="94"/>
      <c r="C2041" s="94"/>
      <c r="D2041" s="94"/>
      <c r="E2041" s="94"/>
      <c r="F2041" s="94"/>
      <c r="G2041" s="94"/>
      <c r="H2041" s="94"/>
      <c r="I2041" s="94"/>
      <c r="J2041" s="94"/>
      <c r="K2041" s="94"/>
      <c r="L2041" s="94"/>
      <c r="M2041" s="94"/>
      <c r="N2041" s="94"/>
      <c r="O2041" s="94"/>
      <c r="P2041" s="58"/>
    </row>
    <row r="2042" spans="1:16" ht="57.75">
      <c r="A2042" s="58"/>
      <c r="B2042" s="84" t="s">
        <v>1970</v>
      </c>
      <c r="C2042" s="85" t="s">
        <v>24</v>
      </c>
      <c r="D2042" s="86" t="s">
        <v>1971</v>
      </c>
      <c r="E2042" s="86" t="s">
        <v>1972</v>
      </c>
      <c r="F2042" s="86" t="s">
        <v>654</v>
      </c>
      <c r="G2042" s="86" t="s">
        <v>29</v>
      </c>
      <c r="H2042" s="86" t="s">
        <v>30</v>
      </c>
      <c r="I2042" s="85" t="s">
        <v>24</v>
      </c>
      <c r="J2042" s="87">
        <v>19077274</v>
      </c>
      <c r="K2042" s="87">
        <v>0</v>
      </c>
      <c r="L2042" s="87">
        <v>0</v>
      </c>
      <c r="M2042" s="87">
        <v>0</v>
      </c>
      <c r="N2042" s="85" t="s">
        <v>24</v>
      </c>
      <c r="O2042" s="88">
        <v>0</v>
      </c>
      <c r="P2042" s="58"/>
    </row>
    <row r="2043" spans="1:16" ht="33">
      <c r="A2043" s="58"/>
      <c r="B2043" s="89" t="s">
        <v>24</v>
      </c>
      <c r="C2043" s="90"/>
      <c r="D2043" s="90"/>
      <c r="E2043" s="90"/>
      <c r="F2043" s="90"/>
      <c r="G2043" s="90"/>
      <c r="H2043" s="90"/>
      <c r="I2043" s="91" t="s">
        <v>1708</v>
      </c>
      <c r="J2043" s="92" t="s">
        <v>24</v>
      </c>
      <c r="K2043" s="93">
        <v>0</v>
      </c>
      <c r="L2043" s="93">
        <v>0</v>
      </c>
      <c r="M2043" s="93">
        <v>0</v>
      </c>
      <c r="N2043" s="1">
        <v>0</v>
      </c>
      <c r="O2043" s="92" t="s">
        <v>24</v>
      </c>
      <c r="P2043" s="58"/>
    </row>
    <row r="2044" spans="1:16" ht="0.95" customHeight="1">
      <c r="A2044" s="58"/>
      <c r="B2044" s="94"/>
      <c r="C2044" s="94"/>
      <c r="D2044" s="94"/>
      <c r="E2044" s="94"/>
      <c r="F2044" s="94"/>
      <c r="G2044" s="94"/>
      <c r="H2044" s="94"/>
      <c r="I2044" s="94"/>
      <c r="J2044" s="94"/>
      <c r="K2044" s="94"/>
      <c r="L2044" s="94"/>
      <c r="M2044" s="94"/>
      <c r="N2044" s="94"/>
      <c r="O2044" s="94"/>
      <c r="P2044" s="58"/>
    </row>
    <row r="2045" spans="1:16" ht="49.5">
      <c r="A2045" s="58"/>
      <c r="B2045" s="84" t="s">
        <v>1973</v>
      </c>
      <c r="C2045" s="85" t="s">
        <v>24</v>
      </c>
      <c r="D2045" s="86" t="s">
        <v>1974</v>
      </c>
      <c r="E2045" s="86" t="s">
        <v>1975</v>
      </c>
      <c r="F2045" s="86" t="s">
        <v>654</v>
      </c>
      <c r="G2045" s="86" t="s">
        <v>29</v>
      </c>
      <c r="H2045" s="86" t="s">
        <v>30</v>
      </c>
      <c r="I2045" s="85" t="s">
        <v>24</v>
      </c>
      <c r="J2045" s="87">
        <v>19623612</v>
      </c>
      <c r="K2045" s="87">
        <v>0</v>
      </c>
      <c r="L2045" s="87">
        <v>0</v>
      </c>
      <c r="M2045" s="87">
        <v>0</v>
      </c>
      <c r="N2045" s="85" t="s">
        <v>24</v>
      </c>
      <c r="O2045" s="88">
        <v>0</v>
      </c>
      <c r="P2045" s="58"/>
    </row>
    <row r="2046" spans="1:16" ht="33">
      <c r="A2046" s="58"/>
      <c r="B2046" s="89" t="s">
        <v>24</v>
      </c>
      <c r="C2046" s="90"/>
      <c r="D2046" s="90"/>
      <c r="E2046" s="90"/>
      <c r="F2046" s="90"/>
      <c r="G2046" s="90"/>
      <c r="H2046" s="90"/>
      <c r="I2046" s="91" t="s">
        <v>1708</v>
      </c>
      <c r="J2046" s="92" t="s">
        <v>24</v>
      </c>
      <c r="K2046" s="93">
        <v>0</v>
      </c>
      <c r="L2046" s="93">
        <v>0</v>
      </c>
      <c r="M2046" s="93">
        <v>0</v>
      </c>
      <c r="N2046" s="1">
        <v>0</v>
      </c>
      <c r="O2046" s="92" t="s">
        <v>24</v>
      </c>
      <c r="P2046" s="58"/>
    </row>
    <row r="2047" spans="1:16" ht="0.95" customHeight="1">
      <c r="A2047" s="58"/>
      <c r="B2047" s="94"/>
      <c r="C2047" s="94"/>
      <c r="D2047" s="94"/>
      <c r="E2047" s="94"/>
      <c r="F2047" s="94"/>
      <c r="G2047" s="94"/>
      <c r="H2047" s="94"/>
      <c r="I2047" s="94"/>
      <c r="J2047" s="94"/>
      <c r="K2047" s="94"/>
      <c r="L2047" s="94"/>
      <c r="M2047" s="94"/>
      <c r="N2047" s="94"/>
      <c r="O2047" s="94"/>
      <c r="P2047" s="58"/>
    </row>
    <row r="2048" spans="1:16" ht="20.100000000000001" customHeight="1">
      <c r="A2048" s="58"/>
      <c r="B2048" s="95" t="s">
        <v>1692</v>
      </c>
      <c r="C2048" s="96"/>
      <c r="D2048" s="96"/>
      <c r="E2048" s="96"/>
      <c r="F2048" s="76" t="s">
        <v>20</v>
      </c>
      <c r="G2048" s="77" t="s">
        <v>1976</v>
      </c>
      <c r="H2048" s="78"/>
      <c r="I2048" s="78"/>
      <c r="J2048" s="78"/>
      <c r="K2048" s="78"/>
      <c r="L2048" s="78"/>
      <c r="M2048" s="78"/>
      <c r="N2048" s="78"/>
      <c r="O2048" s="78"/>
      <c r="P2048" s="58"/>
    </row>
    <row r="2049" spans="1:16" ht="20.100000000000001" customHeight="1">
      <c r="A2049" s="58"/>
      <c r="B2049" s="79" t="s">
        <v>22</v>
      </c>
      <c r="C2049" s="80"/>
      <c r="D2049" s="80"/>
      <c r="E2049" s="80"/>
      <c r="F2049" s="80"/>
      <c r="G2049" s="80"/>
      <c r="H2049" s="80"/>
      <c r="I2049" s="80"/>
      <c r="J2049" s="81">
        <v>906656220</v>
      </c>
      <c r="K2049" s="81">
        <v>0</v>
      </c>
      <c r="L2049" s="81">
        <v>0</v>
      </c>
      <c r="M2049" s="81">
        <v>0</v>
      </c>
      <c r="N2049" s="82" t="s">
        <v>23</v>
      </c>
      <c r="O2049" s="83" t="s">
        <v>24</v>
      </c>
      <c r="P2049" s="58"/>
    </row>
    <row r="2050" spans="1:16" ht="57.75">
      <c r="A2050" s="58"/>
      <c r="B2050" s="84" t="s">
        <v>1977</v>
      </c>
      <c r="C2050" s="85" t="s">
        <v>24</v>
      </c>
      <c r="D2050" s="86" t="s">
        <v>1978</v>
      </c>
      <c r="E2050" s="86" t="s">
        <v>1979</v>
      </c>
      <c r="F2050" s="86" t="s">
        <v>28</v>
      </c>
      <c r="G2050" s="86" t="s">
        <v>29</v>
      </c>
      <c r="H2050" s="86" t="s">
        <v>30</v>
      </c>
      <c r="I2050" s="85" t="s">
        <v>24</v>
      </c>
      <c r="J2050" s="87">
        <v>30160000</v>
      </c>
      <c r="K2050" s="87">
        <v>0</v>
      </c>
      <c r="L2050" s="87">
        <v>0</v>
      </c>
      <c r="M2050" s="87">
        <v>0</v>
      </c>
      <c r="N2050" s="85" t="s">
        <v>24</v>
      </c>
      <c r="O2050" s="88">
        <v>0</v>
      </c>
      <c r="P2050" s="58"/>
    </row>
    <row r="2051" spans="1:16" ht="33">
      <c r="A2051" s="58"/>
      <c r="B2051" s="89" t="s">
        <v>24</v>
      </c>
      <c r="C2051" s="90"/>
      <c r="D2051" s="90"/>
      <c r="E2051" s="90"/>
      <c r="F2051" s="90"/>
      <c r="G2051" s="90"/>
      <c r="H2051" s="90"/>
      <c r="I2051" s="91" t="s">
        <v>1980</v>
      </c>
      <c r="J2051" s="92" t="s">
        <v>24</v>
      </c>
      <c r="K2051" s="93">
        <v>0</v>
      </c>
      <c r="L2051" s="93">
        <v>0</v>
      </c>
      <c r="M2051" s="93">
        <v>0</v>
      </c>
      <c r="N2051" s="1">
        <v>0</v>
      </c>
      <c r="O2051" s="92" t="s">
        <v>24</v>
      </c>
      <c r="P2051" s="58"/>
    </row>
    <row r="2052" spans="1:16" ht="0.95" customHeight="1">
      <c r="A2052" s="58"/>
      <c r="B2052" s="94"/>
      <c r="C2052" s="94"/>
      <c r="D2052" s="94"/>
      <c r="E2052" s="94"/>
      <c r="F2052" s="94"/>
      <c r="G2052" s="94"/>
      <c r="H2052" s="94"/>
      <c r="I2052" s="94"/>
      <c r="J2052" s="94"/>
      <c r="K2052" s="94"/>
      <c r="L2052" s="94"/>
      <c r="M2052" s="94"/>
      <c r="N2052" s="94"/>
      <c r="O2052" s="94"/>
      <c r="P2052" s="58"/>
    </row>
    <row r="2053" spans="1:16" ht="33">
      <c r="A2053" s="58"/>
      <c r="B2053" s="84" t="s">
        <v>1981</v>
      </c>
      <c r="C2053" s="85" t="s">
        <v>24</v>
      </c>
      <c r="D2053" s="86" t="s">
        <v>1982</v>
      </c>
      <c r="E2053" s="86" t="s">
        <v>1983</v>
      </c>
      <c r="F2053" s="86" t="s">
        <v>134</v>
      </c>
      <c r="G2053" s="86" t="s">
        <v>154</v>
      </c>
      <c r="H2053" s="86" t="s">
        <v>30</v>
      </c>
      <c r="I2053" s="85" t="s">
        <v>24</v>
      </c>
      <c r="J2053" s="87">
        <v>3652799</v>
      </c>
      <c r="K2053" s="87">
        <v>0</v>
      </c>
      <c r="L2053" s="87">
        <v>0</v>
      </c>
      <c r="M2053" s="87">
        <v>0</v>
      </c>
      <c r="N2053" s="85" t="s">
        <v>24</v>
      </c>
      <c r="O2053" s="88">
        <v>0</v>
      </c>
      <c r="P2053" s="58"/>
    </row>
    <row r="2054" spans="1:16" ht="33">
      <c r="A2054" s="58"/>
      <c r="B2054" s="89" t="s">
        <v>24</v>
      </c>
      <c r="C2054" s="90"/>
      <c r="D2054" s="90"/>
      <c r="E2054" s="90"/>
      <c r="F2054" s="90"/>
      <c r="G2054" s="90"/>
      <c r="H2054" s="90"/>
      <c r="I2054" s="91" t="s">
        <v>1698</v>
      </c>
      <c r="J2054" s="92" t="s">
        <v>24</v>
      </c>
      <c r="K2054" s="93">
        <v>0</v>
      </c>
      <c r="L2054" s="93">
        <v>0</v>
      </c>
      <c r="M2054" s="93">
        <v>0</v>
      </c>
      <c r="N2054" s="1">
        <v>0</v>
      </c>
      <c r="O2054" s="92" t="s">
        <v>24</v>
      </c>
      <c r="P2054" s="58"/>
    </row>
    <row r="2055" spans="1:16" ht="0.95" customHeight="1">
      <c r="A2055" s="58"/>
      <c r="B2055" s="94"/>
      <c r="C2055" s="94"/>
      <c r="D2055" s="94"/>
      <c r="E2055" s="94"/>
      <c r="F2055" s="94"/>
      <c r="G2055" s="94"/>
      <c r="H2055" s="94"/>
      <c r="I2055" s="94"/>
      <c r="J2055" s="94"/>
      <c r="K2055" s="94"/>
      <c r="L2055" s="94"/>
      <c r="M2055" s="94"/>
      <c r="N2055" s="94"/>
      <c r="O2055" s="94"/>
      <c r="P2055" s="58"/>
    </row>
    <row r="2056" spans="1:16" ht="49.5">
      <c r="A2056" s="58"/>
      <c r="B2056" s="84" t="s">
        <v>1984</v>
      </c>
      <c r="C2056" s="85" t="s">
        <v>24</v>
      </c>
      <c r="D2056" s="86" t="s">
        <v>1985</v>
      </c>
      <c r="E2056" s="86" t="s">
        <v>1986</v>
      </c>
      <c r="F2056" s="86" t="s">
        <v>28</v>
      </c>
      <c r="G2056" s="86" t="s">
        <v>29</v>
      </c>
      <c r="H2056" s="86" t="s">
        <v>30</v>
      </c>
      <c r="I2056" s="85" t="s">
        <v>24</v>
      </c>
      <c r="J2056" s="87">
        <v>19478627</v>
      </c>
      <c r="K2056" s="87">
        <v>0</v>
      </c>
      <c r="L2056" s="87">
        <v>0</v>
      </c>
      <c r="M2056" s="87">
        <v>0</v>
      </c>
      <c r="N2056" s="85" t="s">
        <v>24</v>
      </c>
      <c r="O2056" s="88">
        <v>0</v>
      </c>
      <c r="P2056" s="58"/>
    </row>
    <row r="2057" spans="1:16" ht="33">
      <c r="A2057" s="58"/>
      <c r="B2057" s="89" t="s">
        <v>24</v>
      </c>
      <c r="C2057" s="90"/>
      <c r="D2057" s="90"/>
      <c r="E2057" s="90"/>
      <c r="F2057" s="90"/>
      <c r="G2057" s="90"/>
      <c r="H2057" s="90"/>
      <c r="I2057" s="91" t="s">
        <v>1980</v>
      </c>
      <c r="J2057" s="92" t="s">
        <v>24</v>
      </c>
      <c r="K2057" s="93">
        <v>0</v>
      </c>
      <c r="L2057" s="93">
        <v>0</v>
      </c>
      <c r="M2057" s="93">
        <v>0</v>
      </c>
      <c r="N2057" s="1">
        <v>0</v>
      </c>
      <c r="O2057" s="92" t="s">
        <v>24</v>
      </c>
      <c r="P2057" s="58"/>
    </row>
    <row r="2058" spans="1:16" ht="0.95" customHeight="1">
      <c r="A2058" s="58"/>
      <c r="B2058" s="94"/>
      <c r="C2058" s="94"/>
      <c r="D2058" s="94"/>
      <c r="E2058" s="94"/>
      <c r="F2058" s="94"/>
      <c r="G2058" s="94"/>
      <c r="H2058" s="94"/>
      <c r="I2058" s="94"/>
      <c r="J2058" s="94"/>
      <c r="K2058" s="94"/>
      <c r="L2058" s="94"/>
      <c r="M2058" s="94"/>
      <c r="N2058" s="94"/>
      <c r="O2058" s="94"/>
      <c r="P2058" s="58"/>
    </row>
    <row r="2059" spans="1:16" ht="33">
      <c r="A2059" s="58"/>
      <c r="B2059" s="84" t="s">
        <v>1987</v>
      </c>
      <c r="C2059" s="85" t="s">
        <v>24</v>
      </c>
      <c r="D2059" s="86" t="s">
        <v>1988</v>
      </c>
      <c r="E2059" s="86" t="s">
        <v>1989</v>
      </c>
      <c r="F2059" s="86" t="s">
        <v>324</v>
      </c>
      <c r="G2059" s="86" t="s">
        <v>29</v>
      </c>
      <c r="H2059" s="86" t="s">
        <v>30</v>
      </c>
      <c r="I2059" s="85" t="s">
        <v>24</v>
      </c>
      <c r="J2059" s="87">
        <v>2707631</v>
      </c>
      <c r="K2059" s="87">
        <v>0</v>
      </c>
      <c r="L2059" s="87">
        <v>0</v>
      </c>
      <c r="M2059" s="87">
        <v>0</v>
      </c>
      <c r="N2059" s="85" t="s">
        <v>24</v>
      </c>
      <c r="O2059" s="88">
        <v>0</v>
      </c>
      <c r="P2059" s="58"/>
    </row>
    <row r="2060" spans="1:16" ht="33">
      <c r="A2060" s="58"/>
      <c r="B2060" s="89" t="s">
        <v>24</v>
      </c>
      <c r="C2060" s="90"/>
      <c r="D2060" s="90"/>
      <c r="E2060" s="90"/>
      <c r="F2060" s="90"/>
      <c r="G2060" s="90"/>
      <c r="H2060" s="90"/>
      <c r="I2060" s="91" t="s">
        <v>1980</v>
      </c>
      <c r="J2060" s="92" t="s">
        <v>24</v>
      </c>
      <c r="K2060" s="93">
        <v>0</v>
      </c>
      <c r="L2060" s="93">
        <v>0</v>
      </c>
      <c r="M2060" s="93">
        <v>0</v>
      </c>
      <c r="N2060" s="1">
        <v>0</v>
      </c>
      <c r="O2060" s="92" t="s">
        <v>24</v>
      </c>
      <c r="P2060" s="58"/>
    </row>
    <row r="2061" spans="1:16" ht="0.95" customHeight="1">
      <c r="A2061" s="58"/>
      <c r="B2061" s="94"/>
      <c r="C2061" s="94"/>
      <c r="D2061" s="94"/>
      <c r="E2061" s="94"/>
      <c r="F2061" s="94"/>
      <c r="G2061" s="94"/>
      <c r="H2061" s="94"/>
      <c r="I2061" s="94"/>
      <c r="J2061" s="94"/>
      <c r="K2061" s="94"/>
      <c r="L2061" s="94"/>
      <c r="M2061" s="94"/>
      <c r="N2061" s="94"/>
      <c r="O2061" s="94"/>
      <c r="P2061" s="58"/>
    </row>
    <row r="2062" spans="1:16" ht="33">
      <c r="A2062" s="58"/>
      <c r="B2062" s="84" t="s">
        <v>1990</v>
      </c>
      <c r="C2062" s="85" t="s">
        <v>24</v>
      </c>
      <c r="D2062" s="86" t="s">
        <v>1991</v>
      </c>
      <c r="E2062" s="86" t="s">
        <v>1992</v>
      </c>
      <c r="F2062" s="86" t="s">
        <v>320</v>
      </c>
      <c r="G2062" s="86" t="s">
        <v>29</v>
      </c>
      <c r="H2062" s="86" t="s">
        <v>30</v>
      </c>
      <c r="I2062" s="85" t="s">
        <v>24</v>
      </c>
      <c r="J2062" s="87">
        <v>2707631</v>
      </c>
      <c r="K2062" s="87">
        <v>0</v>
      </c>
      <c r="L2062" s="87">
        <v>0</v>
      </c>
      <c r="M2062" s="87">
        <v>0</v>
      </c>
      <c r="N2062" s="85" t="s">
        <v>24</v>
      </c>
      <c r="O2062" s="88">
        <v>0</v>
      </c>
      <c r="P2062" s="58"/>
    </row>
    <row r="2063" spans="1:16" ht="33">
      <c r="A2063" s="58"/>
      <c r="B2063" s="89" t="s">
        <v>24</v>
      </c>
      <c r="C2063" s="90"/>
      <c r="D2063" s="90"/>
      <c r="E2063" s="90"/>
      <c r="F2063" s="90"/>
      <c r="G2063" s="90"/>
      <c r="H2063" s="90"/>
      <c r="I2063" s="91" t="s">
        <v>1980</v>
      </c>
      <c r="J2063" s="92" t="s">
        <v>24</v>
      </c>
      <c r="K2063" s="93">
        <v>0</v>
      </c>
      <c r="L2063" s="93">
        <v>0</v>
      </c>
      <c r="M2063" s="93">
        <v>0</v>
      </c>
      <c r="N2063" s="1">
        <v>0</v>
      </c>
      <c r="O2063" s="92" t="s">
        <v>24</v>
      </c>
      <c r="P2063" s="58"/>
    </row>
    <row r="2064" spans="1:16" ht="0.95" customHeight="1">
      <c r="A2064" s="58"/>
      <c r="B2064" s="94"/>
      <c r="C2064" s="94"/>
      <c r="D2064" s="94"/>
      <c r="E2064" s="94"/>
      <c r="F2064" s="94"/>
      <c r="G2064" s="94"/>
      <c r="H2064" s="94"/>
      <c r="I2064" s="94"/>
      <c r="J2064" s="94"/>
      <c r="K2064" s="94"/>
      <c r="L2064" s="94"/>
      <c r="M2064" s="94"/>
      <c r="N2064" s="94"/>
      <c r="O2064" s="94"/>
      <c r="P2064" s="58"/>
    </row>
    <row r="2065" spans="1:16" ht="90.75">
      <c r="A2065" s="58"/>
      <c r="B2065" s="84" t="s">
        <v>1993</v>
      </c>
      <c r="C2065" s="85" t="s">
        <v>24</v>
      </c>
      <c r="D2065" s="86" t="s">
        <v>1994</v>
      </c>
      <c r="E2065" s="86" t="s">
        <v>1995</v>
      </c>
      <c r="F2065" s="86" t="s">
        <v>28</v>
      </c>
      <c r="G2065" s="86" t="s">
        <v>29</v>
      </c>
      <c r="H2065" s="86" t="s">
        <v>30</v>
      </c>
      <c r="I2065" s="85" t="s">
        <v>24</v>
      </c>
      <c r="J2065" s="87">
        <v>93524900</v>
      </c>
      <c r="K2065" s="87">
        <v>0</v>
      </c>
      <c r="L2065" s="87">
        <v>0</v>
      </c>
      <c r="M2065" s="87">
        <v>0</v>
      </c>
      <c r="N2065" s="85" t="s">
        <v>24</v>
      </c>
      <c r="O2065" s="88">
        <v>0</v>
      </c>
      <c r="P2065" s="58"/>
    </row>
    <row r="2066" spans="1:16" ht="33">
      <c r="A2066" s="58"/>
      <c r="B2066" s="89" t="s">
        <v>24</v>
      </c>
      <c r="C2066" s="90"/>
      <c r="D2066" s="90"/>
      <c r="E2066" s="90"/>
      <c r="F2066" s="90"/>
      <c r="G2066" s="90"/>
      <c r="H2066" s="90"/>
      <c r="I2066" s="91" t="s">
        <v>1980</v>
      </c>
      <c r="J2066" s="92" t="s">
        <v>24</v>
      </c>
      <c r="K2066" s="93">
        <v>0</v>
      </c>
      <c r="L2066" s="93">
        <v>0</v>
      </c>
      <c r="M2066" s="93">
        <v>0</v>
      </c>
      <c r="N2066" s="1">
        <v>0</v>
      </c>
      <c r="O2066" s="92" t="s">
        <v>24</v>
      </c>
      <c r="P2066" s="58"/>
    </row>
    <row r="2067" spans="1:16" ht="0.95" customHeight="1">
      <c r="A2067" s="58"/>
      <c r="B2067" s="94"/>
      <c r="C2067" s="94"/>
      <c r="D2067" s="94"/>
      <c r="E2067" s="94"/>
      <c r="F2067" s="94"/>
      <c r="G2067" s="94"/>
      <c r="H2067" s="94"/>
      <c r="I2067" s="94"/>
      <c r="J2067" s="94"/>
      <c r="K2067" s="94"/>
      <c r="L2067" s="94"/>
      <c r="M2067" s="94"/>
      <c r="N2067" s="94"/>
      <c r="O2067" s="94"/>
      <c r="P2067" s="58"/>
    </row>
    <row r="2068" spans="1:16" ht="66">
      <c r="A2068" s="58"/>
      <c r="B2068" s="84" t="s">
        <v>1996</v>
      </c>
      <c r="C2068" s="85" t="s">
        <v>24</v>
      </c>
      <c r="D2068" s="86" t="s">
        <v>1997</v>
      </c>
      <c r="E2068" s="86" t="s">
        <v>1998</v>
      </c>
      <c r="F2068" s="86" t="s">
        <v>28</v>
      </c>
      <c r="G2068" s="86" t="s">
        <v>29</v>
      </c>
      <c r="H2068" s="86" t="s">
        <v>30</v>
      </c>
      <c r="I2068" s="85" t="s">
        <v>24</v>
      </c>
      <c r="J2068" s="87">
        <v>1289237</v>
      </c>
      <c r="K2068" s="87">
        <v>0</v>
      </c>
      <c r="L2068" s="87">
        <v>0</v>
      </c>
      <c r="M2068" s="87">
        <v>0</v>
      </c>
      <c r="N2068" s="85" t="s">
        <v>24</v>
      </c>
      <c r="O2068" s="88">
        <v>0</v>
      </c>
      <c r="P2068" s="58"/>
    </row>
    <row r="2069" spans="1:16" ht="33">
      <c r="A2069" s="58"/>
      <c r="B2069" s="89" t="s">
        <v>24</v>
      </c>
      <c r="C2069" s="90"/>
      <c r="D2069" s="90"/>
      <c r="E2069" s="90"/>
      <c r="F2069" s="90"/>
      <c r="G2069" s="90"/>
      <c r="H2069" s="90"/>
      <c r="I2069" s="91" t="s">
        <v>1980</v>
      </c>
      <c r="J2069" s="92" t="s">
        <v>24</v>
      </c>
      <c r="K2069" s="93">
        <v>0</v>
      </c>
      <c r="L2069" s="93">
        <v>0</v>
      </c>
      <c r="M2069" s="93">
        <v>0</v>
      </c>
      <c r="N2069" s="1">
        <v>0</v>
      </c>
      <c r="O2069" s="92" t="s">
        <v>24</v>
      </c>
      <c r="P2069" s="58"/>
    </row>
    <row r="2070" spans="1:16" ht="0.95" customHeight="1">
      <c r="A2070" s="58"/>
      <c r="B2070" s="94"/>
      <c r="C2070" s="94"/>
      <c r="D2070" s="94"/>
      <c r="E2070" s="94"/>
      <c r="F2070" s="94"/>
      <c r="G2070" s="94"/>
      <c r="H2070" s="94"/>
      <c r="I2070" s="94"/>
      <c r="J2070" s="94"/>
      <c r="K2070" s="94"/>
      <c r="L2070" s="94"/>
      <c r="M2070" s="94"/>
      <c r="N2070" s="94"/>
      <c r="O2070" s="94"/>
      <c r="P2070" s="58"/>
    </row>
    <row r="2071" spans="1:16" ht="41.25">
      <c r="A2071" s="58"/>
      <c r="B2071" s="84" t="s">
        <v>1999</v>
      </c>
      <c r="C2071" s="85" t="s">
        <v>24</v>
      </c>
      <c r="D2071" s="86" t="s">
        <v>2000</v>
      </c>
      <c r="E2071" s="86" t="s">
        <v>2001</v>
      </c>
      <c r="F2071" s="86" t="s">
        <v>28</v>
      </c>
      <c r="G2071" s="86" t="s">
        <v>29</v>
      </c>
      <c r="H2071" s="86" t="s">
        <v>30</v>
      </c>
      <c r="I2071" s="85" t="s">
        <v>24</v>
      </c>
      <c r="J2071" s="87">
        <v>1825317</v>
      </c>
      <c r="K2071" s="87">
        <v>0</v>
      </c>
      <c r="L2071" s="87">
        <v>0</v>
      </c>
      <c r="M2071" s="87">
        <v>0</v>
      </c>
      <c r="N2071" s="85" t="s">
        <v>24</v>
      </c>
      <c r="O2071" s="88">
        <v>0</v>
      </c>
      <c r="P2071" s="58"/>
    </row>
    <row r="2072" spans="1:16" ht="33">
      <c r="A2072" s="58"/>
      <c r="B2072" s="89" t="s">
        <v>24</v>
      </c>
      <c r="C2072" s="90"/>
      <c r="D2072" s="90"/>
      <c r="E2072" s="90"/>
      <c r="F2072" s="90"/>
      <c r="G2072" s="90"/>
      <c r="H2072" s="90"/>
      <c r="I2072" s="91" t="s">
        <v>1980</v>
      </c>
      <c r="J2072" s="92" t="s">
        <v>24</v>
      </c>
      <c r="K2072" s="93">
        <v>0</v>
      </c>
      <c r="L2072" s="93">
        <v>0</v>
      </c>
      <c r="M2072" s="93">
        <v>0</v>
      </c>
      <c r="N2072" s="1">
        <v>0</v>
      </c>
      <c r="O2072" s="92" t="s">
        <v>24</v>
      </c>
      <c r="P2072" s="58"/>
    </row>
    <row r="2073" spans="1:16" ht="0.95" customHeight="1">
      <c r="A2073" s="58"/>
      <c r="B2073" s="94"/>
      <c r="C2073" s="94"/>
      <c r="D2073" s="94"/>
      <c r="E2073" s="94"/>
      <c r="F2073" s="94"/>
      <c r="G2073" s="94"/>
      <c r="H2073" s="94"/>
      <c r="I2073" s="94"/>
      <c r="J2073" s="94"/>
      <c r="K2073" s="94"/>
      <c r="L2073" s="94"/>
      <c r="M2073" s="94"/>
      <c r="N2073" s="94"/>
      <c r="O2073" s="94"/>
      <c r="P2073" s="58"/>
    </row>
    <row r="2074" spans="1:16" ht="33">
      <c r="A2074" s="58"/>
      <c r="B2074" s="84" t="s">
        <v>2002</v>
      </c>
      <c r="C2074" s="85" t="s">
        <v>24</v>
      </c>
      <c r="D2074" s="86" t="s">
        <v>2003</v>
      </c>
      <c r="E2074" s="86" t="s">
        <v>2004</v>
      </c>
      <c r="F2074" s="86" t="s">
        <v>491</v>
      </c>
      <c r="G2074" s="86" t="s">
        <v>154</v>
      </c>
      <c r="H2074" s="86" t="s">
        <v>30</v>
      </c>
      <c r="I2074" s="85" t="s">
        <v>24</v>
      </c>
      <c r="J2074" s="87">
        <v>200794761</v>
      </c>
      <c r="K2074" s="87">
        <v>0</v>
      </c>
      <c r="L2074" s="87">
        <v>0</v>
      </c>
      <c r="M2074" s="87">
        <v>0</v>
      </c>
      <c r="N2074" s="85" t="s">
        <v>24</v>
      </c>
      <c r="O2074" s="88">
        <v>0</v>
      </c>
      <c r="P2074" s="58"/>
    </row>
    <row r="2075" spans="1:16" ht="33">
      <c r="A2075" s="58"/>
      <c r="B2075" s="89" t="s">
        <v>24</v>
      </c>
      <c r="C2075" s="90"/>
      <c r="D2075" s="90"/>
      <c r="E2075" s="90"/>
      <c r="F2075" s="90"/>
      <c r="G2075" s="90"/>
      <c r="H2075" s="90"/>
      <c r="I2075" s="91" t="s">
        <v>1698</v>
      </c>
      <c r="J2075" s="92" t="s">
        <v>24</v>
      </c>
      <c r="K2075" s="93">
        <v>0</v>
      </c>
      <c r="L2075" s="93">
        <v>0</v>
      </c>
      <c r="M2075" s="93">
        <v>0</v>
      </c>
      <c r="N2075" s="1">
        <v>0</v>
      </c>
      <c r="O2075" s="92" t="s">
        <v>24</v>
      </c>
      <c r="P2075" s="58"/>
    </row>
    <row r="2076" spans="1:16" ht="0.95" customHeight="1">
      <c r="A2076" s="58"/>
      <c r="B2076" s="94"/>
      <c r="C2076" s="94"/>
      <c r="D2076" s="94"/>
      <c r="E2076" s="94"/>
      <c r="F2076" s="94"/>
      <c r="G2076" s="94"/>
      <c r="H2076" s="94"/>
      <c r="I2076" s="94"/>
      <c r="J2076" s="94"/>
      <c r="K2076" s="94"/>
      <c r="L2076" s="94"/>
      <c r="M2076" s="94"/>
      <c r="N2076" s="94"/>
      <c r="O2076" s="94"/>
      <c r="P2076" s="58"/>
    </row>
    <row r="2077" spans="1:16" ht="33">
      <c r="A2077" s="58"/>
      <c r="B2077" s="84" t="s">
        <v>2005</v>
      </c>
      <c r="C2077" s="85" t="s">
        <v>24</v>
      </c>
      <c r="D2077" s="86" t="s">
        <v>2006</v>
      </c>
      <c r="E2077" s="86" t="s">
        <v>2007</v>
      </c>
      <c r="F2077" s="86" t="s">
        <v>491</v>
      </c>
      <c r="G2077" s="86" t="s">
        <v>154</v>
      </c>
      <c r="H2077" s="86" t="s">
        <v>30</v>
      </c>
      <c r="I2077" s="85" t="s">
        <v>24</v>
      </c>
      <c r="J2077" s="87">
        <v>206349115</v>
      </c>
      <c r="K2077" s="87">
        <v>0</v>
      </c>
      <c r="L2077" s="87">
        <v>0</v>
      </c>
      <c r="M2077" s="87">
        <v>0</v>
      </c>
      <c r="N2077" s="85" t="s">
        <v>24</v>
      </c>
      <c r="O2077" s="88">
        <v>0</v>
      </c>
      <c r="P2077" s="58"/>
    </row>
    <row r="2078" spans="1:16" ht="33">
      <c r="A2078" s="58"/>
      <c r="B2078" s="89" t="s">
        <v>24</v>
      </c>
      <c r="C2078" s="90"/>
      <c r="D2078" s="90"/>
      <c r="E2078" s="90"/>
      <c r="F2078" s="90"/>
      <c r="G2078" s="90"/>
      <c r="H2078" s="90"/>
      <c r="I2078" s="91" t="s">
        <v>1698</v>
      </c>
      <c r="J2078" s="92" t="s">
        <v>24</v>
      </c>
      <c r="K2078" s="93">
        <v>0</v>
      </c>
      <c r="L2078" s="93">
        <v>0</v>
      </c>
      <c r="M2078" s="93">
        <v>0</v>
      </c>
      <c r="N2078" s="1">
        <v>0</v>
      </c>
      <c r="O2078" s="92" t="s">
        <v>24</v>
      </c>
      <c r="P2078" s="58"/>
    </row>
    <row r="2079" spans="1:16" ht="0.95" customHeight="1">
      <c r="A2079" s="58"/>
      <c r="B2079" s="94"/>
      <c r="C2079" s="94"/>
      <c r="D2079" s="94"/>
      <c r="E2079" s="94"/>
      <c r="F2079" s="94"/>
      <c r="G2079" s="94"/>
      <c r="H2079" s="94"/>
      <c r="I2079" s="94"/>
      <c r="J2079" s="94"/>
      <c r="K2079" s="94"/>
      <c r="L2079" s="94"/>
      <c r="M2079" s="94"/>
      <c r="N2079" s="94"/>
      <c r="O2079" s="94"/>
      <c r="P2079" s="58"/>
    </row>
    <row r="2080" spans="1:16" ht="41.25">
      <c r="A2080" s="58"/>
      <c r="B2080" s="84" t="s">
        <v>2008</v>
      </c>
      <c r="C2080" s="85" t="s">
        <v>24</v>
      </c>
      <c r="D2080" s="86" t="s">
        <v>2009</v>
      </c>
      <c r="E2080" s="86" t="s">
        <v>2010</v>
      </c>
      <c r="F2080" s="86" t="s">
        <v>28</v>
      </c>
      <c r="G2080" s="86" t="s">
        <v>61</v>
      </c>
      <c r="H2080" s="86" t="s">
        <v>30</v>
      </c>
      <c r="I2080" s="85" t="s">
        <v>24</v>
      </c>
      <c r="J2080" s="87">
        <v>1397779</v>
      </c>
      <c r="K2080" s="87">
        <v>0</v>
      </c>
      <c r="L2080" s="87">
        <v>0</v>
      </c>
      <c r="M2080" s="87">
        <v>0</v>
      </c>
      <c r="N2080" s="85" t="s">
        <v>24</v>
      </c>
      <c r="O2080" s="88">
        <v>0</v>
      </c>
      <c r="P2080" s="58"/>
    </row>
    <row r="2081" spans="1:16" ht="33">
      <c r="A2081" s="58"/>
      <c r="B2081" s="89" t="s">
        <v>24</v>
      </c>
      <c r="C2081" s="90"/>
      <c r="D2081" s="90"/>
      <c r="E2081" s="90"/>
      <c r="F2081" s="90"/>
      <c r="G2081" s="90"/>
      <c r="H2081" s="90"/>
      <c r="I2081" s="91" t="s">
        <v>1980</v>
      </c>
      <c r="J2081" s="92" t="s">
        <v>24</v>
      </c>
      <c r="K2081" s="93">
        <v>0</v>
      </c>
      <c r="L2081" s="93">
        <v>0</v>
      </c>
      <c r="M2081" s="93">
        <v>0</v>
      </c>
      <c r="N2081" s="1">
        <v>0</v>
      </c>
      <c r="O2081" s="92" t="s">
        <v>24</v>
      </c>
      <c r="P2081" s="58"/>
    </row>
    <row r="2082" spans="1:16" ht="0.95" customHeight="1">
      <c r="A2082" s="58"/>
      <c r="B2082" s="94"/>
      <c r="C2082" s="94"/>
      <c r="D2082" s="94"/>
      <c r="E2082" s="94"/>
      <c r="F2082" s="94"/>
      <c r="G2082" s="94"/>
      <c r="H2082" s="94"/>
      <c r="I2082" s="94"/>
      <c r="J2082" s="94"/>
      <c r="K2082" s="94"/>
      <c r="L2082" s="94"/>
      <c r="M2082" s="94"/>
      <c r="N2082" s="94"/>
      <c r="O2082" s="94"/>
      <c r="P2082" s="58"/>
    </row>
    <row r="2083" spans="1:16" ht="41.25">
      <c r="A2083" s="58"/>
      <c r="B2083" s="84" t="s">
        <v>2011</v>
      </c>
      <c r="C2083" s="85" t="s">
        <v>24</v>
      </c>
      <c r="D2083" s="86" t="s">
        <v>2012</v>
      </c>
      <c r="E2083" s="86" t="s">
        <v>2013</v>
      </c>
      <c r="F2083" s="86" t="s">
        <v>28</v>
      </c>
      <c r="G2083" s="86" t="s">
        <v>29</v>
      </c>
      <c r="H2083" s="86" t="s">
        <v>30</v>
      </c>
      <c r="I2083" s="85" t="s">
        <v>24</v>
      </c>
      <c r="J2083" s="87">
        <v>162265</v>
      </c>
      <c r="K2083" s="87">
        <v>0</v>
      </c>
      <c r="L2083" s="87">
        <v>0</v>
      </c>
      <c r="M2083" s="87">
        <v>0</v>
      </c>
      <c r="N2083" s="85" t="s">
        <v>24</v>
      </c>
      <c r="O2083" s="88">
        <v>0</v>
      </c>
      <c r="P2083" s="58"/>
    </row>
    <row r="2084" spans="1:16" ht="33">
      <c r="A2084" s="58"/>
      <c r="B2084" s="89" t="s">
        <v>24</v>
      </c>
      <c r="C2084" s="90"/>
      <c r="D2084" s="90"/>
      <c r="E2084" s="90"/>
      <c r="F2084" s="90"/>
      <c r="G2084" s="90"/>
      <c r="H2084" s="90"/>
      <c r="I2084" s="91" t="s">
        <v>1980</v>
      </c>
      <c r="J2084" s="92" t="s">
        <v>24</v>
      </c>
      <c r="K2084" s="93">
        <v>0</v>
      </c>
      <c r="L2084" s="93">
        <v>0</v>
      </c>
      <c r="M2084" s="93">
        <v>0</v>
      </c>
      <c r="N2084" s="1">
        <v>0</v>
      </c>
      <c r="O2084" s="92" t="s">
        <v>24</v>
      </c>
      <c r="P2084" s="58"/>
    </row>
    <row r="2085" spans="1:16" ht="0.95" customHeight="1">
      <c r="A2085" s="58"/>
      <c r="B2085" s="94"/>
      <c r="C2085" s="94"/>
      <c r="D2085" s="94"/>
      <c r="E2085" s="94"/>
      <c r="F2085" s="94"/>
      <c r="G2085" s="94"/>
      <c r="H2085" s="94"/>
      <c r="I2085" s="94"/>
      <c r="J2085" s="94"/>
      <c r="K2085" s="94"/>
      <c r="L2085" s="94"/>
      <c r="M2085" s="94"/>
      <c r="N2085" s="94"/>
      <c r="O2085" s="94"/>
      <c r="P2085" s="58"/>
    </row>
    <row r="2086" spans="1:16" ht="74.25">
      <c r="A2086" s="58"/>
      <c r="B2086" s="84" t="s">
        <v>2014</v>
      </c>
      <c r="C2086" s="85" t="s">
        <v>24</v>
      </c>
      <c r="D2086" s="86" t="s">
        <v>2015</v>
      </c>
      <c r="E2086" s="86" t="s">
        <v>2016</v>
      </c>
      <c r="F2086" s="86" t="s">
        <v>28</v>
      </c>
      <c r="G2086" s="86" t="s">
        <v>29</v>
      </c>
      <c r="H2086" s="86" t="s">
        <v>30</v>
      </c>
      <c r="I2086" s="85" t="s">
        <v>24</v>
      </c>
      <c r="J2086" s="87">
        <v>205648</v>
      </c>
      <c r="K2086" s="87">
        <v>0</v>
      </c>
      <c r="L2086" s="87">
        <v>0</v>
      </c>
      <c r="M2086" s="87">
        <v>0</v>
      </c>
      <c r="N2086" s="85" t="s">
        <v>24</v>
      </c>
      <c r="O2086" s="88">
        <v>0</v>
      </c>
      <c r="P2086" s="58"/>
    </row>
    <row r="2087" spans="1:16" ht="33">
      <c r="A2087" s="58"/>
      <c r="B2087" s="89" t="s">
        <v>24</v>
      </c>
      <c r="C2087" s="90"/>
      <c r="D2087" s="90"/>
      <c r="E2087" s="90"/>
      <c r="F2087" s="90"/>
      <c r="G2087" s="90"/>
      <c r="H2087" s="90"/>
      <c r="I2087" s="91" t="s">
        <v>1980</v>
      </c>
      <c r="J2087" s="92" t="s">
        <v>24</v>
      </c>
      <c r="K2087" s="93">
        <v>0</v>
      </c>
      <c r="L2087" s="93">
        <v>0</v>
      </c>
      <c r="M2087" s="93">
        <v>0</v>
      </c>
      <c r="N2087" s="1">
        <v>0</v>
      </c>
      <c r="O2087" s="92" t="s">
        <v>24</v>
      </c>
      <c r="P2087" s="58"/>
    </row>
    <row r="2088" spans="1:16" ht="0.95" customHeight="1">
      <c r="A2088" s="58"/>
      <c r="B2088" s="94"/>
      <c r="C2088" s="94"/>
      <c r="D2088" s="94"/>
      <c r="E2088" s="94"/>
      <c r="F2088" s="94"/>
      <c r="G2088" s="94"/>
      <c r="H2088" s="94"/>
      <c r="I2088" s="94"/>
      <c r="J2088" s="94"/>
      <c r="K2088" s="94"/>
      <c r="L2088" s="94"/>
      <c r="M2088" s="94"/>
      <c r="N2088" s="94"/>
      <c r="O2088" s="94"/>
      <c r="P2088" s="58"/>
    </row>
    <row r="2089" spans="1:16" ht="33">
      <c r="A2089" s="58"/>
      <c r="B2089" s="84" t="s">
        <v>2017</v>
      </c>
      <c r="C2089" s="85" t="s">
        <v>24</v>
      </c>
      <c r="D2089" s="86" t="s">
        <v>2018</v>
      </c>
      <c r="E2089" s="86" t="s">
        <v>2019</v>
      </c>
      <c r="F2089" s="86" t="s">
        <v>28</v>
      </c>
      <c r="G2089" s="86" t="s">
        <v>29</v>
      </c>
      <c r="H2089" s="86" t="s">
        <v>30</v>
      </c>
      <c r="I2089" s="85" t="s">
        <v>24</v>
      </c>
      <c r="J2089" s="87">
        <v>28162461</v>
      </c>
      <c r="K2089" s="87">
        <v>0</v>
      </c>
      <c r="L2089" s="87">
        <v>0</v>
      </c>
      <c r="M2089" s="87">
        <v>0</v>
      </c>
      <c r="N2089" s="85" t="s">
        <v>24</v>
      </c>
      <c r="O2089" s="88">
        <v>0</v>
      </c>
      <c r="P2089" s="58"/>
    </row>
    <row r="2090" spans="1:16" ht="33">
      <c r="A2090" s="58"/>
      <c r="B2090" s="89" t="s">
        <v>24</v>
      </c>
      <c r="C2090" s="90"/>
      <c r="D2090" s="90"/>
      <c r="E2090" s="90"/>
      <c r="F2090" s="90"/>
      <c r="G2090" s="90"/>
      <c r="H2090" s="90"/>
      <c r="I2090" s="91" t="s">
        <v>1980</v>
      </c>
      <c r="J2090" s="92" t="s">
        <v>24</v>
      </c>
      <c r="K2090" s="93">
        <v>0</v>
      </c>
      <c r="L2090" s="93">
        <v>0</v>
      </c>
      <c r="M2090" s="93">
        <v>0</v>
      </c>
      <c r="N2090" s="1">
        <v>0</v>
      </c>
      <c r="O2090" s="92" t="s">
        <v>24</v>
      </c>
      <c r="P2090" s="58"/>
    </row>
    <row r="2091" spans="1:16" ht="0.95" customHeight="1">
      <c r="A2091" s="58"/>
      <c r="B2091" s="94"/>
      <c r="C2091" s="94"/>
      <c r="D2091" s="94"/>
      <c r="E2091" s="94"/>
      <c r="F2091" s="94"/>
      <c r="G2091" s="94"/>
      <c r="H2091" s="94"/>
      <c r="I2091" s="94"/>
      <c r="J2091" s="94"/>
      <c r="K2091" s="94"/>
      <c r="L2091" s="94"/>
      <c r="M2091" s="94"/>
      <c r="N2091" s="94"/>
      <c r="O2091" s="94"/>
      <c r="P2091" s="58"/>
    </row>
    <row r="2092" spans="1:16" ht="41.25">
      <c r="A2092" s="58"/>
      <c r="B2092" s="84" t="s">
        <v>2020</v>
      </c>
      <c r="C2092" s="85" t="s">
        <v>24</v>
      </c>
      <c r="D2092" s="86" t="s">
        <v>2021</v>
      </c>
      <c r="E2092" s="86" t="s">
        <v>2022</v>
      </c>
      <c r="F2092" s="86" t="s">
        <v>28</v>
      </c>
      <c r="G2092" s="86" t="s">
        <v>29</v>
      </c>
      <c r="H2092" s="86" t="s">
        <v>30</v>
      </c>
      <c r="I2092" s="85" t="s">
        <v>24</v>
      </c>
      <c r="J2092" s="87">
        <v>86458737</v>
      </c>
      <c r="K2092" s="87">
        <v>0</v>
      </c>
      <c r="L2092" s="87">
        <v>0</v>
      </c>
      <c r="M2092" s="87">
        <v>0</v>
      </c>
      <c r="N2092" s="85" t="s">
        <v>24</v>
      </c>
      <c r="O2092" s="88">
        <v>0</v>
      </c>
      <c r="P2092" s="58"/>
    </row>
    <row r="2093" spans="1:16" ht="33">
      <c r="A2093" s="58"/>
      <c r="B2093" s="89" t="s">
        <v>24</v>
      </c>
      <c r="C2093" s="90"/>
      <c r="D2093" s="90"/>
      <c r="E2093" s="90"/>
      <c r="F2093" s="90"/>
      <c r="G2093" s="90"/>
      <c r="H2093" s="90"/>
      <c r="I2093" s="91" t="s">
        <v>1980</v>
      </c>
      <c r="J2093" s="92" t="s">
        <v>24</v>
      </c>
      <c r="K2093" s="93">
        <v>0</v>
      </c>
      <c r="L2093" s="93">
        <v>0</v>
      </c>
      <c r="M2093" s="93">
        <v>0</v>
      </c>
      <c r="N2093" s="1">
        <v>0</v>
      </c>
      <c r="O2093" s="92" t="s">
        <v>24</v>
      </c>
      <c r="P2093" s="58"/>
    </row>
    <row r="2094" spans="1:16" ht="0.95" customHeight="1">
      <c r="A2094" s="58"/>
      <c r="B2094" s="94"/>
      <c r="C2094" s="94"/>
      <c r="D2094" s="94"/>
      <c r="E2094" s="94"/>
      <c r="F2094" s="94"/>
      <c r="G2094" s="94"/>
      <c r="H2094" s="94"/>
      <c r="I2094" s="94"/>
      <c r="J2094" s="94"/>
      <c r="K2094" s="94"/>
      <c r="L2094" s="94"/>
      <c r="M2094" s="94"/>
      <c r="N2094" s="94"/>
      <c r="O2094" s="94"/>
      <c r="P2094" s="58"/>
    </row>
    <row r="2095" spans="1:16" ht="66">
      <c r="A2095" s="58"/>
      <c r="B2095" s="84" t="s">
        <v>2023</v>
      </c>
      <c r="C2095" s="85" t="s">
        <v>24</v>
      </c>
      <c r="D2095" s="86" t="s">
        <v>2024</v>
      </c>
      <c r="E2095" s="86" t="s">
        <v>2025</v>
      </c>
      <c r="F2095" s="86" t="s">
        <v>28</v>
      </c>
      <c r="G2095" s="86" t="s">
        <v>29</v>
      </c>
      <c r="H2095" s="86" t="s">
        <v>30</v>
      </c>
      <c r="I2095" s="85" t="s">
        <v>24</v>
      </c>
      <c r="J2095" s="87">
        <v>59078134</v>
      </c>
      <c r="K2095" s="87">
        <v>0</v>
      </c>
      <c r="L2095" s="87">
        <v>0</v>
      </c>
      <c r="M2095" s="87">
        <v>0</v>
      </c>
      <c r="N2095" s="85" t="s">
        <v>24</v>
      </c>
      <c r="O2095" s="88">
        <v>0</v>
      </c>
      <c r="P2095" s="58"/>
    </row>
    <row r="2096" spans="1:16" ht="33">
      <c r="A2096" s="58"/>
      <c r="B2096" s="89" t="s">
        <v>24</v>
      </c>
      <c r="C2096" s="90"/>
      <c r="D2096" s="90"/>
      <c r="E2096" s="90"/>
      <c r="F2096" s="90"/>
      <c r="G2096" s="90"/>
      <c r="H2096" s="90"/>
      <c r="I2096" s="91" t="s">
        <v>1980</v>
      </c>
      <c r="J2096" s="92" t="s">
        <v>24</v>
      </c>
      <c r="K2096" s="93">
        <v>0</v>
      </c>
      <c r="L2096" s="93">
        <v>0</v>
      </c>
      <c r="M2096" s="93">
        <v>0</v>
      </c>
      <c r="N2096" s="1">
        <v>0</v>
      </c>
      <c r="O2096" s="92" t="s">
        <v>24</v>
      </c>
      <c r="P2096" s="58"/>
    </row>
    <row r="2097" spans="1:16" ht="0.95" customHeight="1">
      <c r="A2097" s="58"/>
      <c r="B2097" s="94"/>
      <c r="C2097" s="94"/>
      <c r="D2097" s="94"/>
      <c r="E2097" s="94"/>
      <c r="F2097" s="94"/>
      <c r="G2097" s="94"/>
      <c r="H2097" s="94"/>
      <c r="I2097" s="94"/>
      <c r="J2097" s="94"/>
      <c r="K2097" s="94"/>
      <c r="L2097" s="94"/>
      <c r="M2097" s="94"/>
      <c r="N2097" s="94"/>
      <c r="O2097" s="94"/>
      <c r="P2097" s="58"/>
    </row>
    <row r="2098" spans="1:16" ht="57.75">
      <c r="A2098" s="58"/>
      <c r="B2098" s="84" t="s">
        <v>2026</v>
      </c>
      <c r="C2098" s="85" t="s">
        <v>24</v>
      </c>
      <c r="D2098" s="86" t="s">
        <v>2027</v>
      </c>
      <c r="E2098" s="86" t="s">
        <v>2028</v>
      </c>
      <c r="F2098" s="86" t="s">
        <v>28</v>
      </c>
      <c r="G2098" s="86" t="s">
        <v>29</v>
      </c>
      <c r="H2098" s="86" t="s">
        <v>30</v>
      </c>
      <c r="I2098" s="85" t="s">
        <v>24</v>
      </c>
      <c r="J2098" s="87">
        <v>2314060</v>
      </c>
      <c r="K2098" s="87">
        <v>0</v>
      </c>
      <c r="L2098" s="87">
        <v>0</v>
      </c>
      <c r="M2098" s="87">
        <v>0</v>
      </c>
      <c r="N2098" s="85" t="s">
        <v>24</v>
      </c>
      <c r="O2098" s="88">
        <v>0</v>
      </c>
      <c r="P2098" s="58"/>
    </row>
    <row r="2099" spans="1:16" ht="33">
      <c r="A2099" s="58"/>
      <c r="B2099" s="89" t="s">
        <v>24</v>
      </c>
      <c r="C2099" s="90"/>
      <c r="D2099" s="90"/>
      <c r="E2099" s="90"/>
      <c r="F2099" s="90"/>
      <c r="G2099" s="90"/>
      <c r="H2099" s="90"/>
      <c r="I2099" s="91" t="s">
        <v>1980</v>
      </c>
      <c r="J2099" s="92" t="s">
        <v>24</v>
      </c>
      <c r="K2099" s="93">
        <v>0</v>
      </c>
      <c r="L2099" s="93">
        <v>0</v>
      </c>
      <c r="M2099" s="93">
        <v>0</v>
      </c>
      <c r="N2099" s="1">
        <v>0</v>
      </c>
      <c r="O2099" s="92" t="s">
        <v>24</v>
      </c>
      <c r="P2099" s="58"/>
    </row>
    <row r="2100" spans="1:16" ht="0.95" customHeight="1">
      <c r="A2100" s="58"/>
      <c r="B2100" s="94"/>
      <c r="C2100" s="94"/>
      <c r="D2100" s="94"/>
      <c r="E2100" s="94"/>
      <c r="F2100" s="94"/>
      <c r="G2100" s="94"/>
      <c r="H2100" s="94"/>
      <c r="I2100" s="94"/>
      <c r="J2100" s="94"/>
      <c r="K2100" s="94"/>
      <c r="L2100" s="94"/>
      <c r="M2100" s="94"/>
      <c r="N2100" s="94"/>
      <c r="O2100" s="94"/>
      <c r="P2100" s="58"/>
    </row>
    <row r="2101" spans="1:16" ht="57.75">
      <c r="A2101" s="58"/>
      <c r="B2101" s="84" t="s">
        <v>2029</v>
      </c>
      <c r="C2101" s="85" t="s">
        <v>24</v>
      </c>
      <c r="D2101" s="86" t="s">
        <v>2030</v>
      </c>
      <c r="E2101" s="86" t="s">
        <v>2031</v>
      </c>
      <c r="F2101" s="86" t="s">
        <v>28</v>
      </c>
      <c r="G2101" s="86" t="s">
        <v>29</v>
      </c>
      <c r="H2101" s="86" t="s">
        <v>30</v>
      </c>
      <c r="I2101" s="85" t="s">
        <v>24</v>
      </c>
      <c r="J2101" s="87">
        <v>1352515</v>
      </c>
      <c r="K2101" s="87">
        <v>0</v>
      </c>
      <c r="L2101" s="87">
        <v>0</v>
      </c>
      <c r="M2101" s="87">
        <v>0</v>
      </c>
      <c r="N2101" s="85" t="s">
        <v>24</v>
      </c>
      <c r="O2101" s="88">
        <v>0</v>
      </c>
      <c r="P2101" s="58"/>
    </row>
    <row r="2102" spans="1:16" ht="33">
      <c r="A2102" s="58"/>
      <c r="B2102" s="89" t="s">
        <v>24</v>
      </c>
      <c r="C2102" s="90"/>
      <c r="D2102" s="90"/>
      <c r="E2102" s="90"/>
      <c r="F2102" s="90"/>
      <c r="G2102" s="90"/>
      <c r="H2102" s="90"/>
      <c r="I2102" s="91" t="s">
        <v>1980</v>
      </c>
      <c r="J2102" s="92" t="s">
        <v>24</v>
      </c>
      <c r="K2102" s="93">
        <v>0</v>
      </c>
      <c r="L2102" s="93">
        <v>0</v>
      </c>
      <c r="M2102" s="93">
        <v>0</v>
      </c>
      <c r="N2102" s="1">
        <v>0</v>
      </c>
      <c r="O2102" s="92" t="s">
        <v>24</v>
      </c>
      <c r="P2102" s="58"/>
    </row>
    <row r="2103" spans="1:16" ht="0.95" customHeight="1">
      <c r="A2103" s="58"/>
      <c r="B2103" s="94"/>
      <c r="C2103" s="94"/>
      <c r="D2103" s="94"/>
      <c r="E2103" s="94"/>
      <c r="F2103" s="94"/>
      <c r="G2103" s="94"/>
      <c r="H2103" s="94"/>
      <c r="I2103" s="94"/>
      <c r="J2103" s="94"/>
      <c r="K2103" s="94"/>
      <c r="L2103" s="94"/>
      <c r="M2103" s="94"/>
      <c r="N2103" s="94"/>
      <c r="O2103" s="94"/>
      <c r="P2103" s="58"/>
    </row>
    <row r="2104" spans="1:16" ht="57.75">
      <c r="A2104" s="58"/>
      <c r="B2104" s="84" t="s">
        <v>2032</v>
      </c>
      <c r="C2104" s="85" t="s">
        <v>24</v>
      </c>
      <c r="D2104" s="86" t="s">
        <v>2033</v>
      </c>
      <c r="E2104" s="86" t="s">
        <v>2034</v>
      </c>
      <c r="F2104" s="86" t="s">
        <v>28</v>
      </c>
      <c r="G2104" s="86" t="s">
        <v>29</v>
      </c>
      <c r="H2104" s="86" t="s">
        <v>30</v>
      </c>
      <c r="I2104" s="85" t="s">
        <v>24</v>
      </c>
      <c r="J2104" s="87">
        <v>1433928</v>
      </c>
      <c r="K2104" s="87">
        <v>0</v>
      </c>
      <c r="L2104" s="87">
        <v>0</v>
      </c>
      <c r="M2104" s="87">
        <v>0</v>
      </c>
      <c r="N2104" s="85" t="s">
        <v>24</v>
      </c>
      <c r="O2104" s="88">
        <v>0</v>
      </c>
      <c r="P2104" s="58"/>
    </row>
    <row r="2105" spans="1:16" ht="33">
      <c r="A2105" s="58"/>
      <c r="B2105" s="89" t="s">
        <v>24</v>
      </c>
      <c r="C2105" s="90"/>
      <c r="D2105" s="90"/>
      <c r="E2105" s="90"/>
      <c r="F2105" s="90"/>
      <c r="G2105" s="90"/>
      <c r="H2105" s="90"/>
      <c r="I2105" s="91" t="s">
        <v>1980</v>
      </c>
      <c r="J2105" s="92" t="s">
        <v>24</v>
      </c>
      <c r="K2105" s="93">
        <v>0</v>
      </c>
      <c r="L2105" s="93">
        <v>0</v>
      </c>
      <c r="M2105" s="93">
        <v>0</v>
      </c>
      <c r="N2105" s="1">
        <v>0</v>
      </c>
      <c r="O2105" s="92" t="s">
        <v>24</v>
      </c>
      <c r="P2105" s="58"/>
    </row>
    <row r="2106" spans="1:16" ht="0.95" customHeight="1">
      <c r="A2106" s="58"/>
      <c r="B2106" s="94"/>
      <c r="C2106" s="94"/>
      <c r="D2106" s="94"/>
      <c r="E2106" s="94"/>
      <c r="F2106" s="94"/>
      <c r="G2106" s="94"/>
      <c r="H2106" s="94"/>
      <c r="I2106" s="94"/>
      <c r="J2106" s="94"/>
      <c r="K2106" s="94"/>
      <c r="L2106" s="94"/>
      <c r="M2106" s="94"/>
      <c r="N2106" s="94"/>
      <c r="O2106" s="94"/>
      <c r="P2106" s="58"/>
    </row>
    <row r="2107" spans="1:16" ht="49.5">
      <c r="A2107" s="58"/>
      <c r="B2107" s="84" t="s">
        <v>2035</v>
      </c>
      <c r="C2107" s="85" t="s">
        <v>24</v>
      </c>
      <c r="D2107" s="86" t="s">
        <v>2036</v>
      </c>
      <c r="E2107" s="86" t="s">
        <v>2037</v>
      </c>
      <c r="F2107" s="86" t="s">
        <v>28</v>
      </c>
      <c r="G2107" s="86" t="s">
        <v>29</v>
      </c>
      <c r="H2107" s="86" t="s">
        <v>30</v>
      </c>
      <c r="I2107" s="85" t="s">
        <v>24</v>
      </c>
      <c r="J2107" s="87">
        <v>21251115</v>
      </c>
      <c r="K2107" s="87">
        <v>0</v>
      </c>
      <c r="L2107" s="87">
        <v>0</v>
      </c>
      <c r="M2107" s="87">
        <v>0</v>
      </c>
      <c r="N2107" s="85" t="s">
        <v>24</v>
      </c>
      <c r="O2107" s="88">
        <v>0</v>
      </c>
      <c r="P2107" s="58"/>
    </row>
    <row r="2108" spans="1:16" ht="33">
      <c r="A2108" s="58"/>
      <c r="B2108" s="89" t="s">
        <v>24</v>
      </c>
      <c r="C2108" s="90"/>
      <c r="D2108" s="90"/>
      <c r="E2108" s="90"/>
      <c r="F2108" s="90"/>
      <c r="G2108" s="90"/>
      <c r="H2108" s="90"/>
      <c r="I2108" s="91" t="s">
        <v>1980</v>
      </c>
      <c r="J2108" s="92" t="s">
        <v>24</v>
      </c>
      <c r="K2108" s="93">
        <v>0</v>
      </c>
      <c r="L2108" s="93">
        <v>0</v>
      </c>
      <c r="M2108" s="93">
        <v>0</v>
      </c>
      <c r="N2108" s="1">
        <v>0</v>
      </c>
      <c r="O2108" s="92" t="s">
        <v>24</v>
      </c>
      <c r="P2108" s="58"/>
    </row>
    <row r="2109" spans="1:16" ht="0.95" customHeight="1">
      <c r="A2109" s="58"/>
      <c r="B2109" s="94"/>
      <c r="C2109" s="94"/>
      <c r="D2109" s="94"/>
      <c r="E2109" s="94"/>
      <c r="F2109" s="94"/>
      <c r="G2109" s="94"/>
      <c r="H2109" s="94"/>
      <c r="I2109" s="94"/>
      <c r="J2109" s="94"/>
      <c r="K2109" s="94"/>
      <c r="L2109" s="94"/>
      <c r="M2109" s="94"/>
      <c r="N2109" s="94"/>
      <c r="O2109" s="94"/>
      <c r="P2109" s="58"/>
    </row>
    <row r="2110" spans="1:16" ht="66">
      <c r="A2110" s="58"/>
      <c r="B2110" s="84" t="s">
        <v>2038</v>
      </c>
      <c r="C2110" s="85" t="s">
        <v>24</v>
      </c>
      <c r="D2110" s="86" t="s">
        <v>2039</v>
      </c>
      <c r="E2110" s="86" t="s">
        <v>2040</v>
      </c>
      <c r="F2110" s="86" t="s">
        <v>28</v>
      </c>
      <c r="G2110" s="86" t="s">
        <v>29</v>
      </c>
      <c r="H2110" s="86" t="s">
        <v>30</v>
      </c>
      <c r="I2110" s="85" t="s">
        <v>24</v>
      </c>
      <c r="J2110" s="87">
        <v>55974802</v>
      </c>
      <c r="K2110" s="87">
        <v>0</v>
      </c>
      <c r="L2110" s="87">
        <v>0</v>
      </c>
      <c r="M2110" s="87">
        <v>0</v>
      </c>
      <c r="N2110" s="85" t="s">
        <v>24</v>
      </c>
      <c r="O2110" s="88">
        <v>0</v>
      </c>
      <c r="P2110" s="58"/>
    </row>
    <row r="2111" spans="1:16" ht="33">
      <c r="A2111" s="58"/>
      <c r="B2111" s="89" t="s">
        <v>24</v>
      </c>
      <c r="C2111" s="90"/>
      <c r="D2111" s="90"/>
      <c r="E2111" s="90"/>
      <c r="F2111" s="90"/>
      <c r="G2111" s="90"/>
      <c r="H2111" s="90"/>
      <c r="I2111" s="91" t="s">
        <v>1980</v>
      </c>
      <c r="J2111" s="92" t="s">
        <v>24</v>
      </c>
      <c r="K2111" s="93">
        <v>0</v>
      </c>
      <c r="L2111" s="93">
        <v>0</v>
      </c>
      <c r="M2111" s="93">
        <v>0</v>
      </c>
      <c r="N2111" s="1">
        <v>0</v>
      </c>
      <c r="O2111" s="92" t="s">
        <v>24</v>
      </c>
      <c r="P2111" s="58"/>
    </row>
    <row r="2112" spans="1:16" ht="0.95" customHeight="1">
      <c r="A2112" s="58"/>
      <c r="B2112" s="94"/>
      <c r="C2112" s="94"/>
      <c r="D2112" s="94"/>
      <c r="E2112" s="94"/>
      <c r="F2112" s="94"/>
      <c r="G2112" s="94"/>
      <c r="H2112" s="94"/>
      <c r="I2112" s="94"/>
      <c r="J2112" s="94"/>
      <c r="K2112" s="94"/>
      <c r="L2112" s="94"/>
      <c r="M2112" s="94"/>
      <c r="N2112" s="94"/>
      <c r="O2112" s="94"/>
      <c r="P2112" s="58"/>
    </row>
    <row r="2113" spans="1:16" ht="66">
      <c r="A2113" s="58"/>
      <c r="B2113" s="84" t="s">
        <v>2041</v>
      </c>
      <c r="C2113" s="85" t="s">
        <v>24</v>
      </c>
      <c r="D2113" s="86" t="s">
        <v>2042</v>
      </c>
      <c r="E2113" s="86" t="s">
        <v>2043</v>
      </c>
      <c r="F2113" s="86" t="s">
        <v>28</v>
      </c>
      <c r="G2113" s="86" t="s">
        <v>29</v>
      </c>
      <c r="H2113" s="86" t="s">
        <v>30</v>
      </c>
      <c r="I2113" s="85" t="s">
        <v>24</v>
      </c>
      <c r="J2113" s="87">
        <v>40545157</v>
      </c>
      <c r="K2113" s="87">
        <v>0</v>
      </c>
      <c r="L2113" s="87">
        <v>0</v>
      </c>
      <c r="M2113" s="87">
        <v>0</v>
      </c>
      <c r="N2113" s="85" t="s">
        <v>24</v>
      </c>
      <c r="O2113" s="88">
        <v>0</v>
      </c>
      <c r="P2113" s="58"/>
    </row>
    <row r="2114" spans="1:16" ht="33">
      <c r="A2114" s="58"/>
      <c r="B2114" s="89" t="s">
        <v>24</v>
      </c>
      <c r="C2114" s="90"/>
      <c r="D2114" s="90"/>
      <c r="E2114" s="90"/>
      <c r="F2114" s="90"/>
      <c r="G2114" s="90"/>
      <c r="H2114" s="90"/>
      <c r="I2114" s="91" t="s">
        <v>1980</v>
      </c>
      <c r="J2114" s="92" t="s">
        <v>24</v>
      </c>
      <c r="K2114" s="93">
        <v>0</v>
      </c>
      <c r="L2114" s="93">
        <v>0</v>
      </c>
      <c r="M2114" s="93">
        <v>0</v>
      </c>
      <c r="N2114" s="1">
        <v>0</v>
      </c>
      <c r="O2114" s="92" t="s">
        <v>24</v>
      </c>
      <c r="P2114" s="58"/>
    </row>
    <row r="2115" spans="1:16" ht="0.95" customHeight="1">
      <c r="A2115" s="58"/>
      <c r="B2115" s="94"/>
      <c r="C2115" s="94"/>
      <c r="D2115" s="94"/>
      <c r="E2115" s="94"/>
      <c r="F2115" s="94"/>
      <c r="G2115" s="94"/>
      <c r="H2115" s="94"/>
      <c r="I2115" s="94"/>
      <c r="J2115" s="94"/>
      <c r="K2115" s="94"/>
      <c r="L2115" s="94"/>
      <c r="M2115" s="94"/>
      <c r="N2115" s="94"/>
      <c r="O2115" s="94"/>
      <c r="P2115" s="58"/>
    </row>
    <row r="2116" spans="1:16" ht="99">
      <c r="A2116" s="58"/>
      <c r="B2116" s="84" t="s">
        <v>2044</v>
      </c>
      <c r="C2116" s="85" t="s">
        <v>24</v>
      </c>
      <c r="D2116" s="86" t="s">
        <v>2045</v>
      </c>
      <c r="E2116" s="86" t="s">
        <v>2046</v>
      </c>
      <c r="F2116" s="86" t="s">
        <v>28</v>
      </c>
      <c r="G2116" s="86" t="s">
        <v>29</v>
      </c>
      <c r="H2116" s="86" t="s">
        <v>30</v>
      </c>
      <c r="I2116" s="85" t="s">
        <v>24</v>
      </c>
      <c r="J2116" s="87">
        <v>45829601</v>
      </c>
      <c r="K2116" s="87">
        <v>0</v>
      </c>
      <c r="L2116" s="87">
        <v>0</v>
      </c>
      <c r="M2116" s="87">
        <v>0</v>
      </c>
      <c r="N2116" s="85" t="s">
        <v>24</v>
      </c>
      <c r="O2116" s="88">
        <v>0</v>
      </c>
      <c r="P2116" s="58"/>
    </row>
    <row r="2117" spans="1:16" ht="33">
      <c r="A2117" s="58"/>
      <c r="B2117" s="89" t="s">
        <v>24</v>
      </c>
      <c r="C2117" s="90"/>
      <c r="D2117" s="90"/>
      <c r="E2117" s="90"/>
      <c r="F2117" s="90"/>
      <c r="G2117" s="90"/>
      <c r="H2117" s="90"/>
      <c r="I2117" s="91" t="s">
        <v>1980</v>
      </c>
      <c r="J2117" s="92" t="s">
        <v>24</v>
      </c>
      <c r="K2117" s="93">
        <v>0</v>
      </c>
      <c r="L2117" s="93">
        <v>0</v>
      </c>
      <c r="M2117" s="93">
        <v>0</v>
      </c>
      <c r="N2117" s="1">
        <v>0</v>
      </c>
      <c r="O2117" s="92" t="s">
        <v>24</v>
      </c>
      <c r="P2117" s="58"/>
    </row>
    <row r="2118" spans="1:16" ht="0.95" customHeight="1">
      <c r="A2118" s="58"/>
      <c r="B2118" s="94"/>
      <c r="C2118" s="94"/>
      <c r="D2118" s="94"/>
      <c r="E2118" s="94"/>
      <c r="F2118" s="94"/>
      <c r="G2118" s="94"/>
      <c r="H2118" s="94"/>
      <c r="I2118" s="94"/>
      <c r="J2118" s="94"/>
      <c r="K2118" s="94"/>
      <c r="L2118" s="94"/>
      <c r="M2118" s="94"/>
      <c r="N2118" s="94"/>
      <c r="O2118" s="94"/>
      <c r="P2118" s="58"/>
    </row>
    <row r="2119" spans="1:16" ht="20.100000000000001" customHeight="1">
      <c r="A2119" s="58"/>
      <c r="B2119" s="95" t="s">
        <v>1692</v>
      </c>
      <c r="C2119" s="96"/>
      <c r="D2119" s="96"/>
      <c r="E2119" s="96"/>
      <c r="F2119" s="76" t="s">
        <v>20</v>
      </c>
      <c r="G2119" s="77" t="s">
        <v>2047</v>
      </c>
      <c r="H2119" s="78"/>
      <c r="I2119" s="78"/>
      <c r="J2119" s="78"/>
      <c r="K2119" s="78"/>
      <c r="L2119" s="78"/>
      <c r="M2119" s="78"/>
      <c r="N2119" s="78"/>
      <c r="O2119" s="78"/>
      <c r="P2119" s="58"/>
    </row>
    <row r="2120" spans="1:16" ht="20.100000000000001" customHeight="1">
      <c r="A2120" s="58"/>
      <c r="B2120" s="79" t="s">
        <v>22</v>
      </c>
      <c r="C2120" s="80"/>
      <c r="D2120" s="80"/>
      <c r="E2120" s="80"/>
      <c r="F2120" s="80"/>
      <c r="G2120" s="80"/>
      <c r="H2120" s="80"/>
      <c r="I2120" s="80"/>
      <c r="J2120" s="81">
        <v>125265112</v>
      </c>
      <c r="K2120" s="81">
        <v>0</v>
      </c>
      <c r="L2120" s="81">
        <v>7484526</v>
      </c>
      <c r="M2120" s="81">
        <v>2767848</v>
      </c>
      <c r="N2120" s="82" t="s">
        <v>2048</v>
      </c>
      <c r="O2120" s="83" t="s">
        <v>24</v>
      </c>
      <c r="P2120" s="58"/>
    </row>
    <row r="2121" spans="1:16" ht="66">
      <c r="A2121" s="58"/>
      <c r="B2121" s="84" t="s">
        <v>2049</v>
      </c>
      <c r="C2121" s="85" t="s">
        <v>24</v>
      </c>
      <c r="D2121" s="86" t="s">
        <v>2050</v>
      </c>
      <c r="E2121" s="86" t="s">
        <v>2051</v>
      </c>
      <c r="F2121" s="86" t="s">
        <v>332</v>
      </c>
      <c r="G2121" s="86" t="s">
        <v>438</v>
      </c>
      <c r="H2121" s="86" t="s">
        <v>30</v>
      </c>
      <c r="I2121" s="85" t="s">
        <v>24</v>
      </c>
      <c r="J2121" s="87">
        <v>378829</v>
      </c>
      <c r="K2121" s="87">
        <v>0</v>
      </c>
      <c r="L2121" s="87">
        <v>0</v>
      </c>
      <c r="M2121" s="87">
        <v>0</v>
      </c>
      <c r="N2121" s="85" t="s">
        <v>24</v>
      </c>
      <c r="O2121" s="88">
        <v>0</v>
      </c>
      <c r="P2121" s="58"/>
    </row>
    <row r="2122" spans="1:16" ht="33">
      <c r="A2122" s="58"/>
      <c r="B2122" s="89" t="s">
        <v>24</v>
      </c>
      <c r="C2122" s="90"/>
      <c r="D2122" s="90"/>
      <c r="E2122" s="90"/>
      <c r="F2122" s="90"/>
      <c r="G2122" s="90"/>
      <c r="H2122" s="90"/>
      <c r="I2122" s="91" t="s">
        <v>1698</v>
      </c>
      <c r="J2122" s="92" t="s">
        <v>24</v>
      </c>
      <c r="K2122" s="93">
        <v>0</v>
      </c>
      <c r="L2122" s="93">
        <v>0</v>
      </c>
      <c r="M2122" s="93">
        <v>0</v>
      </c>
      <c r="N2122" s="1">
        <v>0</v>
      </c>
      <c r="O2122" s="92" t="s">
        <v>24</v>
      </c>
      <c r="P2122" s="58"/>
    </row>
    <row r="2123" spans="1:16" ht="0.95" customHeight="1">
      <c r="A2123" s="58"/>
      <c r="B2123" s="94"/>
      <c r="C2123" s="94"/>
      <c r="D2123" s="94"/>
      <c r="E2123" s="94"/>
      <c r="F2123" s="94"/>
      <c r="G2123" s="94"/>
      <c r="H2123" s="94"/>
      <c r="I2123" s="94"/>
      <c r="J2123" s="94"/>
      <c r="K2123" s="94"/>
      <c r="L2123" s="94"/>
      <c r="M2123" s="94"/>
      <c r="N2123" s="94"/>
      <c r="O2123" s="94"/>
      <c r="P2123" s="58"/>
    </row>
    <row r="2124" spans="1:16" ht="49.5">
      <c r="A2124" s="58"/>
      <c r="B2124" s="84" t="s">
        <v>2052</v>
      </c>
      <c r="C2124" s="85" t="s">
        <v>24</v>
      </c>
      <c r="D2124" s="86" t="s">
        <v>2053</v>
      </c>
      <c r="E2124" s="86" t="s">
        <v>2054</v>
      </c>
      <c r="F2124" s="86" t="s">
        <v>332</v>
      </c>
      <c r="G2124" s="86" t="s">
        <v>29</v>
      </c>
      <c r="H2124" s="86" t="s">
        <v>30</v>
      </c>
      <c r="I2124" s="85" t="s">
        <v>24</v>
      </c>
      <c r="J2124" s="87">
        <v>1888759</v>
      </c>
      <c r="K2124" s="87">
        <v>0</v>
      </c>
      <c r="L2124" s="87">
        <v>0</v>
      </c>
      <c r="M2124" s="87">
        <v>0</v>
      </c>
      <c r="N2124" s="85" t="s">
        <v>24</v>
      </c>
      <c r="O2124" s="88">
        <v>0</v>
      </c>
      <c r="P2124" s="58"/>
    </row>
    <row r="2125" spans="1:16" ht="33">
      <c r="A2125" s="58"/>
      <c r="B2125" s="89" t="s">
        <v>24</v>
      </c>
      <c r="C2125" s="90"/>
      <c r="D2125" s="90"/>
      <c r="E2125" s="90"/>
      <c r="F2125" s="90"/>
      <c r="G2125" s="90"/>
      <c r="H2125" s="90"/>
      <c r="I2125" s="91" t="s">
        <v>1897</v>
      </c>
      <c r="J2125" s="92" t="s">
        <v>24</v>
      </c>
      <c r="K2125" s="93">
        <v>0</v>
      </c>
      <c r="L2125" s="93">
        <v>0</v>
      </c>
      <c r="M2125" s="93">
        <v>0</v>
      </c>
      <c r="N2125" s="1">
        <v>0</v>
      </c>
      <c r="O2125" s="92" t="s">
        <v>24</v>
      </c>
      <c r="P2125" s="58"/>
    </row>
    <row r="2126" spans="1:16" ht="33">
      <c r="A2126" s="58"/>
      <c r="B2126" s="89" t="s">
        <v>24</v>
      </c>
      <c r="C2126" s="90"/>
      <c r="D2126" s="90"/>
      <c r="E2126" s="90"/>
      <c r="F2126" s="90"/>
      <c r="G2126" s="90"/>
      <c r="H2126" s="90"/>
      <c r="I2126" s="91" t="s">
        <v>1708</v>
      </c>
      <c r="J2126" s="92" t="s">
        <v>24</v>
      </c>
      <c r="K2126" s="93">
        <v>0</v>
      </c>
      <c r="L2126" s="93">
        <v>0</v>
      </c>
      <c r="M2126" s="93">
        <v>0</v>
      </c>
      <c r="N2126" s="1">
        <v>0</v>
      </c>
      <c r="O2126" s="92" t="s">
        <v>24</v>
      </c>
      <c r="P2126" s="58"/>
    </row>
    <row r="2127" spans="1:16" ht="33">
      <c r="A2127" s="58"/>
      <c r="B2127" s="89" t="s">
        <v>24</v>
      </c>
      <c r="C2127" s="90"/>
      <c r="D2127" s="90"/>
      <c r="E2127" s="90"/>
      <c r="F2127" s="90"/>
      <c r="G2127" s="90"/>
      <c r="H2127" s="90"/>
      <c r="I2127" s="91" t="s">
        <v>1733</v>
      </c>
      <c r="J2127" s="92" t="s">
        <v>24</v>
      </c>
      <c r="K2127" s="93">
        <v>0</v>
      </c>
      <c r="L2127" s="93">
        <v>0</v>
      </c>
      <c r="M2127" s="93">
        <v>0</v>
      </c>
      <c r="N2127" s="1">
        <v>0</v>
      </c>
      <c r="O2127" s="92" t="s">
        <v>24</v>
      </c>
      <c r="P2127" s="58"/>
    </row>
    <row r="2128" spans="1:16" ht="0.95" customHeight="1">
      <c r="A2128" s="58"/>
      <c r="B2128" s="94"/>
      <c r="C2128" s="94"/>
      <c r="D2128" s="94"/>
      <c r="E2128" s="94"/>
      <c r="F2128" s="94"/>
      <c r="G2128" s="94"/>
      <c r="H2128" s="94"/>
      <c r="I2128" s="94"/>
      <c r="J2128" s="94"/>
      <c r="K2128" s="94"/>
      <c r="L2128" s="94"/>
      <c r="M2128" s="94"/>
      <c r="N2128" s="94"/>
      <c r="O2128" s="94"/>
      <c r="P2128" s="58"/>
    </row>
    <row r="2129" spans="1:16" ht="41.25">
      <c r="A2129" s="58"/>
      <c r="B2129" s="84" t="s">
        <v>2055</v>
      </c>
      <c r="C2129" s="85" t="s">
        <v>24</v>
      </c>
      <c r="D2129" s="86" t="s">
        <v>2056</v>
      </c>
      <c r="E2129" s="86" t="s">
        <v>2057</v>
      </c>
      <c r="F2129" s="86" t="s">
        <v>332</v>
      </c>
      <c r="G2129" s="86" t="s">
        <v>29</v>
      </c>
      <c r="H2129" s="86" t="s">
        <v>30</v>
      </c>
      <c r="I2129" s="85" t="s">
        <v>24</v>
      </c>
      <c r="J2129" s="87">
        <v>371874</v>
      </c>
      <c r="K2129" s="87">
        <v>0</v>
      </c>
      <c r="L2129" s="87">
        <v>0</v>
      </c>
      <c r="M2129" s="87">
        <v>0</v>
      </c>
      <c r="N2129" s="85" t="s">
        <v>24</v>
      </c>
      <c r="O2129" s="88">
        <v>0</v>
      </c>
      <c r="P2129" s="58"/>
    </row>
    <row r="2130" spans="1:16" ht="33">
      <c r="A2130" s="58"/>
      <c r="B2130" s="89" t="s">
        <v>24</v>
      </c>
      <c r="C2130" s="90"/>
      <c r="D2130" s="90"/>
      <c r="E2130" s="90"/>
      <c r="F2130" s="90"/>
      <c r="G2130" s="90"/>
      <c r="H2130" s="90"/>
      <c r="I2130" s="91" t="s">
        <v>1897</v>
      </c>
      <c r="J2130" s="92" t="s">
        <v>24</v>
      </c>
      <c r="K2130" s="93">
        <v>0</v>
      </c>
      <c r="L2130" s="93">
        <v>0</v>
      </c>
      <c r="M2130" s="93">
        <v>0</v>
      </c>
      <c r="N2130" s="1">
        <v>0</v>
      </c>
      <c r="O2130" s="92" t="s">
        <v>24</v>
      </c>
      <c r="P2130" s="58"/>
    </row>
    <row r="2131" spans="1:16" ht="33">
      <c r="A2131" s="58"/>
      <c r="B2131" s="89" t="s">
        <v>24</v>
      </c>
      <c r="C2131" s="90"/>
      <c r="D2131" s="90"/>
      <c r="E2131" s="90"/>
      <c r="F2131" s="90"/>
      <c r="G2131" s="90"/>
      <c r="H2131" s="90"/>
      <c r="I2131" s="91" t="s">
        <v>1708</v>
      </c>
      <c r="J2131" s="92" t="s">
        <v>24</v>
      </c>
      <c r="K2131" s="93">
        <v>0</v>
      </c>
      <c r="L2131" s="93">
        <v>0</v>
      </c>
      <c r="M2131" s="93">
        <v>0</v>
      </c>
      <c r="N2131" s="1">
        <v>0</v>
      </c>
      <c r="O2131" s="92" t="s">
        <v>24</v>
      </c>
      <c r="P2131" s="58"/>
    </row>
    <row r="2132" spans="1:16" ht="33">
      <c r="A2132" s="58"/>
      <c r="B2132" s="89" t="s">
        <v>24</v>
      </c>
      <c r="C2132" s="90"/>
      <c r="D2132" s="90"/>
      <c r="E2132" s="90"/>
      <c r="F2132" s="90"/>
      <c r="G2132" s="90"/>
      <c r="H2132" s="90"/>
      <c r="I2132" s="91" t="s">
        <v>1733</v>
      </c>
      <c r="J2132" s="92" t="s">
        <v>24</v>
      </c>
      <c r="K2132" s="93">
        <v>0</v>
      </c>
      <c r="L2132" s="93">
        <v>0</v>
      </c>
      <c r="M2132" s="93">
        <v>0</v>
      </c>
      <c r="N2132" s="1">
        <v>0</v>
      </c>
      <c r="O2132" s="92" t="s">
        <v>24</v>
      </c>
      <c r="P2132" s="58"/>
    </row>
    <row r="2133" spans="1:16" ht="0.95" customHeight="1">
      <c r="A2133" s="58"/>
      <c r="B2133" s="94"/>
      <c r="C2133" s="94"/>
      <c r="D2133" s="94"/>
      <c r="E2133" s="94"/>
      <c r="F2133" s="94"/>
      <c r="G2133" s="94"/>
      <c r="H2133" s="94"/>
      <c r="I2133" s="94"/>
      <c r="J2133" s="94"/>
      <c r="K2133" s="94"/>
      <c r="L2133" s="94"/>
      <c r="M2133" s="94"/>
      <c r="N2133" s="94"/>
      <c r="O2133" s="94"/>
      <c r="P2133" s="58"/>
    </row>
    <row r="2134" spans="1:16" ht="66">
      <c r="A2134" s="58"/>
      <c r="B2134" s="84" t="s">
        <v>2058</v>
      </c>
      <c r="C2134" s="85" t="s">
        <v>24</v>
      </c>
      <c r="D2134" s="86" t="s">
        <v>2059</v>
      </c>
      <c r="E2134" s="86" t="s">
        <v>2060</v>
      </c>
      <c r="F2134" s="86" t="s">
        <v>332</v>
      </c>
      <c r="G2134" s="86" t="s">
        <v>154</v>
      </c>
      <c r="H2134" s="86" t="s">
        <v>30</v>
      </c>
      <c r="I2134" s="85" t="s">
        <v>24</v>
      </c>
      <c r="J2134" s="87">
        <v>19184180</v>
      </c>
      <c r="K2134" s="87">
        <v>0</v>
      </c>
      <c r="L2134" s="87">
        <v>0</v>
      </c>
      <c r="M2134" s="87">
        <v>0</v>
      </c>
      <c r="N2134" s="85" t="s">
        <v>24</v>
      </c>
      <c r="O2134" s="88">
        <v>100</v>
      </c>
      <c r="P2134" s="58"/>
    </row>
    <row r="2135" spans="1:16" ht="33">
      <c r="A2135" s="58"/>
      <c r="B2135" s="89" t="s">
        <v>24</v>
      </c>
      <c r="C2135" s="90"/>
      <c r="D2135" s="90"/>
      <c r="E2135" s="90"/>
      <c r="F2135" s="90"/>
      <c r="G2135" s="90"/>
      <c r="H2135" s="90"/>
      <c r="I2135" s="91" t="s">
        <v>1698</v>
      </c>
      <c r="J2135" s="92" t="s">
        <v>24</v>
      </c>
      <c r="K2135" s="93">
        <v>0</v>
      </c>
      <c r="L2135" s="93">
        <v>0</v>
      </c>
      <c r="M2135" s="93">
        <v>0</v>
      </c>
      <c r="N2135" s="1">
        <v>0</v>
      </c>
      <c r="O2135" s="92" t="s">
        <v>24</v>
      </c>
      <c r="P2135" s="58"/>
    </row>
    <row r="2136" spans="1:16" ht="0.95" customHeight="1">
      <c r="A2136" s="58"/>
      <c r="B2136" s="94"/>
      <c r="C2136" s="94"/>
      <c r="D2136" s="94"/>
      <c r="E2136" s="94"/>
      <c r="F2136" s="94"/>
      <c r="G2136" s="94"/>
      <c r="H2136" s="94"/>
      <c r="I2136" s="94"/>
      <c r="J2136" s="94"/>
      <c r="K2136" s="94"/>
      <c r="L2136" s="94"/>
      <c r="M2136" s="94"/>
      <c r="N2136" s="94"/>
      <c r="O2136" s="94"/>
      <c r="P2136" s="58"/>
    </row>
    <row r="2137" spans="1:16" ht="41.25">
      <c r="A2137" s="58"/>
      <c r="B2137" s="84" t="s">
        <v>2061</v>
      </c>
      <c r="C2137" s="85" t="s">
        <v>24</v>
      </c>
      <c r="D2137" s="86" t="s">
        <v>2062</v>
      </c>
      <c r="E2137" s="86" t="s">
        <v>2063</v>
      </c>
      <c r="F2137" s="86" t="s">
        <v>332</v>
      </c>
      <c r="G2137" s="86" t="s">
        <v>154</v>
      </c>
      <c r="H2137" s="86" t="s">
        <v>30</v>
      </c>
      <c r="I2137" s="85" t="s">
        <v>24</v>
      </c>
      <c r="J2137" s="87">
        <v>23239360</v>
      </c>
      <c r="K2137" s="87">
        <v>0</v>
      </c>
      <c r="L2137" s="87">
        <v>7484526</v>
      </c>
      <c r="M2137" s="87">
        <v>2767848</v>
      </c>
      <c r="N2137" s="85" t="s">
        <v>24</v>
      </c>
      <c r="O2137" s="88">
        <v>11</v>
      </c>
      <c r="P2137" s="58"/>
    </row>
    <row r="2138" spans="1:16" ht="33">
      <c r="A2138" s="58"/>
      <c r="B2138" s="89" t="s">
        <v>24</v>
      </c>
      <c r="C2138" s="90"/>
      <c r="D2138" s="90"/>
      <c r="E2138" s="90"/>
      <c r="F2138" s="90"/>
      <c r="G2138" s="90"/>
      <c r="H2138" s="90"/>
      <c r="I2138" s="91" t="s">
        <v>1698</v>
      </c>
      <c r="J2138" s="92" t="s">
        <v>24</v>
      </c>
      <c r="K2138" s="93">
        <v>0</v>
      </c>
      <c r="L2138" s="93">
        <v>7484526</v>
      </c>
      <c r="M2138" s="93">
        <v>2767848</v>
      </c>
      <c r="N2138" s="1">
        <v>36.979999999999997</v>
      </c>
      <c r="O2138" s="92" t="s">
        <v>24</v>
      </c>
      <c r="P2138" s="58"/>
    </row>
    <row r="2139" spans="1:16" ht="0.95" customHeight="1">
      <c r="A2139" s="58"/>
      <c r="B2139" s="94"/>
      <c r="C2139" s="94"/>
      <c r="D2139" s="94"/>
      <c r="E2139" s="94"/>
      <c r="F2139" s="94"/>
      <c r="G2139" s="94"/>
      <c r="H2139" s="94"/>
      <c r="I2139" s="94"/>
      <c r="J2139" s="94"/>
      <c r="K2139" s="94"/>
      <c r="L2139" s="94"/>
      <c r="M2139" s="94"/>
      <c r="N2139" s="94"/>
      <c r="O2139" s="94"/>
      <c r="P2139" s="58"/>
    </row>
    <row r="2140" spans="1:16" ht="66">
      <c r="A2140" s="58"/>
      <c r="B2140" s="84" t="s">
        <v>2064</v>
      </c>
      <c r="C2140" s="85" t="s">
        <v>24</v>
      </c>
      <c r="D2140" s="86" t="s">
        <v>2065</v>
      </c>
      <c r="E2140" s="86" t="s">
        <v>2066</v>
      </c>
      <c r="F2140" s="86" t="s">
        <v>332</v>
      </c>
      <c r="G2140" s="86" t="s">
        <v>29</v>
      </c>
      <c r="H2140" s="86" t="s">
        <v>30</v>
      </c>
      <c r="I2140" s="85" t="s">
        <v>24</v>
      </c>
      <c r="J2140" s="87">
        <v>6619140</v>
      </c>
      <c r="K2140" s="87">
        <v>0</v>
      </c>
      <c r="L2140" s="87">
        <v>0</v>
      </c>
      <c r="M2140" s="87">
        <v>0</v>
      </c>
      <c r="N2140" s="85" t="s">
        <v>24</v>
      </c>
      <c r="O2140" s="88">
        <v>0</v>
      </c>
      <c r="P2140" s="58"/>
    </row>
    <row r="2141" spans="1:16" ht="33">
      <c r="A2141" s="58"/>
      <c r="B2141" s="89" t="s">
        <v>24</v>
      </c>
      <c r="C2141" s="90"/>
      <c r="D2141" s="90"/>
      <c r="E2141" s="90"/>
      <c r="F2141" s="90"/>
      <c r="G2141" s="90"/>
      <c r="H2141" s="90"/>
      <c r="I2141" s="91" t="s">
        <v>1897</v>
      </c>
      <c r="J2141" s="92" t="s">
        <v>24</v>
      </c>
      <c r="K2141" s="93">
        <v>0</v>
      </c>
      <c r="L2141" s="93">
        <v>0</v>
      </c>
      <c r="M2141" s="93">
        <v>0</v>
      </c>
      <c r="N2141" s="1">
        <v>0</v>
      </c>
      <c r="O2141" s="92" t="s">
        <v>24</v>
      </c>
      <c r="P2141" s="58"/>
    </row>
    <row r="2142" spans="1:16" ht="33">
      <c r="A2142" s="58"/>
      <c r="B2142" s="89" t="s">
        <v>24</v>
      </c>
      <c r="C2142" s="90"/>
      <c r="D2142" s="90"/>
      <c r="E2142" s="90"/>
      <c r="F2142" s="90"/>
      <c r="G2142" s="90"/>
      <c r="H2142" s="90"/>
      <c r="I2142" s="91" t="s">
        <v>1708</v>
      </c>
      <c r="J2142" s="92" t="s">
        <v>24</v>
      </c>
      <c r="K2142" s="93">
        <v>0</v>
      </c>
      <c r="L2142" s="93">
        <v>0</v>
      </c>
      <c r="M2142" s="93">
        <v>0</v>
      </c>
      <c r="N2142" s="1">
        <v>0</v>
      </c>
      <c r="O2142" s="92" t="s">
        <v>24</v>
      </c>
      <c r="P2142" s="58"/>
    </row>
    <row r="2143" spans="1:16" ht="33">
      <c r="A2143" s="58"/>
      <c r="B2143" s="89" t="s">
        <v>24</v>
      </c>
      <c r="C2143" s="90"/>
      <c r="D2143" s="90"/>
      <c r="E2143" s="90"/>
      <c r="F2143" s="90"/>
      <c r="G2143" s="90"/>
      <c r="H2143" s="90"/>
      <c r="I2143" s="91" t="s">
        <v>1733</v>
      </c>
      <c r="J2143" s="92" t="s">
        <v>24</v>
      </c>
      <c r="K2143" s="93">
        <v>0</v>
      </c>
      <c r="L2143" s="93">
        <v>0</v>
      </c>
      <c r="M2143" s="93">
        <v>0</v>
      </c>
      <c r="N2143" s="1">
        <v>0</v>
      </c>
      <c r="O2143" s="92" t="s">
        <v>24</v>
      </c>
      <c r="P2143" s="58"/>
    </row>
    <row r="2144" spans="1:16" ht="0.95" customHeight="1">
      <c r="A2144" s="58"/>
      <c r="B2144" s="94"/>
      <c r="C2144" s="94"/>
      <c r="D2144" s="94"/>
      <c r="E2144" s="94"/>
      <c r="F2144" s="94"/>
      <c r="G2144" s="94"/>
      <c r="H2144" s="94"/>
      <c r="I2144" s="94"/>
      <c r="J2144" s="94"/>
      <c r="K2144" s="94"/>
      <c r="L2144" s="94"/>
      <c r="M2144" s="94"/>
      <c r="N2144" s="94"/>
      <c r="O2144" s="94"/>
      <c r="P2144" s="58"/>
    </row>
    <row r="2145" spans="1:16" ht="41.25">
      <c r="A2145" s="58"/>
      <c r="B2145" s="84" t="s">
        <v>2067</v>
      </c>
      <c r="C2145" s="85" t="s">
        <v>24</v>
      </c>
      <c r="D2145" s="86" t="s">
        <v>2068</v>
      </c>
      <c r="E2145" s="86" t="s">
        <v>2069</v>
      </c>
      <c r="F2145" s="86" t="s">
        <v>332</v>
      </c>
      <c r="G2145" s="86" t="s">
        <v>29</v>
      </c>
      <c r="H2145" s="86" t="s">
        <v>30</v>
      </c>
      <c r="I2145" s="85" t="s">
        <v>24</v>
      </c>
      <c r="J2145" s="87">
        <v>15004564</v>
      </c>
      <c r="K2145" s="87">
        <v>0</v>
      </c>
      <c r="L2145" s="87">
        <v>0</v>
      </c>
      <c r="M2145" s="87">
        <v>0</v>
      </c>
      <c r="N2145" s="85" t="s">
        <v>24</v>
      </c>
      <c r="O2145" s="88">
        <v>0</v>
      </c>
      <c r="P2145" s="58"/>
    </row>
    <row r="2146" spans="1:16" ht="33">
      <c r="A2146" s="58"/>
      <c r="B2146" s="89" t="s">
        <v>24</v>
      </c>
      <c r="C2146" s="90"/>
      <c r="D2146" s="90"/>
      <c r="E2146" s="90"/>
      <c r="F2146" s="90"/>
      <c r="G2146" s="90"/>
      <c r="H2146" s="90"/>
      <c r="I2146" s="91" t="s">
        <v>1897</v>
      </c>
      <c r="J2146" s="92" t="s">
        <v>24</v>
      </c>
      <c r="K2146" s="93">
        <v>0</v>
      </c>
      <c r="L2146" s="93">
        <v>0</v>
      </c>
      <c r="M2146" s="93">
        <v>0</v>
      </c>
      <c r="N2146" s="1">
        <v>0</v>
      </c>
      <c r="O2146" s="92" t="s">
        <v>24</v>
      </c>
      <c r="P2146" s="58"/>
    </row>
    <row r="2147" spans="1:16" ht="33">
      <c r="A2147" s="58"/>
      <c r="B2147" s="89" t="s">
        <v>24</v>
      </c>
      <c r="C2147" s="90"/>
      <c r="D2147" s="90"/>
      <c r="E2147" s="90"/>
      <c r="F2147" s="90"/>
      <c r="G2147" s="90"/>
      <c r="H2147" s="90"/>
      <c r="I2147" s="91" t="s">
        <v>1708</v>
      </c>
      <c r="J2147" s="92" t="s">
        <v>24</v>
      </c>
      <c r="K2147" s="93">
        <v>0</v>
      </c>
      <c r="L2147" s="93">
        <v>0</v>
      </c>
      <c r="M2147" s="93">
        <v>0</v>
      </c>
      <c r="N2147" s="1">
        <v>0</v>
      </c>
      <c r="O2147" s="92" t="s">
        <v>24</v>
      </c>
      <c r="P2147" s="58"/>
    </row>
    <row r="2148" spans="1:16" ht="33">
      <c r="A2148" s="58"/>
      <c r="B2148" s="89" t="s">
        <v>24</v>
      </c>
      <c r="C2148" s="90"/>
      <c r="D2148" s="90"/>
      <c r="E2148" s="90"/>
      <c r="F2148" s="90"/>
      <c r="G2148" s="90"/>
      <c r="H2148" s="90"/>
      <c r="I2148" s="91" t="s">
        <v>1733</v>
      </c>
      <c r="J2148" s="92" t="s">
        <v>24</v>
      </c>
      <c r="K2148" s="93">
        <v>0</v>
      </c>
      <c r="L2148" s="93">
        <v>0</v>
      </c>
      <c r="M2148" s="93">
        <v>0</v>
      </c>
      <c r="N2148" s="1">
        <v>0</v>
      </c>
      <c r="O2148" s="92" t="s">
        <v>24</v>
      </c>
      <c r="P2148" s="58"/>
    </row>
    <row r="2149" spans="1:16" ht="0.95" customHeight="1">
      <c r="A2149" s="58"/>
      <c r="B2149" s="94"/>
      <c r="C2149" s="94"/>
      <c r="D2149" s="94"/>
      <c r="E2149" s="94"/>
      <c r="F2149" s="94"/>
      <c r="G2149" s="94"/>
      <c r="H2149" s="94"/>
      <c r="I2149" s="94"/>
      <c r="J2149" s="94"/>
      <c r="K2149" s="94"/>
      <c r="L2149" s="94"/>
      <c r="M2149" s="94"/>
      <c r="N2149" s="94"/>
      <c r="O2149" s="94"/>
      <c r="P2149" s="58"/>
    </row>
    <row r="2150" spans="1:16" ht="49.5">
      <c r="A2150" s="58"/>
      <c r="B2150" s="84" t="s">
        <v>2070</v>
      </c>
      <c r="C2150" s="85" t="s">
        <v>24</v>
      </c>
      <c r="D2150" s="86" t="s">
        <v>2071</v>
      </c>
      <c r="E2150" s="86" t="s">
        <v>2072</v>
      </c>
      <c r="F2150" s="86" t="s">
        <v>332</v>
      </c>
      <c r="G2150" s="86" t="s">
        <v>29</v>
      </c>
      <c r="H2150" s="86" t="s">
        <v>30</v>
      </c>
      <c r="I2150" s="85" t="s">
        <v>24</v>
      </c>
      <c r="J2150" s="87">
        <v>19845552</v>
      </c>
      <c r="K2150" s="87">
        <v>0</v>
      </c>
      <c r="L2150" s="87">
        <v>0</v>
      </c>
      <c r="M2150" s="87">
        <v>0</v>
      </c>
      <c r="N2150" s="85" t="s">
        <v>24</v>
      </c>
      <c r="O2150" s="88">
        <v>0</v>
      </c>
      <c r="P2150" s="58"/>
    </row>
    <row r="2151" spans="1:16" ht="33">
      <c r="A2151" s="58"/>
      <c r="B2151" s="89" t="s">
        <v>24</v>
      </c>
      <c r="C2151" s="90"/>
      <c r="D2151" s="90"/>
      <c r="E2151" s="90"/>
      <c r="F2151" s="90"/>
      <c r="G2151" s="90"/>
      <c r="H2151" s="90"/>
      <c r="I2151" s="91" t="s">
        <v>1897</v>
      </c>
      <c r="J2151" s="92" t="s">
        <v>24</v>
      </c>
      <c r="K2151" s="93">
        <v>0</v>
      </c>
      <c r="L2151" s="93">
        <v>0</v>
      </c>
      <c r="M2151" s="93">
        <v>0</v>
      </c>
      <c r="N2151" s="1">
        <v>0</v>
      </c>
      <c r="O2151" s="92" t="s">
        <v>24</v>
      </c>
      <c r="P2151" s="58"/>
    </row>
    <row r="2152" spans="1:16" ht="33">
      <c r="A2152" s="58"/>
      <c r="B2152" s="89" t="s">
        <v>24</v>
      </c>
      <c r="C2152" s="90"/>
      <c r="D2152" s="90"/>
      <c r="E2152" s="90"/>
      <c r="F2152" s="90"/>
      <c r="G2152" s="90"/>
      <c r="H2152" s="90"/>
      <c r="I2152" s="91" t="s">
        <v>1708</v>
      </c>
      <c r="J2152" s="92" t="s">
        <v>24</v>
      </c>
      <c r="K2152" s="93">
        <v>0</v>
      </c>
      <c r="L2152" s="93">
        <v>0</v>
      </c>
      <c r="M2152" s="93">
        <v>0</v>
      </c>
      <c r="N2152" s="1">
        <v>0</v>
      </c>
      <c r="O2152" s="92" t="s">
        <v>24</v>
      </c>
      <c r="P2152" s="58"/>
    </row>
    <row r="2153" spans="1:16" ht="33">
      <c r="A2153" s="58"/>
      <c r="B2153" s="89" t="s">
        <v>24</v>
      </c>
      <c r="C2153" s="90"/>
      <c r="D2153" s="90"/>
      <c r="E2153" s="90"/>
      <c r="F2153" s="90"/>
      <c r="G2153" s="90"/>
      <c r="H2153" s="90"/>
      <c r="I2153" s="91" t="s">
        <v>1733</v>
      </c>
      <c r="J2153" s="92" t="s">
        <v>24</v>
      </c>
      <c r="K2153" s="93">
        <v>0</v>
      </c>
      <c r="L2153" s="93">
        <v>0</v>
      </c>
      <c r="M2153" s="93">
        <v>0</v>
      </c>
      <c r="N2153" s="1">
        <v>0</v>
      </c>
      <c r="O2153" s="92" t="s">
        <v>24</v>
      </c>
      <c r="P2153" s="58"/>
    </row>
    <row r="2154" spans="1:16" ht="0.95" customHeight="1">
      <c r="A2154" s="58"/>
      <c r="B2154" s="94"/>
      <c r="C2154" s="94"/>
      <c r="D2154" s="94"/>
      <c r="E2154" s="94"/>
      <c r="F2154" s="94"/>
      <c r="G2154" s="94"/>
      <c r="H2154" s="94"/>
      <c r="I2154" s="94"/>
      <c r="J2154" s="94"/>
      <c r="K2154" s="94"/>
      <c r="L2154" s="94"/>
      <c r="M2154" s="94"/>
      <c r="N2154" s="94"/>
      <c r="O2154" s="94"/>
      <c r="P2154" s="58"/>
    </row>
    <row r="2155" spans="1:16" ht="41.25">
      <c r="A2155" s="58"/>
      <c r="B2155" s="84" t="s">
        <v>2073</v>
      </c>
      <c r="C2155" s="85" t="s">
        <v>24</v>
      </c>
      <c r="D2155" s="86" t="s">
        <v>2074</v>
      </c>
      <c r="E2155" s="86" t="s">
        <v>2075</v>
      </c>
      <c r="F2155" s="86" t="s">
        <v>332</v>
      </c>
      <c r="G2155" s="86" t="s">
        <v>29</v>
      </c>
      <c r="H2155" s="86" t="s">
        <v>30</v>
      </c>
      <c r="I2155" s="85" t="s">
        <v>24</v>
      </c>
      <c r="J2155" s="87">
        <v>1799544</v>
      </c>
      <c r="K2155" s="87">
        <v>0</v>
      </c>
      <c r="L2155" s="87">
        <v>0</v>
      </c>
      <c r="M2155" s="87">
        <v>0</v>
      </c>
      <c r="N2155" s="85" t="s">
        <v>24</v>
      </c>
      <c r="O2155" s="88">
        <v>0</v>
      </c>
      <c r="P2155" s="58"/>
    </row>
    <row r="2156" spans="1:16" ht="33">
      <c r="A2156" s="58"/>
      <c r="B2156" s="89" t="s">
        <v>24</v>
      </c>
      <c r="C2156" s="90"/>
      <c r="D2156" s="90"/>
      <c r="E2156" s="90"/>
      <c r="F2156" s="90"/>
      <c r="G2156" s="90"/>
      <c r="H2156" s="90"/>
      <c r="I2156" s="91" t="s">
        <v>1897</v>
      </c>
      <c r="J2156" s="92" t="s">
        <v>24</v>
      </c>
      <c r="K2156" s="93">
        <v>0</v>
      </c>
      <c r="L2156" s="93">
        <v>0</v>
      </c>
      <c r="M2156" s="93">
        <v>0</v>
      </c>
      <c r="N2156" s="1">
        <v>0</v>
      </c>
      <c r="O2156" s="92" t="s">
        <v>24</v>
      </c>
      <c r="P2156" s="58"/>
    </row>
    <row r="2157" spans="1:16" ht="33">
      <c r="A2157" s="58"/>
      <c r="B2157" s="89" t="s">
        <v>24</v>
      </c>
      <c r="C2157" s="90"/>
      <c r="D2157" s="90"/>
      <c r="E2157" s="90"/>
      <c r="F2157" s="90"/>
      <c r="G2157" s="90"/>
      <c r="H2157" s="90"/>
      <c r="I2157" s="91" t="s">
        <v>1708</v>
      </c>
      <c r="J2157" s="92" t="s">
        <v>24</v>
      </c>
      <c r="K2157" s="93">
        <v>0</v>
      </c>
      <c r="L2157" s="93">
        <v>0</v>
      </c>
      <c r="M2157" s="93">
        <v>0</v>
      </c>
      <c r="N2157" s="1">
        <v>0</v>
      </c>
      <c r="O2157" s="92" t="s">
        <v>24</v>
      </c>
      <c r="P2157" s="58"/>
    </row>
    <row r="2158" spans="1:16" ht="33">
      <c r="A2158" s="58"/>
      <c r="B2158" s="89" t="s">
        <v>24</v>
      </c>
      <c r="C2158" s="90"/>
      <c r="D2158" s="90"/>
      <c r="E2158" s="90"/>
      <c r="F2158" s="90"/>
      <c r="G2158" s="90"/>
      <c r="H2158" s="90"/>
      <c r="I2158" s="91" t="s">
        <v>1733</v>
      </c>
      <c r="J2158" s="92" t="s">
        <v>24</v>
      </c>
      <c r="K2158" s="93">
        <v>0</v>
      </c>
      <c r="L2158" s="93">
        <v>0</v>
      </c>
      <c r="M2158" s="93">
        <v>0</v>
      </c>
      <c r="N2158" s="1">
        <v>0</v>
      </c>
      <c r="O2158" s="92" t="s">
        <v>24</v>
      </c>
      <c r="P2158" s="58"/>
    </row>
    <row r="2159" spans="1:16" ht="0.95" customHeight="1">
      <c r="A2159" s="58"/>
      <c r="B2159" s="94"/>
      <c r="C2159" s="94"/>
      <c r="D2159" s="94"/>
      <c r="E2159" s="94"/>
      <c r="F2159" s="94"/>
      <c r="G2159" s="94"/>
      <c r="H2159" s="94"/>
      <c r="I2159" s="94"/>
      <c r="J2159" s="94"/>
      <c r="K2159" s="94"/>
      <c r="L2159" s="94"/>
      <c r="M2159" s="94"/>
      <c r="N2159" s="94"/>
      <c r="O2159" s="94"/>
      <c r="P2159" s="58"/>
    </row>
    <row r="2160" spans="1:16" ht="74.25">
      <c r="A2160" s="58"/>
      <c r="B2160" s="84" t="s">
        <v>2076</v>
      </c>
      <c r="C2160" s="85" t="s">
        <v>24</v>
      </c>
      <c r="D2160" s="86" t="s">
        <v>2077</v>
      </c>
      <c r="E2160" s="86" t="s">
        <v>2078</v>
      </c>
      <c r="F2160" s="86" t="s">
        <v>332</v>
      </c>
      <c r="G2160" s="86" t="s">
        <v>69</v>
      </c>
      <c r="H2160" s="86" t="s">
        <v>30</v>
      </c>
      <c r="I2160" s="85" t="s">
        <v>24</v>
      </c>
      <c r="J2160" s="87">
        <v>7404221</v>
      </c>
      <c r="K2160" s="87">
        <v>0</v>
      </c>
      <c r="L2160" s="87">
        <v>0</v>
      </c>
      <c r="M2160" s="87">
        <v>0</v>
      </c>
      <c r="N2160" s="85" t="s">
        <v>24</v>
      </c>
      <c r="O2160" s="88">
        <v>0</v>
      </c>
      <c r="P2160" s="58"/>
    </row>
    <row r="2161" spans="1:16" ht="24.75">
      <c r="A2161" s="58"/>
      <c r="B2161" s="89" t="s">
        <v>24</v>
      </c>
      <c r="C2161" s="90"/>
      <c r="D2161" s="90"/>
      <c r="E2161" s="90"/>
      <c r="F2161" s="90"/>
      <c r="G2161" s="90"/>
      <c r="H2161" s="90"/>
      <c r="I2161" s="91" t="s">
        <v>70</v>
      </c>
      <c r="J2161" s="92" t="s">
        <v>24</v>
      </c>
      <c r="K2161" s="93">
        <v>0</v>
      </c>
      <c r="L2161" s="93">
        <v>0</v>
      </c>
      <c r="M2161" s="93">
        <v>0</v>
      </c>
      <c r="N2161" s="1">
        <v>0</v>
      </c>
      <c r="O2161" s="92" t="s">
        <v>24</v>
      </c>
      <c r="P2161" s="58"/>
    </row>
    <row r="2162" spans="1:16" ht="0.95" customHeight="1">
      <c r="A2162" s="58"/>
      <c r="B2162" s="94"/>
      <c r="C2162" s="94"/>
      <c r="D2162" s="94"/>
      <c r="E2162" s="94"/>
      <c r="F2162" s="94"/>
      <c r="G2162" s="94"/>
      <c r="H2162" s="94"/>
      <c r="I2162" s="94"/>
      <c r="J2162" s="94"/>
      <c r="K2162" s="94"/>
      <c r="L2162" s="94"/>
      <c r="M2162" s="94"/>
      <c r="N2162" s="94"/>
      <c r="O2162" s="94"/>
      <c r="P2162" s="58"/>
    </row>
    <row r="2163" spans="1:16" ht="41.25">
      <c r="A2163" s="58"/>
      <c r="B2163" s="84" t="s">
        <v>2079</v>
      </c>
      <c r="C2163" s="85" t="s">
        <v>24</v>
      </c>
      <c r="D2163" s="86" t="s">
        <v>2080</v>
      </c>
      <c r="E2163" s="86" t="s">
        <v>2081</v>
      </c>
      <c r="F2163" s="86" t="s">
        <v>332</v>
      </c>
      <c r="G2163" s="86" t="s">
        <v>29</v>
      </c>
      <c r="H2163" s="86" t="s">
        <v>30</v>
      </c>
      <c r="I2163" s="85" t="s">
        <v>24</v>
      </c>
      <c r="J2163" s="87">
        <v>33784</v>
      </c>
      <c r="K2163" s="87">
        <v>0</v>
      </c>
      <c r="L2163" s="87">
        <v>0</v>
      </c>
      <c r="M2163" s="87">
        <v>0</v>
      </c>
      <c r="N2163" s="85" t="s">
        <v>24</v>
      </c>
      <c r="O2163" s="88">
        <v>0</v>
      </c>
      <c r="P2163" s="58"/>
    </row>
    <row r="2164" spans="1:16" ht="33">
      <c r="A2164" s="58"/>
      <c r="B2164" s="89" t="s">
        <v>24</v>
      </c>
      <c r="C2164" s="90"/>
      <c r="D2164" s="90"/>
      <c r="E2164" s="90"/>
      <c r="F2164" s="90"/>
      <c r="G2164" s="90"/>
      <c r="H2164" s="90"/>
      <c r="I2164" s="91" t="s">
        <v>1897</v>
      </c>
      <c r="J2164" s="92" t="s">
        <v>24</v>
      </c>
      <c r="K2164" s="93">
        <v>0</v>
      </c>
      <c r="L2164" s="93">
        <v>0</v>
      </c>
      <c r="M2164" s="93">
        <v>0</v>
      </c>
      <c r="N2164" s="1">
        <v>0</v>
      </c>
      <c r="O2164" s="92" t="s">
        <v>24</v>
      </c>
      <c r="P2164" s="58"/>
    </row>
    <row r="2165" spans="1:16" ht="33">
      <c r="A2165" s="58"/>
      <c r="B2165" s="89" t="s">
        <v>24</v>
      </c>
      <c r="C2165" s="90"/>
      <c r="D2165" s="90"/>
      <c r="E2165" s="90"/>
      <c r="F2165" s="90"/>
      <c r="G2165" s="90"/>
      <c r="H2165" s="90"/>
      <c r="I2165" s="91" t="s">
        <v>1708</v>
      </c>
      <c r="J2165" s="92" t="s">
        <v>24</v>
      </c>
      <c r="K2165" s="93">
        <v>0</v>
      </c>
      <c r="L2165" s="93">
        <v>0</v>
      </c>
      <c r="M2165" s="93">
        <v>0</v>
      </c>
      <c r="N2165" s="1">
        <v>0</v>
      </c>
      <c r="O2165" s="92" t="s">
        <v>24</v>
      </c>
      <c r="P2165" s="58"/>
    </row>
    <row r="2166" spans="1:16" ht="33">
      <c r="A2166" s="58"/>
      <c r="B2166" s="89" t="s">
        <v>24</v>
      </c>
      <c r="C2166" s="90"/>
      <c r="D2166" s="90"/>
      <c r="E2166" s="90"/>
      <c r="F2166" s="90"/>
      <c r="G2166" s="90"/>
      <c r="H2166" s="90"/>
      <c r="I2166" s="91" t="s">
        <v>1733</v>
      </c>
      <c r="J2166" s="92" t="s">
        <v>24</v>
      </c>
      <c r="K2166" s="93">
        <v>0</v>
      </c>
      <c r="L2166" s="93">
        <v>0</v>
      </c>
      <c r="M2166" s="93">
        <v>0</v>
      </c>
      <c r="N2166" s="1">
        <v>0</v>
      </c>
      <c r="O2166" s="92" t="s">
        <v>24</v>
      </c>
      <c r="P2166" s="58"/>
    </row>
    <row r="2167" spans="1:16" ht="0.95" customHeight="1">
      <c r="A2167" s="58"/>
      <c r="B2167" s="94"/>
      <c r="C2167" s="94"/>
      <c r="D2167" s="94"/>
      <c r="E2167" s="94"/>
      <c r="F2167" s="94"/>
      <c r="G2167" s="94"/>
      <c r="H2167" s="94"/>
      <c r="I2167" s="94"/>
      <c r="J2167" s="94"/>
      <c r="K2167" s="94"/>
      <c r="L2167" s="94"/>
      <c r="M2167" s="94"/>
      <c r="N2167" s="94"/>
      <c r="O2167" s="94"/>
      <c r="P2167" s="58"/>
    </row>
    <row r="2168" spans="1:16" ht="122.25" customHeight="1">
      <c r="A2168" s="58"/>
      <c r="B2168" s="84" t="s">
        <v>2082</v>
      </c>
      <c r="C2168" s="85" t="s">
        <v>24</v>
      </c>
      <c r="D2168" s="86" t="s">
        <v>2083</v>
      </c>
      <c r="E2168" s="86" t="s">
        <v>2084</v>
      </c>
      <c r="F2168" s="86" t="s">
        <v>332</v>
      </c>
      <c r="G2168" s="86" t="s">
        <v>69</v>
      </c>
      <c r="H2168" s="86" t="s">
        <v>30</v>
      </c>
      <c r="I2168" s="85" t="s">
        <v>24</v>
      </c>
      <c r="J2168" s="87">
        <v>29495305</v>
      </c>
      <c r="K2168" s="87">
        <v>0</v>
      </c>
      <c r="L2168" s="87">
        <v>0</v>
      </c>
      <c r="M2168" s="87">
        <v>0</v>
      </c>
      <c r="N2168" s="85" t="s">
        <v>24</v>
      </c>
      <c r="O2168" s="88">
        <v>0</v>
      </c>
      <c r="P2168" s="58"/>
    </row>
    <row r="2169" spans="1:16" ht="24.75">
      <c r="A2169" s="58"/>
      <c r="B2169" s="89" t="s">
        <v>24</v>
      </c>
      <c r="C2169" s="90"/>
      <c r="D2169" s="90"/>
      <c r="E2169" s="90"/>
      <c r="F2169" s="90"/>
      <c r="G2169" s="90"/>
      <c r="H2169" s="90"/>
      <c r="I2169" s="91" t="s">
        <v>70</v>
      </c>
      <c r="J2169" s="92" t="s">
        <v>24</v>
      </c>
      <c r="K2169" s="93">
        <v>0</v>
      </c>
      <c r="L2169" s="93">
        <v>0</v>
      </c>
      <c r="M2169" s="93">
        <v>0</v>
      </c>
      <c r="N2169" s="1">
        <v>0</v>
      </c>
      <c r="O2169" s="92" t="s">
        <v>24</v>
      </c>
      <c r="P2169" s="58"/>
    </row>
    <row r="2170" spans="1:16" ht="0.95" customHeight="1">
      <c r="A2170" s="58"/>
      <c r="B2170" s="94"/>
      <c r="C2170" s="94"/>
      <c r="D2170" s="94"/>
      <c r="E2170" s="94"/>
      <c r="F2170" s="94"/>
      <c r="G2170" s="94"/>
      <c r="H2170" s="94"/>
      <c r="I2170" s="94"/>
      <c r="J2170" s="94"/>
      <c r="K2170" s="94"/>
      <c r="L2170" s="94"/>
      <c r="M2170" s="94"/>
      <c r="N2170" s="94"/>
      <c r="O2170" s="94"/>
      <c r="P2170" s="58"/>
    </row>
    <row r="2171" spans="1:16" ht="20.100000000000001" customHeight="1">
      <c r="A2171" s="58"/>
      <c r="B2171" s="95" t="s">
        <v>1692</v>
      </c>
      <c r="C2171" s="96"/>
      <c r="D2171" s="96"/>
      <c r="E2171" s="96"/>
      <c r="F2171" s="76" t="s">
        <v>20</v>
      </c>
      <c r="G2171" s="77" t="s">
        <v>2085</v>
      </c>
      <c r="H2171" s="78"/>
      <c r="I2171" s="78"/>
      <c r="J2171" s="78"/>
      <c r="K2171" s="78"/>
      <c r="L2171" s="78"/>
      <c r="M2171" s="78"/>
      <c r="N2171" s="78"/>
      <c r="O2171" s="78"/>
      <c r="P2171" s="58"/>
    </row>
    <row r="2172" spans="1:16" ht="20.100000000000001" customHeight="1">
      <c r="A2172" s="58"/>
      <c r="B2172" s="79" t="s">
        <v>22</v>
      </c>
      <c r="C2172" s="80"/>
      <c r="D2172" s="80"/>
      <c r="E2172" s="80"/>
      <c r="F2172" s="80"/>
      <c r="G2172" s="80"/>
      <c r="H2172" s="80"/>
      <c r="I2172" s="80"/>
      <c r="J2172" s="81">
        <v>449570393</v>
      </c>
      <c r="K2172" s="81">
        <v>35912951</v>
      </c>
      <c r="L2172" s="81">
        <v>111857404</v>
      </c>
      <c r="M2172" s="81">
        <v>12902239</v>
      </c>
      <c r="N2172" s="82" t="s">
        <v>2086</v>
      </c>
      <c r="O2172" s="83" t="s">
        <v>24</v>
      </c>
      <c r="P2172" s="58"/>
    </row>
    <row r="2173" spans="1:16" ht="74.25">
      <c r="A2173" s="58"/>
      <c r="B2173" s="84" t="s">
        <v>2087</v>
      </c>
      <c r="C2173" s="85" t="s">
        <v>24</v>
      </c>
      <c r="D2173" s="86" t="s">
        <v>2088</v>
      </c>
      <c r="E2173" s="86" t="s">
        <v>2089</v>
      </c>
      <c r="F2173" s="86" t="s">
        <v>332</v>
      </c>
      <c r="G2173" s="86" t="s">
        <v>154</v>
      </c>
      <c r="H2173" s="86" t="s">
        <v>30</v>
      </c>
      <c r="I2173" s="85" t="s">
        <v>24</v>
      </c>
      <c r="J2173" s="87">
        <v>78266766</v>
      </c>
      <c r="K2173" s="87">
        <v>0</v>
      </c>
      <c r="L2173" s="87">
        <v>0</v>
      </c>
      <c r="M2173" s="87">
        <v>0</v>
      </c>
      <c r="N2173" s="85" t="s">
        <v>24</v>
      </c>
      <c r="O2173" s="88">
        <v>0</v>
      </c>
      <c r="P2173" s="58"/>
    </row>
    <row r="2174" spans="1:16" ht="33">
      <c r="A2174" s="58"/>
      <c r="B2174" s="89" t="s">
        <v>24</v>
      </c>
      <c r="C2174" s="90"/>
      <c r="D2174" s="90"/>
      <c r="E2174" s="90"/>
      <c r="F2174" s="90"/>
      <c r="G2174" s="90"/>
      <c r="H2174" s="90"/>
      <c r="I2174" s="91" t="s">
        <v>1698</v>
      </c>
      <c r="J2174" s="92" t="s">
        <v>24</v>
      </c>
      <c r="K2174" s="93">
        <v>0</v>
      </c>
      <c r="L2174" s="93">
        <v>0</v>
      </c>
      <c r="M2174" s="93">
        <v>0</v>
      </c>
      <c r="N2174" s="1">
        <v>0</v>
      </c>
      <c r="O2174" s="92" t="s">
        <v>24</v>
      </c>
      <c r="P2174" s="58"/>
    </row>
    <row r="2175" spans="1:16" ht="0.95" customHeight="1">
      <c r="A2175" s="58"/>
      <c r="B2175" s="94"/>
      <c r="C2175" s="94"/>
      <c r="D2175" s="94"/>
      <c r="E2175" s="94"/>
      <c r="F2175" s="94"/>
      <c r="G2175" s="94"/>
      <c r="H2175" s="94"/>
      <c r="I2175" s="94"/>
      <c r="J2175" s="94"/>
      <c r="K2175" s="94"/>
      <c r="L2175" s="94"/>
      <c r="M2175" s="94"/>
      <c r="N2175" s="94"/>
      <c r="O2175" s="94"/>
      <c r="P2175" s="58"/>
    </row>
    <row r="2176" spans="1:16" ht="90.75">
      <c r="A2176" s="58"/>
      <c r="B2176" s="84" t="s">
        <v>2090</v>
      </c>
      <c r="C2176" s="85" t="s">
        <v>24</v>
      </c>
      <c r="D2176" s="86" t="s">
        <v>2091</v>
      </c>
      <c r="E2176" s="86" t="s">
        <v>2092</v>
      </c>
      <c r="F2176" s="86" t="s">
        <v>418</v>
      </c>
      <c r="G2176" s="86" t="s">
        <v>69</v>
      </c>
      <c r="H2176" s="86" t="s">
        <v>30</v>
      </c>
      <c r="I2176" s="85" t="s">
        <v>24</v>
      </c>
      <c r="J2176" s="87">
        <v>7915300</v>
      </c>
      <c r="K2176" s="87">
        <v>0</v>
      </c>
      <c r="L2176" s="87">
        <v>0</v>
      </c>
      <c r="M2176" s="87">
        <v>0</v>
      </c>
      <c r="N2176" s="85" t="s">
        <v>24</v>
      </c>
      <c r="O2176" s="88">
        <v>0</v>
      </c>
      <c r="P2176" s="58"/>
    </row>
    <row r="2177" spans="1:16" ht="24.75">
      <c r="A2177" s="58"/>
      <c r="B2177" s="89" t="s">
        <v>24</v>
      </c>
      <c r="C2177" s="90"/>
      <c r="D2177" s="90"/>
      <c r="E2177" s="90"/>
      <c r="F2177" s="90"/>
      <c r="G2177" s="90"/>
      <c r="H2177" s="90"/>
      <c r="I2177" s="91" t="s">
        <v>70</v>
      </c>
      <c r="J2177" s="92" t="s">
        <v>24</v>
      </c>
      <c r="K2177" s="93">
        <v>0</v>
      </c>
      <c r="L2177" s="93">
        <v>0</v>
      </c>
      <c r="M2177" s="93">
        <v>0</v>
      </c>
      <c r="N2177" s="1">
        <v>0</v>
      </c>
      <c r="O2177" s="92" t="s">
        <v>24</v>
      </c>
      <c r="P2177" s="58"/>
    </row>
    <row r="2178" spans="1:16" ht="0.95" customHeight="1">
      <c r="A2178" s="58"/>
      <c r="B2178" s="94"/>
      <c r="C2178" s="94"/>
      <c r="D2178" s="94"/>
      <c r="E2178" s="94"/>
      <c r="F2178" s="94"/>
      <c r="G2178" s="94"/>
      <c r="H2178" s="94"/>
      <c r="I2178" s="94"/>
      <c r="J2178" s="94"/>
      <c r="K2178" s="94"/>
      <c r="L2178" s="94"/>
      <c r="M2178" s="94"/>
      <c r="N2178" s="94"/>
      <c r="O2178" s="94"/>
      <c r="P2178" s="58"/>
    </row>
    <row r="2179" spans="1:16" ht="57.75">
      <c r="A2179" s="58"/>
      <c r="B2179" s="84" t="s">
        <v>2093</v>
      </c>
      <c r="C2179" s="85" t="s">
        <v>24</v>
      </c>
      <c r="D2179" s="86" t="s">
        <v>2094</v>
      </c>
      <c r="E2179" s="86" t="s">
        <v>2095</v>
      </c>
      <c r="F2179" s="86" t="s">
        <v>408</v>
      </c>
      <c r="G2179" s="86" t="s">
        <v>69</v>
      </c>
      <c r="H2179" s="86" t="s">
        <v>30</v>
      </c>
      <c r="I2179" s="85" t="s">
        <v>24</v>
      </c>
      <c r="J2179" s="87">
        <v>3747707</v>
      </c>
      <c r="K2179" s="87">
        <v>0</v>
      </c>
      <c r="L2179" s="87">
        <v>0</v>
      </c>
      <c r="M2179" s="87">
        <v>0</v>
      </c>
      <c r="N2179" s="85" t="s">
        <v>24</v>
      </c>
      <c r="O2179" s="88">
        <v>0</v>
      </c>
      <c r="P2179" s="58"/>
    </row>
    <row r="2180" spans="1:16" ht="24.75">
      <c r="A2180" s="58"/>
      <c r="B2180" s="89" t="s">
        <v>24</v>
      </c>
      <c r="C2180" s="90"/>
      <c r="D2180" s="90"/>
      <c r="E2180" s="90"/>
      <c r="F2180" s="90"/>
      <c r="G2180" s="90"/>
      <c r="H2180" s="90"/>
      <c r="I2180" s="91" t="s">
        <v>70</v>
      </c>
      <c r="J2180" s="92" t="s">
        <v>24</v>
      </c>
      <c r="K2180" s="93">
        <v>0</v>
      </c>
      <c r="L2180" s="93">
        <v>0</v>
      </c>
      <c r="M2180" s="93">
        <v>0</v>
      </c>
      <c r="N2180" s="1">
        <v>0</v>
      </c>
      <c r="O2180" s="92" t="s">
        <v>24</v>
      </c>
      <c r="P2180" s="58"/>
    </row>
    <row r="2181" spans="1:16" ht="0.95" customHeight="1">
      <c r="A2181" s="58"/>
      <c r="B2181" s="94"/>
      <c r="C2181" s="94"/>
      <c r="D2181" s="94"/>
      <c r="E2181" s="94"/>
      <c r="F2181" s="94"/>
      <c r="G2181" s="94"/>
      <c r="H2181" s="94"/>
      <c r="I2181" s="94"/>
      <c r="J2181" s="94"/>
      <c r="K2181" s="94"/>
      <c r="L2181" s="94"/>
      <c r="M2181" s="94"/>
      <c r="N2181" s="94"/>
      <c r="O2181" s="94"/>
      <c r="P2181" s="58"/>
    </row>
    <row r="2182" spans="1:16" ht="74.25">
      <c r="A2182" s="58"/>
      <c r="B2182" s="84" t="s">
        <v>2096</v>
      </c>
      <c r="C2182" s="85" t="s">
        <v>24</v>
      </c>
      <c r="D2182" s="86" t="s">
        <v>2097</v>
      </c>
      <c r="E2182" s="86" t="s">
        <v>2098</v>
      </c>
      <c r="F2182" s="86" t="s">
        <v>328</v>
      </c>
      <c r="G2182" s="86" t="s">
        <v>69</v>
      </c>
      <c r="H2182" s="86" t="s">
        <v>30</v>
      </c>
      <c r="I2182" s="85" t="s">
        <v>24</v>
      </c>
      <c r="J2182" s="87">
        <v>3952870</v>
      </c>
      <c r="K2182" s="87">
        <v>0</v>
      </c>
      <c r="L2182" s="87">
        <v>0</v>
      </c>
      <c r="M2182" s="87">
        <v>0</v>
      </c>
      <c r="N2182" s="85" t="s">
        <v>24</v>
      </c>
      <c r="O2182" s="88">
        <v>42</v>
      </c>
      <c r="P2182" s="58"/>
    </row>
    <row r="2183" spans="1:16" ht="24.75">
      <c r="A2183" s="58"/>
      <c r="B2183" s="89" t="s">
        <v>24</v>
      </c>
      <c r="C2183" s="90"/>
      <c r="D2183" s="90"/>
      <c r="E2183" s="90"/>
      <c r="F2183" s="90"/>
      <c r="G2183" s="90"/>
      <c r="H2183" s="90"/>
      <c r="I2183" s="91" t="s">
        <v>70</v>
      </c>
      <c r="J2183" s="92" t="s">
        <v>24</v>
      </c>
      <c r="K2183" s="93">
        <v>0</v>
      </c>
      <c r="L2183" s="93">
        <v>0</v>
      </c>
      <c r="M2183" s="93">
        <v>0</v>
      </c>
      <c r="N2183" s="1">
        <v>0</v>
      </c>
      <c r="O2183" s="92" t="s">
        <v>24</v>
      </c>
      <c r="P2183" s="58"/>
    </row>
    <row r="2184" spans="1:16" ht="0.95" customHeight="1">
      <c r="A2184" s="58"/>
      <c r="B2184" s="94"/>
      <c r="C2184" s="94"/>
      <c r="D2184" s="94"/>
      <c r="E2184" s="94"/>
      <c r="F2184" s="94"/>
      <c r="G2184" s="94"/>
      <c r="H2184" s="94"/>
      <c r="I2184" s="94"/>
      <c r="J2184" s="94"/>
      <c r="K2184" s="94"/>
      <c r="L2184" s="94"/>
      <c r="M2184" s="94"/>
      <c r="N2184" s="94"/>
      <c r="O2184" s="94"/>
      <c r="P2184" s="58"/>
    </row>
    <row r="2185" spans="1:16" ht="107.25">
      <c r="A2185" s="58"/>
      <c r="B2185" s="84" t="s">
        <v>2099</v>
      </c>
      <c r="C2185" s="85" t="s">
        <v>24</v>
      </c>
      <c r="D2185" s="86" t="s">
        <v>2100</v>
      </c>
      <c r="E2185" s="86" t="s">
        <v>2101</v>
      </c>
      <c r="F2185" s="86" t="s">
        <v>79</v>
      </c>
      <c r="G2185" s="86" t="s">
        <v>69</v>
      </c>
      <c r="H2185" s="86" t="s">
        <v>30</v>
      </c>
      <c r="I2185" s="85" t="s">
        <v>24</v>
      </c>
      <c r="J2185" s="87">
        <v>7549370</v>
      </c>
      <c r="K2185" s="87">
        <v>0</v>
      </c>
      <c r="L2185" s="87">
        <v>0</v>
      </c>
      <c r="M2185" s="87">
        <v>0</v>
      </c>
      <c r="N2185" s="85" t="s">
        <v>24</v>
      </c>
      <c r="O2185" s="88">
        <v>0</v>
      </c>
      <c r="P2185" s="58"/>
    </row>
    <row r="2186" spans="1:16" ht="24.75">
      <c r="A2186" s="58"/>
      <c r="B2186" s="89" t="s">
        <v>24</v>
      </c>
      <c r="C2186" s="90"/>
      <c r="D2186" s="90"/>
      <c r="E2186" s="90"/>
      <c r="F2186" s="90"/>
      <c r="G2186" s="90"/>
      <c r="H2186" s="90"/>
      <c r="I2186" s="91" t="s">
        <v>70</v>
      </c>
      <c r="J2186" s="92" t="s">
        <v>24</v>
      </c>
      <c r="K2186" s="93">
        <v>0</v>
      </c>
      <c r="L2186" s="93">
        <v>0</v>
      </c>
      <c r="M2186" s="93">
        <v>0</v>
      </c>
      <c r="N2186" s="1">
        <v>0</v>
      </c>
      <c r="O2186" s="92" t="s">
        <v>24</v>
      </c>
      <c r="P2186" s="58"/>
    </row>
    <row r="2187" spans="1:16" ht="0.95" customHeight="1">
      <c r="A2187" s="58"/>
      <c r="B2187" s="94"/>
      <c r="C2187" s="94"/>
      <c r="D2187" s="94"/>
      <c r="E2187" s="94"/>
      <c r="F2187" s="94"/>
      <c r="G2187" s="94"/>
      <c r="H2187" s="94"/>
      <c r="I2187" s="94"/>
      <c r="J2187" s="94"/>
      <c r="K2187" s="94"/>
      <c r="L2187" s="94"/>
      <c r="M2187" s="94"/>
      <c r="N2187" s="94"/>
      <c r="O2187" s="94"/>
      <c r="P2187" s="58"/>
    </row>
    <row r="2188" spans="1:16" ht="90.75">
      <c r="A2188" s="58"/>
      <c r="B2188" s="84" t="s">
        <v>2102</v>
      </c>
      <c r="C2188" s="85" t="s">
        <v>24</v>
      </c>
      <c r="D2188" s="86" t="s">
        <v>2103</v>
      </c>
      <c r="E2188" s="86" t="s">
        <v>2104</v>
      </c>
      <c r="F2188" s="86" t="s">
        <v>28</v>
      </c>
      <c r="G2188" s="86" t="s">
        <v>154</v>
      </c>
      <c r="H2188" s="86" t="s">
        <v>30</v>
      </c>
      <c r="I2188" s="85" t="s">
        <v>24</v>
      </c>
      <c r="J2188" s="87">
        <v>11974489</v>
      </c>
      <c r="K2188" s="87">
        <v>4169539</v>
      </c>
      <c r="L2188" s="87">
        <v>7303241</v>
      </c>
      <c r="M2188" s="87">
        <v>0</v>
      </c>
      <c r="N2188" s="85" t="s">
        <v>24</v>
      </c>
      <c r="O2188" s="88">
        <v>10</v>
      </c>
      <c r="P2188" s="58"/>
    </row>
    <row r="2189" spans="1:16" ht="33">
      <c r="A2189" s="58"/>
      <c r="B2189" s="89" t="s">
        <v>24</v>
      </c>
      <c r="C2189" s="90"/>
      <c r="D2189" s="90"/>
      <c r="E2189" s="90"/>
      <c r="F2189" s="90"/>
      <c r="G2189" s="90"/>
      <c r="H2189" s="90"/>
      <c r="I2189" s="91" t="s">
        <v>1698</v>
      </c>
      <c r="J2189" s="92" t="s">
        <v>24</v>
      </c>
      <c r="K2189" s="93">
        <v>4169539</v>
      </c>
      <c r="L2189" s="93">
        <v>7303241</v>
      </c>
      <c r="M2189" s="93">
        <v>0</v>
      </c>
      <c r="N2189" s="1">
        <v>0</v>
      </c>
      <c r="O2189" s="92" t="s">
        <v>24</v>
      </c>
      <c r="P2189" s="58"/>
    </row>
    <row r="2190" spans="1:16" ht="0.95" customHeight="1">
      <c r="A2190" s="58"/>
      <c r="B2190" s="94"/>
      <c r="C2190" s="94"/>
      <c r="D2190" s="94"/>
      <c r="E2190" s="94"/>
      <c r="F2190" s="94"/>
      <c r="G2190" s="94"/>
      <c r="H2190" s="94"/>
      <c r="I2190" s="94"/>
      <c r="J2190" s="94"/>
      <c r="K2190" s="94"/>
      <c r="L2190" s="94"/>
      <c r="M2190" s="94"/>
      <c r="N2190" s="94"/>
      <c r="O2190" s="94"/>
      <c r="P2190" s="58"/>
    </row>
    <row r="2191" spans="1:16" ht="148.5">
      <c r="A2191" s="58"/>
      <c r="B2191" s="84" t="s">
        <v>2105</v>
      </c>
      <c r="C2191" s="85" t="s">
        <v>24</v>
      </c>
      <c r="D2191" s="86" t="s">
        <v>2106</v>
      </c>
      <c r="E2191" s="86" t="s">
        <v>2107</v>
      </c>
      <c r="F2191" s="86" t="s">
        <v>97</v>
      </c>
      <c r="G2191" s="86" t="s">
        <v>69</v>
      </c>
      <c r="H2191" s="86" t="s">
        <v>30</v>
      </c>
      <c r="I2191" s="85" t="s">
        <v>24</v>
      </c>
      <c r="J2191" s="87">
        <v>2797680</v>
      </c>
      <c r="K2191" s="87">
        <v>0</v>
      </c>
      <c r="L2191" s="87">
        <v>0</v>
      </c>
      <c r="M2191" s="87">
        <v>0</v>
      </c>
      <c r="N2191" s="85" t="s">
        <v>24</v>
      </c>
      <c r="O2191" s="88">
        <v>0</v>
      </c>
      <c r="P2191" s="58"/>
    </row>
    <row r="2192" spans="1:16" ht="24.75">
      <c r="A2192" s="58"/>
      <c r="B2192" s="89" t="s">
        <v>24</v>
      </c>
      <c r="C2192" s="90"/>
      <c r="D2192" s="90"/>
      <c r="E2192" s="90"/>
      <c r="F2192" s="90"/>
      <c r="G2192" s="90"/>
      <c r="H2192" s="90"/>
      <c r="I2192" s="91" t="s">
        <v>70</v>
      </c>
      <c r="J2192" s="92" t="s">
        <v>24</v>
      </c>
      <c r="K2192" s="93">
        <v>0</v>
      </c>
      <c r="L2192" s="93">
        <v>0</v>
      </c>
      <c r="M2192" s="93">
        <v>0</v>
      </c>
      <c r="N2192" s="1">
        <v>0</v>
      </c>
      <c r="O2192" s="92" t="s">
        <v>24</v>
      </c>
      <c r="P2192" s="58"/>
    </row>
    <row r="2193" spans="1:16" ht="0.95" customHeight="1">
      <c r="A2193" s="58"/>
      <c r="B2193" s="94"/>
      <c r="C2193" s="94"/>
      <c r="D2193" s="94"/>
      <c r="E2193" s="94"/>
      <c r="F2193" s="94"/>
      <c r="G2193" s="94"/>
      <c r="H2193" s="94"/>
      <c r="I2193" s="94"/>
      <c r="J2193" s="94"/>
      <c r="K2193" s="94"/>
      <c r="L2193" s="94"/>
      <c r="M2193" s="94"/>
      <c r="N2193" s="94"/>
      <c r="O2193" s="94"/>
      <c r="P2193" s="58"/>
    </row>
    <row r="2194" spans="1:16" ht="66">
      <c r="A2194" s="58"/>
      <c r="B2194" s="84" t="s">
        <v>2108</v>
      </c>
      <c r="C2194" s="85" t="s">
        <v>24</v>
      </c>
      <c r="D2194" s="86" t="s">
        <v>2109</v>
      </c>
      <c r="E2194" s="86" t="s">
        <v>2110</v>
      </c>
      <c r="F2194" s="86" t="s">
        <v>320</v>
      </c>
      <c r="G2194" s="86" t="s">
        <v>69</v>
      </c>
      <c r="H2194" s="86" t="s">
        <v>30</v>
      </c>
      <c r="I2194" s="85" t="s">
        <v>24</v>
      </c>
      <c r="J2194" s="87">
        <v>1693998</v>
      </c>
      <c r="K2194" s="87">
        <v>0</v>
      </c>
      <c r="L2194" s="87">
        <v>0</v>
      </c>
      <c r="M2194" s="87">
        <v>0</v>
      </c>
      <c r="N2194" s="85" t="s">
        <v>24</v>
      </c>
      <c r="O2194" s="88">
        <v>0</v>
      </c>
      <c r="P2194" s="58"/>
    </row>
    <row r="2195" spans="1:16" ht="24.75">
      <c r="A2195" s="58"/>
      <c r="B2195" s="89" t="s">
        <v>24</v>
      </c>
      <c r="C2195" s="90"/>
      <c r="D2195" s="90"/>
      <c r="E2195" s="90"/>
      <c r="F2195" s="90"/>
      <c r="G2195" s="90"/>
      <c r="H2195" s="90"/>
      <c r="I2195" s="91" t="s">
        <v>70</v>
      </c>
      <c r="J2195" s="92" t="s">
        <v>24</v>
      </c>
      <c r="K2195" s="93">
        <v>0</v>
      </c>
      <c r="L2195" s="93">
        <v>0</v>
      </c>
      <c r="M2195" s="93">
        <v>0</v>
      </c>
      <c r="N2195" s="1">
        <v>0</v>
      </c>
      <c r="O2195" s="92" t="s">
        <v>24</v>
      </c>
      <c r="P2195" s="58"/>
    </row>
    <row r="2196" spans="1:16" ht="0.95" customHeight="1">
      <c r="A2196" s="58"/>
      <c r="B2196" s="94"/>
      <c r="C2196" s="94"/>
      <c r="D2196" s="94"/>
      <c r="E2196" s="94"/>
      <c r="F2196" s="94"/>
      <c r="G2196" s="94"/>
      <c r="H2196" s="94"/>
      <c r="I2196" s="94"/>
      <c r="J2196" s="94"/>
      <c r="K2196" s="94"/>
      <c r="L2196" s="94"/>
      <c r="M2196" s="94"/>
      <c r="N2196" s="94"/>
      <c r="O2196" s="94"/>
      <c r="P2196" s="58"/>
    </row>
    <row r="2197" spans="1:16" ht="74.25">
      <c r="A2197" s="58"/>
      <c r="B2197" s="84" t="s">
        <v>2111</v>
      </c>
      <c r="C2197" s="85" t="s">
        <v>24</v>
      </c>
      <c r="D2197" s="86" t="s">
        <v>2112</v>
      </c>
      <c r="E2197" s="86" t="s">
        <v>2113</v>
      </c>
      <c r="F2197" s="86" t="s">
        <v>408</v>
      </c>
      <c r="G2197" s="86" t="s">
        <v>29</v>
      </c>
      <c r="H2197" s="86" t="s">
        <v>30</v>
      </c>
      <c r="I2197" s="85" t="s">
        <v>24</v>
      </c>
      <c r="J2197" s="87">
        <v>6737283</v>
      </c>
      <c r="K2197" s="87">
        <v>0</v>
      </c>
      <c r="L2197" s="87">
        <v>0</v>
      </c>
      <c r="M2197" s="87">
        <v>0</v>
      </c>
      <c r="N2197" s="85" t="s">
        <v>24</v>
      </c>
      <c r="O2197" s="88">
        <v>0</v>
      </c>
      <c r="P2197" s="58"/>
    </row>
    <row r="2198" spans="1:16" ht="33">
      <c r="A2198" s="58"/>
      <c r="B2198" s="89" t="s">
        <v>24</v>
      </c>
      <c r="C2198" s="90"/>
      <c r="D2198" s="90"/>
      <c r="E2198" s="90"/>
      <c r="F2198" s="90"/>
      <c r="G2198" s="90"/>
      <c r="H2198" s="90"/>
      <c r="I2198" s="91" t="s">
        <v>1733</v>
      </c>
      <c r="J2198" s="92" t="s">
        <v>24</v>
      </c>
      <c r="K2198" s="93">
        <v>0</v>
      </c>
      <c r="L2198" s="93">
        <v>0</v>
      </c>
      <c r="M2198" s="93">
        <v>0</v>
      </c>
      <c r="N2198" s="1">
        <v>0</v>
      </c>
      <c r="O2198" s="92" t="s">
        <v>24</v>
      </c>
      <c r="P2198" s="58"/>
    </row>
    <row r="2199" spans="1:16" ht="0.95" customHeight="1">
      <c r="A2199" s="58"/>
      <c r="B2199" s="94"/>
      <c r="C2199" s="94"/>
      <c r="D2199" s="94"/>
      <c r="E2199" s="94"/>
      <c r="F2199" s="94"/>
      <c r="G2199" s="94"/>
      <c r="H2199" s="94"/>
      <c r="I2199" s="94"/>
      <c r="J2199" s="94"/>
      <c r="K2199" s="94"/>
      <c r="L2199" s="94"/>
      <c r="M2199" s="94"/>
      <c r="N2199" s="94"/>
      <c r="O2199" s="94"/>
      <c r="P2199" s="58"/>
    </row>
    <row r="2200" spans="1:16" ht="99">
      <c r="A2200" s="58"/>
      <c r="B2200" s="84" t="s">
        <v>2114</v>
      </c>
      <c r="C2200" s="85" t="s">
        <v>24</v>
      </c>
      <c r="D2200" s="86" t="s">
        <v>2115</v>
      </c>
      <c r="E2200" s="86" t="s">
        <v>2116</v>
      </c>
      <c r="F2200" s="86" t="s">
        <v>332</v>
      </c>
      <c r="G2200" s="86" t="s">
        <v>29</v>
      </c>
      <c r="H2200" s="86" t="s">
        <v>30</v>
      </c>
      <c r="I2200" s="85" t="s">
        <v>24</v>
      </c>
      <c r="J2200" s="87">
        <v>19528801</v>
      </c>
      <c r="K2200" s="87">
        <v>0</v>
      </c>
      <c r="L2200" s="87">
        <v>0</v>
      </c>
      <c r="M2200" s="87">
        <v>0</v>
      </c>
      <c r="N2200" s="85" t="s">
        <v>24</v>
      </c>
      <c r="O2200" s="88">
        <v>0</v>
      </c>
      <c r="P2200" s="58"/>
    </row>
    <row r="2201" spans="1:16" ht="33">
      <c r="A2201" s="58"/>
      <c r="B2201" s="89" t="s">
        <v>24</v>
      </c>
      <c r="C2201" s="90"/>
      <c r="D2201" s="90"/>
      <c r="E2201" s="90"/>
      <c r="F2201" s="90"/>
      <c r="G2201" s="90"/>
      <c r="H2201" s="90"/>
      <c r="I2201" s="91" t="s">
        <v>1733</v>
      </c>
      <c r="J2201" s="92" t="s">
        <v>24</v>
      </c>
      <c r="K2201" s="93">
        <v>0</v>
      </c>
      <c r="L2201" s="93">
        <v>0</v>
      </c>
      <c r="M2201" s="93">
        <v>0</v>
      </c>
      <c r="N2201" s="1">
        <v>0</v>
      </c>
      <c r="O2201" s="92" t="s">
        <v>24</v>
      </c>
      <c r="P2201" s="58"/>
    </row>
    <row r="2202" spans="1:16" ht="0.95" customHeight="1">
      <c r="A2202" s="58"/>
      <c r="B2202" s="94"/>
      <c r="C2202" s="94"/>
      <c r="D2202" s="94"/>
      <c r="E2202" s="94"/>
      <c r="F2202" s="94"/>
      <c r="G2202" s="94"/>
      <c r="H2202" s="94"/>
      <c r="I2202" s="94"/>
      <c r="J2202" s="94"/>
      <c r="K2202" s="94"/>
      <c r="L2202" s="94"/>
      <c r="M2202" s="94"/>
      <c r="N2202" s="94"/>
      <c r="O2202" s="94"/>
      <c r="P2202" s="58"/>
    </row>
    <row r="2203" spans="1:16" ht="66">
      <c r="A2203" s="58"/>
      <c r="B2203" s="84" t="s">
        <v>2117</v>
      </c>
      <c r="C2203" s="85" t="s">
        <v>24</v>
      </c>
      <c r="D2203" s="86" t="s">
        <v>2118</v>
      </c>
      <c r="E2203" s="86" t="s">
        <v>2119</v>
      </c>
      <c r="F2203" s="86" t="s">
        <v>332</v>
      </c>
      <c r="G2203" s="86" t="s">
        <v>69</v>
      </c>
      <c r="H2203" s="86" t="s">
        <v>30</v>
      </c>
      <c r="I2203" s="85" t="s">
        <v>24</v>
      </c>
      <c r="J2203" s="87">
        <v>2627847</v>
      </c>
      <c r="K2203" s="87">
        <v>0</v>
      </c>
      <c r="L2203" s="87">
        <v>0</v>
      </c>
      <c r="M2203" s="87">
        <v>0</v>
      </c>
      <c r="N2203" s="85" t="s">
        <v>24</v>
      </c>
      <c r="O2203" s="88">
        <v>78</v>
      </c>
      <c r="P2203" s="58"/>
    </row>
    <row r="2204" spans="1:16" ht="24.75">
      <c r="A2204" s="58"/>
      <c r="B2204" s="89" t="s">
        <v>24</v>
      </c>
      <c r="C2204" s="90"/>
      <c r="D2204" s="90"/>
      <c r="E2204" s="90"/>
      <c r="F2204" s="90"/>
      <c r="G2204" s="90"/>
      <c r="H2204" s="90"/>
      <c r="I2204" s="91" t="s">
        <v>70</v>
      </c>
      <c r="J2204" s="92" t="s">
        <v>24</v>
      </c>
      <c r="K2204" s="93">
        <v>0</v>
      </c>
      <c r="L2204" s="93">
        <v>0</v>
      </c>
      <c r="M2204" s="93">
        <v>0</v>
      </c>
      <c r="N2204" s="1">
        <v>0</v>
      </c>
      <c r="O2204" s="92" t="s">
        <v>24</v>
      </c>
      <c r="P2204" s="58"/>
    </row>
    <row r="2205" spans="1:16" ht="0.95" customHeight="1">
      <c r="A2205" s="58"/>
      <c r="B2205" s="94"/>
      <c r="C2205" s="94"/>
      <c r="D2205" s="94"/>
      <c r="E2205" s="94"/>
      <c r="F2205" s="94"/>
      <c r="G2205" s="94"/>
      <c r="H2205" s="94"/>
      <c r="I2205" s="94"/>
      <c r="J2205" s="94"/>
      <c r="K2205" s="94"/>
      <c r="L2205" s="94"/>
      <c r="M2205" s="94"/>
      <c r="N2205" s="94"/>
      <c r="O2205" s="94"/>
      <c r="P2205" s="58"/>
    </row>
    <row r="2206" spans="1:16" ht="57.75">
      <c r="A2206" s="58"/>
      <c r="B2206" s="84" t="s">
        <v>2120</v>
      </c>
      <c r="C2206" s="85" t="s">
        <v>24</v>
      </c>
      <c r="D2206" s="86" t="s">
        <v>2121</v>
      </c>
      <c r="E2206" s="86" t="s">
        <v>2122</v>
      </c>
      <c r="F2206" s="86" t="s">
        <v>408</v>
      </c>
      <c r="G2206" s="86" t="s">
        <v>29</v>
      </c>
      <c r="H2206" s="86" t="s">
        <v>30</v>
      </c>
      <c r="I2206" s="85" t="s">
        <v>24</v>
      </c>
      <c r="J2206" s="87">
        <v>15177060</v>
      </c>
      <c r="K2206" s="87">
        <v>14459094</v>
      </c>
      <c r="L2206" s="87">
        <v>14459094</v>
      </c>
      <c r="M2206" s="87">
        <v>11834642</v>
      </c>
      <c r="N2206" s="85" t="s">
        <v>24</v>
      </c>
      <c r="O2206" s="88">
        <v>82</v>
      </c>
      <c r="P2206" s="58"/>
    </row>
    <row r="2207" spans="1:16" ht="33">
      <c r="A2207" s="58"/>
      <c r="B2207" s="89" t="s">
        <v>24</v>
      </c>
      <c r="C2207" s="90"/>
      <c r="D2207" s="90"/>
      <c r="E2207" s="90"/>
      <c r="F2207" s="90"/>
      <c r="G2207" s="90"/>
      <c r="H2207" s="90"/>
      <c r="I2207" s="91" t="s">
        <v>1733</v>
      </c>
      <c r="J2207" s="92" t="s">
        <v>24</v>
      </c>
      <c r="K2207" s="93">
        <v>14459094</v>
      </c>
      <c r="L2207" s="93">
        <v>14459094</v>
      </c>
      <c r="M2207" s="93">
        <v>11834642</v>
      </c>
      <c r="N2207" s="1">
        <v>81.84</v>
      </c>
      <c r="O2207" s="92" t="s">
        <v>24</v>
      </c>
      <c r="P2207" s="58"/>
    </row>
    <row r="2208" spans="1:16" ht="0.95" customHeight="1">
      <c r="A2208" s="58"/>
      <c r="B2208" s="94"/>
      <c r="C2208" s="94"/>
      <c r="D2208" s="94"/>
      <c r="E2208" s="94"/>
      <c r="F2208" s="94"/>
      <c r="G2208" s="94"/>
      <c r="H2208" s="94"/>
      <c r="I2208" s="94"/>
      <c r="J2208" s="94"/>
      <c r="K2208" s="94"/>
      <c r="L2208" s="94"/>
      <c r="M2208" s="94"/>
      <c r="N2208" s="94"/>
      <c r="O2208" s="94"/>
      <c r="P2208" s="58"/>
    </row>
    <row r="2209" spans="1:16" ht="74.25">
      <c r="A2209" s="58"/>
      <c r="B2209" s="84" t="s">
        <v>2123</v>
      </c>
      <c r="C2209" s="85" t="s">
        <v>24</v>
      </c>
      <c r="D2209" s="86" t="s">
        <v>2124</v>
      </c>
      <c r="E2209" s="86" t="s">
        <v>2125</v>
      </c>
      <c r="F2209" s="86" t="s">
        <v>28</v>
      </c>
      <c r="G2209" s="86" t="s">
        <v>154</v>
      </c>
      <c r="H2209" s="86" t="s">
        <v>30</v>
      </c>
      <c r="I2209" s="85" t="s">
        <v>24</v>
      </c>
      <c r="J2209" s="87">
        <v>3148965</v>
      </c>
      <c r="K2209" s="87">
        <v>3000000</v>
      </c>
      <c r="L2209" s="87">
        <v>3000000</v>
      </c>
      <c r="M2209" s="87">
        <v>82367</v>
      </c>
      <c r="N2209" s="85" t="s">
        <v>24</v>
      </c>
      <c r="O2209" s="88">
        <v>11</v>
      </c>
      <c r="P2209" s="58"/>
    </row>
    <row r="2210" spans="1:16" ht="33">
      <c r="A2210" s="58"/>
      <c r="B2210" s="89" t="s">
        <v>24</v>
      </c>
      <c r="C2210" s="90"/>
      <c r="D2210" s="90"/>
      <c r="E2210" s="90"/>
      <c r="F2210" s="90"/>
      <c r="G2210" s="90"/>
      <c r="H2210" s="90"/>
      <c r="I2210" s="91" t="s">
        <v>1698</v>
      </c>
      <c r="J2210" s="92" t="s">
        <v>24</v>
      </c>
      <c r="K2210" s="93">
        <v>3000000</v>
      </c>
      <c r="L2210" s="93">
        <v>3000000</v>
      </c>
      <c r="M2210" s="93">
        <v>82367</v>
      </c>
      <c r="N2210" s="1">
        <v>2.74</v>
      </c>
      <c r="O2210" s="92" t="s">
        <v>24</v>
      </c>
      <c r="P2210" s="58"/>
    </row>
    <row r="2211" spans="1:16" ht="0.95" customHeight="1">
      <c r="A2211" s="58"/>
      <c r="B2211" s="94"/>
      <c r="C2211" s="94"/>
      <c r="D2211" s="94"/>
      <c r="E2211" s="94"/>
      <c r="F2211" s="94"/>
      <c r="G2211" s="94"/>
      <c r="H2211" s="94"/>
      <c r="I2211" s="94"/>
      <c r="J2211" s="94"/>
      <c r="K2211" s="94"/>
      <c r="L2211" s="94"/>
      <c r="M2211" s="94"/>
      <c r="N2211" s="94"/>
      <c r="O2211" s="94"/>
      <c r="P2211" s="58"/>
    </row>
    <row r="2212" spans="1:16" ht="57.75">
      <c r="A2212" s="58"/>
      <c r="B2212" s="84" t="s">
        <v>2126</v>
      </c>
      <c r="C2212" s="85" t="s">
        <v>24</v>
      </c>
      <c r="D2212" s="86" t="s">
        <v>2127</v>
      </c>
      <c r="E2212" s="86" t="s">
        <v>2128</v>
      </c>
      <c r="F2212" s="86" t="s">
        <v>97</v>
      </c>
      <c r="G2212" s="86" t="s">
        <v>29</v>
      </c>
      <c r="H2212" s="86" t="s">
        <v>30</v>
      </c>
      <c r="I2212" s="85" t="s">
        <v>24</v>
      </c>
      <c r="J2212" s="87">
        <v>2645303</v>
      </c>
      <c r="K2212" s="87">
        <v>2520164</v>
      </c>
      <c r="L2212" s="87">
        <v>2520164</v>
      </c>
      <c r="M2212" s="87">
        <v>0</v>
      </c>
      <c r="N2212" s="85" t="s">
        <v>24</v>
      </c>
      <c r="O2212" s="88">
        <v>0</v>
      </c>
      <c r="P2212" s="58"/>
    </row>
    <row r="2213" spans="1:16" ht="33">
      <c r="A2213" s="58"/>
      <c r="B2213" s="89" t="s">
        <v>24</v>
      </c>
      <c r="C2213" s="90"/>
      <c r="D2213" s="90"/>
      <c r="E2213" s="90"/>
      <c r="F2213" s="90"/>
      <c r="G2213" s="90"/>
      <c r="H2213" s="90"/>
      <c r="I2213" s="91" t="s">
        <v>1733</v>
      </c>
      <c r="J2213" s="92" t="s">
        <v>24</v>
      </c>
      <c r="K2213" s="93">
        <v>2520164</v>
      </c>
      <c r="L2213" s="93">
        <v>2520164</v>
      </c>
      <c r="M2213" s="93">
        <v>0</v>
      </c>
      <c r="N2213" s="1">
        <v>0</v>
      </c>
      <c r="O2213" s="92" t="s">
        <v>24</v>
      </c>
      <c r="P2213" s="58"/>
    </row>
    <row r="2214" spans="1:16" ht="0.95" customHeight="1">
      <c r="A2214" s="58"/>
      <c r="B2214" s="94"/>
      <c r="C2214" s="94"/>
      <c r="D2214" s="94"/>
      <c r="E2214" s="94"/>
      <c r="F2214" s="94"/>
      <c r="G2214" s="94"/>
      <c r="H2214" s="94"/>
      <c r="I2214" s="94"/>
      <c r="J2214" s="94"/>
      <c r="K2214" s="94"/>
      <c r="L2214" s="94"/>
      <c r="M2214" s="94"/>
      <c r="N2214" s="94"/>
      <c r="O2214" s="94"/>
      <c r="P2214" s="58"/>
    </row>
    <row r="2215" spans="1:16" ht="74.25">
      <c r="A2215" s="58"/>
      <c r="B2215" s="84" t="s">
        <v>2129</v>
      </c>
      <c r="C2215" s="85" t="s">
        <v>24</v>
      </c>
      <c r="D2215" s="86" t="s">
        <v>2130</v>
      </c>
      <c r="E2215" s="86" t="s">
        <v>2131</v>
      </c>
      <c r="F2215" s="86" t="s">
        <v>28</v>
      </c>
      <c r="G2215" s="86" t="s">
        <v>69</v>
      </c>
      <c r="H2215" s="86" t="s">
        <v>30</v>
      </c>
      <c r="I2215" s="85" t="s">
        <v>24</v>
      </c>
      <c r="J2215" s="87">
        <v>12348303</v>
      </c>
      <c r="K2215" s="87">
        <v>11764154</v>
      </c>
      <c r="L2215" s="87">
        <v>11764154</v>
      </c>
      <c r="M2215" s="87">
        <v>985230</v>
      </c>
      <c r="N2215" s="85" t="s">
        <v>24</v>
      </c>
      <c r="O2215" s="88">
        <v>31</v>
      </c>
      <c r="P2215" s="58"/>
    </row>
    <row r="2216" spans="1:16" ht="24.75">
      <c r="A2216" s="58"/>
      <c r="B2216" s="89" t="s">
        <v>24</v>
      </c>
      <c r="C2216" s="90"/>
      <c r="D2216" s="90"/>
      <c r="E2216" s="90"/>
      <c r="F2216" s="90"/>
      <c r="G2216" s="90"/>
      <c r="H2216" s="90"/>
      <c r="I2216" s="91" t="s">
        <v>70</v>
      </c>
      <c r="J2216" s="92" t="s">
        <v>24</v>
      </c>
      <c r="K2216" s="93">
        <v>11764154</v>
      </c>
      <c r="L2216" s="93">
        <v>11764154</v>
      </c>
      <c r="M2216" s="93">
        <v>985230</v>
      </c>
      <c r="N2216" s="1">
        <v>8.3699999999999992</v>
      </c>
      <c r="O2216" s="92" t="s">
        <v>24</v>
      </c>
      <c r="P2216" s="58"/>
    </row>
    <row r="2217" spans="1:16" ht="0.95" customHeight="1">
      <c r="A2217" s="58"/>
      <c r="B2217" s="94"/>
      <c r="C2217" s="94"/>
      <c r="D2217" s="94"/>
      <c r="E2217" s="94"/>
      <c r="F2217" s="94"/>
      <c r="G2217" s="94"/>
      <c r="H2217" s="94"/>
      <c r="I2217" s="94"/>
      <c r="J2217" s="94"/>
      <c r="K2217" s="94"/>
      <c r="L2217" s="94"/>
      <c r="M2217" s="94"/>
      <c r="N2217" s="94"/>
      <c r="O2217" s="94"/>
      <c r="P2217" s="58"/>
    </row>
    <row r="2218" spans="1:16" ht="66">
      <c r="A2218" s="58"/>
      <c r="B2218" s="84" t="s">
        <v>2132</v>
      </c>
      <c r="C2218" s="85" t="s">
        <v>24</v>
      </c>
      <c r="D2218" s="86" t="s">
        <v>2133</v>
      </c>
      <c r="E2218" s="86" t="s">
        <v>2134</v>
      </c>
      <c r="F2218" s="86" t="s">
        <v>28</v>
      </c>
      <c r="G2218" s="86" t="s">
        <v>29</v>
      </c>
      <c r="H2218" s="86" t="s">
        <v>30</v>
      </c>
      <c r="I2218" s="85" t="s">
        <v>24</v>
      </c>
      <c r="J2218" s="87">
        <v>60882897</v>
      </c>
      <c r="K2218" s="87">
        <v>0</v>
      </c>
      <c r="L2218" s="87">
        <v>69089953</v>
      </c>
      <c r="M2218" s="87">
        <v>0</v>
      </c>
      <c r="N2218" s="85" t="s">
        <v>24</v>
      </c>
      <c r="O2218" s="88">
        <v>0</v>
      </c>
      <c r="P2218" s="58"/>
    </row>
    <row r="2219" spans="1:16" ht="33">
      <c r="A2219" s="58"/>
      <c r="B2219" s="89" t="s">
        <v>24</v>
      </c>
      <c r="C2219" s="90"/>
      <c r="D2219" s="90"/>
      <c r="E2219" s="90"/>
      <c r="F2219" s="90"/>
      <c r="G2219" s="90"/>
      <c r="H2219" s="90"/>
      <c r="I2219" s="91" t="s">
        <v>1733</v>
      </c>
      <c r="J2219" s="92" t="s">
        <v>24</v>
      </c>
      <c r="K2219" s="93">
        <v>0</v>
      </c>
      <c r="L2219" s="93">
        <v>69089953</v>
      </c>
      <c r="M2219" s="93">
        <v>0</v>
      </c>
      <c r="N2219" s="1">
        <v>0</v>
      </c>
      <c r="O2219" s="92" t="s">
        <v>24</v>
      </c>
      <c r="P2219" s="58"/>
    </row>
    <row r="2220" spans="1:16" ht="0.95" customHeight="1">
      <c r="A2220" s="58"/>
      <c r="B2220" s="94"/>
      <c r="C2220" s="94"/>
      <c r="D2220" s="94"/>
      <c r="E2220" s="94"/>
      <c r="F2220" s="94"/>
      <c r="G2220" s="94"/>
      <c r="H2220" s="94"/>
      <c r="I2220" s="94"/>
      <c r="J2220" s="94"/>
      <c r="K2220" s="94"/>
      <c r="L2220" s="94"/>
      <c r="M2220" s="94"/>
      <c r="N2220" s="94"/>
      <c r="O2220" s="94"/>
      <c r="P2220" s="58"/>
    </row>
    <row r="2221" spans="1:16" ht="57.75">
      <c r="A2221" s="58"/>
      <c r="B2221" s="84" t="s">
        <v>2135</v>
      </c>
      <c r="C2221" s="85" t="s">
        <v>24</v>
      </c>
      <c r="D2221" s="86" t="s">
        <v>2136</v>
      </c>
      <c r="E2221" s="86" t="s">
        <v>2137</v>
      </c>
      <c r="F2221" s="86" t="s">
        <v>28</v>
      </c>
      <c r="G2221" s="86" t="s">
        <v>29</v>
      </c>
      <c r="H2221" s="86" t="s">
        <v>30</v>
      </c>
      <c r="I2221" s="85" t="s">
        <v>24</v>
      </c>
      <c r="J2221" s="87">
        <v>12858610</v>
      </c>
      <c r="K2221" s="87">
        <v>0</v>
      </c>
      <c r="L2221" s="87">
        <v>3720798</v>
      </c>
      <c r="M2221" s="87">
        <v>0</v>
      </c>
      <c r="N2221" s="85" t="s">
        <v>24</v>
      </c>
      <c r="O2221" s="88">
        <v>0</v>
      </c>
      <c r="P2221" s="58"/>
    </row>
    <row r="2222" spans="1:16" ht="33">
      <c r="A2222" s="58"/>
      <c r="B2222" s="89" t="s">
        <v>24</v>
      </c>
      <c r="C2222" s="90"/>
      <c r="D2222" s="90"/>
      <c r="E2222" s="90"/>
      <c r="F2222" s="90"/>
      <c r="G2222" s="90"/>
      <c r="H2222" s="90"/>
      <c r="I2222" s="91" t="s">
        <v>1733</v>
      </c>
      <c r="J2222" s="92" t="s">
        <v>24</v>
      </c>
      <c r="K2222" s="93">
        <v>0</v>
      </c>
      <c r="L2222" s="93">
        <v>3720798</v>
      </c>
      <c r="M2222" s="93">
        <v>0</v>
      </c>
      <c r="N2222" s="1">
        <v>0</v>
      </c>
      <c r="O2222" s="92" t="s">
        <v>24</v>
      </c>
      <c r="P2222" s="58"/>
    </row>
    <row r="2223" spans="1:16" ht="0.95" customHeight="1">
      <c r="A2223" s="58"/>
      <c r="B2223" s="94"/>
      <c r="C2223" s="94"/>
      <c r="D2223" s="94"/>
      <c r="E2223" s="94"/>
      <c r="F2223" s="94"/>
      <c r="G2223" s="94"/>
      <c r="H2223" s="94"/>
      <c r="I2223" s="94"/>
      <c r="J2223" s="94"/>
      <c r="K2223" s="94"/>
      <c r="L2223" s="94"/>
      <c r="M2223" s="94"/>
      <c r="N2223" s="94"/>
      <c r="O2223" s="94"/>
      <c r="P2223" s="58"/>
    </row>
    <row r="2224" spans="1:16" ht="82.5">
      <c r="A2224" s="58"/>
      <c r="B2224" s="84" t="s">
        <v>2138</v>
      </c>
      <c r="C2224" s="85" t="s">
        <v>24</v>
      </c>
      <c r="D2224" s="86" t="s">
        <v>2139</v>
      </c>
      <c r="E2224" s="86" t="s">
        <v>2140</v>
      </c>
      <c r="F2224" s="86" t="s">
        <v>28</v>
      </c>
      <c r="G2224" s="86" t="s">
        <v>29</v>
      </c>
      <c r="H2224" s="86" t="s">
        <v>30</v>
      </c>
      <c r="I2224" s="85" t="s">
        <v>24</v>
      </c>
      <c r="J2224" s="87">
        <v>195717144</v>
      </c>
      <c r="K2224" s="87">
        <v>0</v>
      </c>
      <c r="L2224" s="87">
        <v>0</v>
      </c>
      <c r="M2224" s="87">
        <v>0</v>
      </c>
      <c r="N2224" s="85" t="s">
        <v>24</v>
      </c>
      <c r="O2224" s="88">
        <v>0</v>
      </c>
      <c r="P2224" s="58"/>
    </row>
    <row r="2225" spans="1:16" ht="33">
      <c r="A2225" s="58"/>
      <c r="B2225" s="89" t="s">
        <v>24</v>
      </c>
      <c r="C2225" s="90"/>
      <c r="D2225" s="90"/>
      <c r="E2225" s="90"/>
      <c r="F2225" s="90"/>
      <c r="G2225" s="90"/>
      <c r="H2225" s="90"/>
      <c r="I2225" s="91" t="s">
        <v>1733</v>
      </c>
      <c r="J2225" s="92" t="s">
        <v>24</v>
      </c>
      <c r="K2225" s="93">
        <v>0</v>
      </c>
      <c r="L2225" s="93">
        <v>0</v>
      </c>
      <c r="M2225" s="93">
        <v>0</v>
      </c>
      <c r="N2225" s="1">
        <v>0</v>
      </c>
      <c r="O2225" s="92" t="s">
        <v>24</v>
      </c>
      <c r="P2225" s="58"/>
    </row>
    <row r="2226" spans="1:16" ht="0.95" customHeight="1">
      <c r="A2226" s="58"/>
      <c r="B2226" s="94"/>
      <c r="C2226" s="94"/>
      <c r="D2226" s="94"/>
      <c r="E2226" s="94"/>
      <c r="F2226" s="94"/>
      <c r="G2226" s="94"/>
      <c r="H2226" s="94"/>
      <c r="I2226" s="94"/>
      <c r="J2226" s="94"/>
      <c r="K2226" s="94"/>
      <c r="L2226" s="94"/>
      <c r="M2226" s="94"/>
      <c r="N2226" s="94"/>
      <c r="O2226" s="94"/>
      <c r="P2226" s="58"/>
    </row>
    <row r="2227" spans="1:16" ht="20.100000000000001" customHeight="1">
      <c r="A2227" s="58"/>
      <c r="B2227" s="95" t="s">
        <v>1692</v>
      </c>
      <c r="C2227" s="96"/>
      <c r="D2227" s="96"/>
      <c r="E2227" s="96"/>
      <c r="F2227" s="76" t="s">
        <v>20</v>
      </c>
      <c r="G2227" s="77" t="s">
        <v>2141</v>
      </c>
      <c r="H2227" s="78"/>
      <c r="I2227" s="78"/>
      <c r="J2227" s="78"/>
      <c r="K2227" s="78"/>
      <c r="L2227" s="78"/>
      <c r="M2227" s="78"/>
      <c r="N2227" s="78"/>
      <c r="O2227" s="78"/>
      <c r="P2227" s="58"/>
    </row>
    <row r="2228" spans="1:16" ht="20.100000000000001" customHeight="1">
      <c r="A2228" s="58"/>
      <c r="B2228" s="79" t="s">
        <v>22</v>
      </c>
      <c r="C2228" s="80"/>
      <c r="D2228" s="80"/>
      <c r="E2228" s="80"/>
      <c r="F2228" s="80"/>
      <c r="G2228" s="80"/>
      <c r="H2228" s="80"/>
      <c r="I2228" s="80"/>
      <c r="J2228" s="81">
        <v>310609759</v>
      </c>
      <c r="K2228" s="81">
        <v>0</v>
      </c>
      <c r="L2228" s="81">
        <v>0</v>
      </c>
      <c r="M2228" s="81">
        <v>0</v>
      </c>
      <c r="N2228" s="82" t="s">
        <v>23</v>
      </c>
      <c r="O2228" s="83" t="s">
        <v>24</v>
      </c>
      <c r="P2228" s="58"/>
    </row>
    <row r="2229" spans="1:16" ht="57.75">
      <c r="A2229" s="58"/>
      <c r="B2229" s="84" t="s">
        <v>2142</v>
      </c>
      <c r="C2229" s="85" t="s">
        <v>24</v>
      </c>
      <c r="D2229" s="86" t="s">
        <v>2143</v>
      </c>
      <c r="E2229" s="86" t="s">
        <v>2144</v>
      </c>
      <c r="F2229" s="86" t="s">
        <v>2145</v>
      </c>
      <c r="G2229" s="86" t="s">
        <v>29</v>
      </c>
      <c r="H2229" s="86" t="s">
        <v>30</v>
      </c>
      <c r="I2229" s="85" t="s">
        <v>24</v>
      </c>
      <c r="J2229" s="87">
        <v>76993009</v>
      </c>
      <c r="K2229" s="87">
        <v>0</v>
      </c>
      <c r="L2229" s="87">
        <v>0</v>
      </c>
      <c r="M2229" s="87">
        <v>0</v>
      </c>
      <c r="N2229" s="85" t="s">
        <v>24</v>
      </c>
      <c r="O2229" s="88">
        <v>0</v>
      </c>
      <c r="P2229" s="58"/>
    </row>
    <row r="2230" spans="1:16" ht="33">
      <c r="A2230" s="58"/>
      <c r="B2230" s="89" t="s">
        <v>24</v>
      </c>
      <c r="C2230" s="90"/>
      <c r="D2230" s="90"/>
      <c r="E2230" s="90"/>
      <c r="F2230" s="90"/>
      <c r="G2230" s="90"/>
      <c r="H2230" s="90"/>
      <c r="I2230" s="91" t="s">
        <v>1897</v>
      </c>
      <c r="J2230" s="92" t="s">
        <v>24</v>
      </c>
      <c r="K2230" s="93">
        <v>0</v>
      </c>
      <c r="L2230" s="93">
        <v>0</v>
      </c>
      <c r="M2230" s="93">
        <v>0</v>
      </c>
      <c r="N2230" s="1">
        <v>0</v>
      </c>
      <c r="O2230" s="92" t="s">
        <v>24</v>
      </c>
      <c r="P2230" s="58"/>
    </row>
    <row r="2231" spans="1:16" ht="0.95" customHeight="1">
      <c r="A2231" s="58"/>
      <c r="B2231" s="94"/>
      <c r="C2231" s="94"/>
      <c r="D2231" s="94"/>
      <c r="E2231" s="94"/>
      <c r="F2231" s="94"/>
      <c r="G2231" s="94"/>
      <c r="H2231" s="94"/>
      <c r="I2231" s="94"/>
      <c r="J2231" s="94"/>
      <c r="K2231" s="94"/>
      <c r="L2231" s="94"/>
      <c r="M2231" s="94"/>
      <c r="N2231" s="94"/>
      <c r="O2231" s="94"/>
      <c r="P2231" s="58"/>
    </row>
    <row r="2232" spans="1:16" ht="66">
      <c r="A2232" s="58"/>
      <c r="B2232" s="84" t="s">
        <v>2146</v>
      </c>
      <c r="C2232" s="85" t="s">
        <v>24</v>
      </c>
      <c r="D2232" s="86" t="s">
        <v>2147</v>
      </c>
      <c r="E2232" s="86" t="s">
        <v>2148</v>
      </c>
      <c r="F2232" s="86" t="s">
        <v>2149</v>
      </c>
      <c r="G2232" s="86" t="s">
        <v>29</v>
      </c>
      <c r="H2232" s="86" t="s">
        <v>30</v>
      </c>
      <c r="I2232" s="85" t="s">
        <v>24</v>
      </c>
      <c r="J2232" s="87">
        <v>30342121</v>
      </c>
      <c r="K2232" s="87">
        <v>0</v>
      </c>
      <c r="L2232" s="87">
        <v>0</v>
      </c>
      <c r="M2232" s="87">
        <v>0</v>
      </c>
      <c r="N2232" s="85" t="s">
        <v>24</v>
      </c>
      <c r="O2232" s="88">
        <v>0</v>
      </c>
      <c r="P2232" s="58"/>
    </row>
    <row r="2233" spans="1:16" ht="33">
      <c r="A2233" s="58"/>
      <c r="B2233" s="89" t="s">
        <v>24</v>
      </c>
      <c r="C2233" s="90"/>
      <c r="D2233" s="90"/>
      <c r="E2233" s="90"/>
      <c r="F2233" s="90"/>
      <c r="G2233" s="90"/>
      <c r="H2233" s="90"/>
      <c r="I2233" s="91" t="s">
        <v>1897</v>
      </c>
      <c r="J2233" s="92" t="s">
        <v>24</v>
      </c>
      <c r="K2233" s="93">
        <v>0</v>
      </c>
      <c r="L2233" s="93">
        <v>0</v>
      </c>
      <c r="M2233" s="93">
        <v>0</v>
      </c>
      <c r="N2233" s="1">
        <v>0</v>
      </c>
      <c r="O2233" s="92" t="s">
        <v>24</v>
      </c>
      <c r="P2233" s="58"/>
    </row>
    <row r="2234" spans="1:16" ht="0.95" customHeight="1">
      <c r="A2234" s="58"/>
      <c r="B2234" s="94"/>
      <c r="C2234" s="94"/>
      <c r="D2234" s="94"/>
      <c r="E2234" s="94"/>
      <c r="F2234" s="94"/>
      <c r="G2234" s="94"/>
      <c r="H2234" s="94"/>
      <c r="I2234" s="94"/>
      <c r="J2234" s="94"/>
      <c r="K2234" s="94"/>
      <c r="L2234" s="94"/>
      <c r="M2234" s="94"/>
      <c r="N2234" s="94"/>
      <c r="O2234" s="94"/>
      <c r="P2234" s="58"/>
    </row>
    <row r="2235" spans="1:16" ht="57.75">
      <c r="A2235" s="58"/>
      <c r="B2235" s="84" t="s">
        <v>2150</v>
      </c>
      <c r="C2235" s="85" t="s">
        <v>24</v>
      </c>
      <c r="D2235" s="86" t="s">
        <v>2151</v>
      </c>
      <c r="E2235" s="86" t="s">
        <v>2152</v>
      </c>
      <c r="F2235" s="86" t="s">
        <v>2153</v>
      </c>
      <c r="G2235" s="86" t="s">
        <v>29</v>
      </c>
      <c r="H2235" s="86" t="s">
        <v>30</v>
      </c>
      <c r="I2235" s="85" t="s">
        <v>24</v>
      </c>
      <c r="J2235" s="87">
        <v>14151669</v>
      </c>
      <c r="K2235" s="87">
        <v>0</v>
      </c>
      <c r="L2235" s="87">
        <v>0</v>
      </c>
      <c r="M2235" s="87">
        <v>0</v>
      </c>
      <c r="N2235" s="85" t="s">
        <v>24</v>
      </c>
      <c r="O2235" s="88">
        <v>0</v>
      </c>
      <c r="P2235" s="58"/>
    </row>
    <row r="2236" spans="1:16" ht="33">
      <c r="A2236" s="58"/>
      <c r="B2236" s="89" t="s">
        <v>24</v>
      </c>
      <c r="C2236" s="90"/>
      <c r="D2236" s="90"/>
      <c r="E2236" s="90"/>
      <c r="F2236" s="90"/>
      <c r="G2236" s="90"/>
      <c r="H2236" s="90"/>
      <c r="I2236" s="91" t="s">
        <v>1897</v>
      </c>
      <c r="J2236" s="92" t="s">
        <v>24</v>
      </c>
      <c r="K2236" s="93">
        <v>0</v>
      </c>
      <c r="L2236" s="93">
        <v>0</v>
      </c>
      <c r="M2236" s="93">
        <v>0</v>
      </c>
      <c r="N2236" s="1">
        <v>0</v>
      </c>
      <c r="O2236" s="92" t="s">
        <v>24</v>
      </c>
      <c r="P2236" s="58"/>
    </row>
    <row r="2237" spans="1:16" ht="0.95" customHeight="1">
      <c r="A2237" s="58"/>
      <c r="B2237" s="94"/>
      <c r="C2237" s="94"/>
      <c r="D2237" s="94"/>
      <c r="E2237" s="94"/>
      <c r="F2237" s="94"/>
      <c r="G2237" s="94"/>
      <c r="H2237" s="94"/>
      <c r="I2237" s="94"/>
      <c r="J2237" s="94"/>
      <c r="K2237" s="94"/>
      <c r="L2237" s="94"/>
      <c r="M2237" s="94"/>
      <c r="N2237" s="94"/>
      <c r="O2237" s="94"/>
      <c r="P2237" s="58"/>
    </row>
    <row r="2238" spans="1:16" ht="41.25">
      <c r="A2238" s="58"/>
      <c r="B2238" s="84" t="s">
        <v>2154</v>
      </c>
      <c r="C2238" s="85" t="s">
        <v>24</v>
      </c>
      <c r="D2238" s="86" t="s">
        <v>2155</v>
      </c>
      <c r="E2238" s="86" t="s">
        <v>2156</v>
      </c>
      <c r="F2238" s="86" t="s">
        <v>434</v>
      </c>
      <c r="G2238" s="86" t="s">
        <v>154</v>
      </c>
      <c r="H2238" s="86" t="s">
        <v>30</v>
      </c>
      <c r="I2238" s="85" t="s">
        <v>24</v>
      </c>
      <c r="J2238" s="87">
        <v>3148965</v>
      </c>
      <c r="K2238" s="87">
        <v>0</v>
      </c>
      <c r="L2238" s="87">
        <v>0</v>
      </c>
      <c r="M2238" s="87">
        <v>0</v>
      </c>
      <c r="N2238" s="85" t="s">
        <v>24</v>
      </c>
      <c r="O2238" s="88">
        <v>0</v>
      </c>
      <c r="P2238" s="58"/>
    </row>
    <row r="2239" spans="1:16" ht="33">
      <c r="A2239" s="58"/>
      <c r="B2239" s="89" t="s">
        <v>24</v>
      </c>
      <c r="C2239" s="90"/>
      <c r="D2239" s="90"/>
      <c r="E2239" s="90"/>
      <c r="F2239" s="90"/>
      <c r="G2239" s="90"/>
      <c r="H2239" s="90"/>
      <c r="I2239" s="91" t="s">
        <v>1698</v>
      </c>
      <c r="J2239" s="92" t="s">
        <v>24</v>
      </c>
      <c r="K2239" s="93">
        <v>0</v>
      </c>
      <c r="L2239" s="93">
        <v>0</v>
      </c>
      <c r="M2239" s="93">
        <v>0</v>
      </c>
      <c r="N2239" s="1">
        <v>0</v>
      </c>
      <c r="O2239" s="92" t="s">
        <v>24</v>
      </c>
      <c r="P2239" s="58"/>
    </row>
    <row r="2240" spans="1:16" ht="0.95" customHeight="1">
      <c r="A2240" s="58"/>
      <c r="B2240" s="94"/>
      <c r="C2240" s="94"/>
      <c r="D2240" s="94"/>
      <c r="E2240" s="94"/>
      <c r="F2240" s="94"/>
      <c r="G2240" s="94"/>
      <c r="H2240" s="94"/>
      <c r="I2240" s="94"/>
      <c r="J2240" s="94"/>
      <c r="K2240" s="94"/>
      <c r="L2240" s="94"/>
      <c r="M2240" s="94"/>
      <c r="N2240" s="94"/>
      <c r="O2240" s="94"/>
      <c r="P2240" s="58"/>
    </row>
    <row r="2241" spans="1:16" ht="57.75">
      <c r="A2241" s="58"/>
      <c r="B2241" s="84" t="s">
        <v>2157</v>
      </c>
      <c r="C2241" s="85" t="s">
        <v>24</v>
      </c>
      <c r="D2241" s="86" t="s">
        <v>2158</v>
      </c>
      <c r="E2241" s="86" t="s">
        <v>2159</v>
      </c>
      <c r="F2241" s="86" t="s">
        <v>491</v>
      </c>
      <c r="G2241" s="86" t="s">
        <v>29</v>
      </c>
      <c r="H2241" s="86" t="s">
        <v>30</v>
      </c>
      <c r="I2241" s="85" t="s">
        <v>24</v>
      </c>
      <c r="J2241" s="87">
        <v>67083533</v>
      </c>
      <c r="K2241" s="87">
        <v>0</v>
      </c>
      <c r="L2241" s="87">
        <v>0</v>
      </c>
      <c r="M2241" s="87">
        <v>0</v>
      </c>
      <c r="N2241" s="85" t="s">
        <v>24</v>
      </c>
      <c r="O2241" s="88">
        <v>0</v>
      </c>
      <c r="P2241" s="58"/>
    </row>
    <row r="2242" spans="1:16" ht="33">
      <c r="A2242" s="58"/>
      <c r="B2242" s="89" t="s">
        <v>24</v>
      </c>
      <c r="C2242" s="90"/>
      <c r="D2242" s="90"/>
      <c r="E2242" s="90"/>
      <c r="F2242" s="90"/>
      <c r="G2242" s="90"/>
      <c r="H2242" s="90"/>
      <c r="I2242" s="91" t="s">
        <v>1897</v>
      </c>
      <c r="J2242" s="92" t="s">
        <v>24</v>
      </c>
      <c r="K2242" s="93">
        <v>0</v>
      </c>
      <c r="L2242" s="93">
        <v>0</v>
      </c>
      <c r="M2242" s="93">
        <v>0</v>
      </c>
      <c r="N2242" s="1">
        <v>0</v>
      </c>
      <c r="O2242" s="92" t="s">
        <v>24</v>
      </c>
      <c r="P2242" s="58"/>
    </row>
    <row r="2243" spans="1:16" ht="0.95" customHeight="1">
      <c r="A2243" s="58"/>
      <c r="B2243" s="94"/>
      <c r="C2243" s="94"/>
      <c r="D2243" s="94"/>
      <c r="E2243" s="94"/>
      <c r="F2243" s="94"/>
      <c r="G2243" s="94"/>
      <c r="H2243" s="94"/>
      <c r="I2243" s="94"/>
      <c r="J2243" s="94"/>
      <c r="K2243" s="94"/>
      <c r="L2243" s="94"/>
      <c r="M2243" s="94"/>
      <c r="N2243" s="94"/>
      <c r="O2243" s="94"/>
      <c r="P2243" s="58"/>
    </row>
    <row r="2244" spans="1:16" ht="57.75">
      <c r="A2244" s="58"/>
      <c r="B2244" s="84" t="s">
        <v>2160</v>
      </c>
      <c r="C2244" s="85" t="s">
        <v>24</v>
      </c>
      <c r="D2244" s="86" t="s">
        <v>2161</v>
      </c>
      <c r="E2244" s="86" t="s">
        <v>2162</v>
      </c>
      <c r="F2244" s="86" t="s">
        <v>2163</v>
      </c>
      <c r="G2244" s="86" t="s">
        <v>29</v>
      </c>
      <c r="H2244" s="86" t="s">
        <v>30</v>
      </c>
      <c r="I2244" s="85" t="s">
        <v>24</v>
      </c>
      <c r="J2244" s="87">
        <v>118890462</v>
      </c>
      <c r="K2244" s="87">
        <v>0</v>
      </c>
      <c r="L2244" s="87">
        <v>0</v>
      </c>
      <c r="M2244" s="87">
        <v>0</v>
      </c>
      <c r="N2244" s="85" t="s">
        <v>24</v>
      </c>
      <c r="O2244" s="88">
        <v>0</v>
      </c>
      <c r="P2244" s="58"/>
    </row>
    <row r="2245" spans="1:16" ht="33">
      <c r="A2245" s="58"/>
      <c r="B2245" s="89" t="s">
        <v>24</v>
      </c>
      <c r="C2245" s="90"/>
      <c r="D2245" s="90"/>
      <c r="E2245" s="90"/>
      <c r="F2245" s="90"/>
      <c r="G2245" s="90"/>
      <c r="H2245" s="90"/>
      <c r="I2245" s="91" t="s">
        <v>1897</v>
      </c>
      <c r="J2245" s="92" t="s">
        <v>24</v>
      </c>
      <c r="K2245" s="93">
        <v>0</v>
      </c>
      <c r="L2245" s="93">
        <v>0</v>
      </c>
      <c r="M2245" s="93">
        <v>0</v>
      </c>
      <c r="N2245" s="1">
        <v>0</v>
      </c>
      <c r="O2245" s="92" t="s">
        <v>24</v>
      </c>
      <c r="P2245" s="58"/>
    </row>
    <row r="2246" spans="1:16" ht="0.95" customHeight="1">
      <c r="A2246" s="58"/>
      <c r="B2246" s="94"/>
      <c r="C2246" s="94"/>
      <c r="D2246" s="94"/>
      <c r="E2246" s="94"/>
      <c r="F2246" s="94"/>
      <c r="G2246" s="94"/>
      <c r="H2246" s="94"/>
      <c r="I2246" s="94"/>
      <c r="J2246" s="94"/>
      <c r="K2246" s="94"/>
      <c r="L2246" s="94"/>
      <c r="M2246" s="94"/>
      <c r="N2246" s="94"/>
      <c r="O2246" s="94"/>
      <c r="P2246" s="58"/>
    </row>
    <row r="2247" spans="1:16" ht="20.100000000000001" customHeight="1">
      <c r="A2247" s="58"/>
      <c r="B2247" s="95" t="s">
        <v>1692</v>
      </c>
      <c r="C2247" s="96"/>
      <c r="D2247" s="96"/>
      <c r="E2247" s="96"/>
      <c r="F2247" s="76" t="s">
        <v>20</v>
      </c>
      <c r="G2247" s="77" t="s">
        <v>2164</v>
      </c>
      <c r="H2247" s="78"/>
      <c r="I2247" s="78"/>
      <c r="J2247" s="78"/>
      <c r="K2247" s="78"/>
      <c r="L2247" s="78"/>
      <c r="M2247" s="78"/>
      <c r="N2247" s="78"/>
      <c r="O2247" s="78"/>
      <c r="P2247" s="58"/>
    </row>
    <row r="2248" spans="1:16" ht="20.100000000000001" customHeight="1">
      <c r="A2248" s="58"/>
      <c r="B2248" s="79" t="s">
        <v>22</v>
      </c>
      <c r="C2248" s="80"/>
      <c r="D2248" s="80"/>
      <c r="E2248" s="80"/>
      <c r="F2248" s="80"/>
      <c r="G2248" s="80"/>
      <c r="H2248" s="80"/>
      <c r="I2248" s="80"/>
      <c r="J2248" s="81">
        <v>29870640</v>
      </c>
      <c r="K2248" s="81">
        <v>0</v>
      </c>
      <c r="L2248" s="81">
        <v>0</v>
      </c>
      <c r="M2248" s="81">
        <v>0</v>
      </c>
      <c r="N2248" s="82" t="s">
        <v>23</v>
      </c>
      <c r="O2248" s="83" t="s">
        <v>24</v>
      </c>
      <c r="P2248" s="58"/>
    </row>
    <row r="2249" spans="1:16" ht="49.5">
      <c r="A2249" s="58"/>
      <c r="B2249" s="84" t="s">
        <v>2165</v>
      </c>
      <c r="C2249" s="85" t="s">
        <v>24</v>
      </c>
      <c r="D2249" s="86" t="s">
        <v>2166</v>
      </c>
      <c r="E2249" s="86" t="s">
        <v>2167</v>
      </c>
      <c r="F2249" s="86" t="s">
        <v>28</v>
      </c>
      <c r="G2249" s="86" t="s">
        <v>29</v>
      </c>
      <c r="H2249" s="86" t="s">
        <v>30</v>
      </c>
      <c r="I2249" s="85" t="s">
        <v>24</v>
      </c>
      <c r="J2249" s="87">
        <v>29870640</v>
      </c>
      <c r="K2249" s="87">
        <v>0</v>
      </c>
      <c r="L2249" s="87">
        <v>0</v>
      </c>
      <c r="M2249" s="87">
        <v>0</v>
      </c>
      <c r="N2249" s="85" t="s">
        <v>24</v>
      </c>
      <c r="O2249" s="88">
        <v>0</v>
      </c>
      <c r="P2249" s="58"/>
    </row>
    <row r="2250" spans="1:16" ht="33">
      <c r="A2250" s="58"/>
      <c r="B2250" s="89" t="s">
        <v>24</v>
      </c>
      <c r="C2250" s="90"/>
      <c r="D2250" s="90"/>
      <c r="E2250" s="90"/>
      <c r="F2250" s="90"/>
      <c r="G2250" s="90"/>
      <c r="H2250" s="90"/>
      <c r="I2250" s="91" t="s">
        <v>1897</v>
      </c>
      <c r="J2250" s="92" t="s">
        <v>24</v>
      </c>
      <c r="K2250" s="93">
        <v>0</v>
      </c>
      <c r="L2250" s="93">
        <v>0</v>
      </c>
      <c r="M2250" s="93">
        <v>0</v>
      </c>
      <c r="N2250" s="1">
        <v>0</v>
      </c>
      <c r="O2250" s="92" t="s">
        <v>24</v>
      </c>
      <c r="P2250" s="58"/>
    </row>
    <row r="2251" spans="1:16" ht="33">
      <c r="A2251" s="58"/>
      <c r="B2251" s="89" t="s">
        <v>24</v>
      </c>
      <c r="C2251" s="90"/>
      <c r="D2251" s="90"/>
      <c r="E2251" s="90"/>
      <c r="F2251" s="90"/>
      <c r="G2251" s="90"/>
      <c r="H2251" s="90"/>
      <c r="I2251" s="91" t="s">
        <v>1708</v>
      </c>
      <c r="J2251" s="92" t="s">
        <v>24</v>
      </c>
      <c r="K2251" s="93">
        <v>0</v>
      </c>
      <c r="L2251" s="93">
        <v>0</v>
      </c>
      <c r="M2251" s="93">
        <v>0</v>
      </c>
      <c r="N2251" s="1">
        <v>0</v>
      </c>
      <c r="O2251" s="92" t="s">
        <v>24</v>
      </c>
      <c r="P2251" s="58"/>
    </row>
    <row r="2252" spans="1:16" ht="33">
      <c r="A2252" s="58"/>
      <c r="B2252" s="89" t="s">
        <v>24</v>
      </c>
      <c r="C2252" s="90"/>
      <c r="D2252" s="90"/>
      <c r="E2252" s="90"/>
      <c r="F2252" s="90"/>
      <c r="G2252" s="90"/>
      <c r="H2252" s="90"/>
      <c r="I2252" s="91" t="s">
        <v>1733</v>
      </c>
      <c r="J2252" s="92" t="s">
        <v>24</v>
      </c>
      <c r="K2252" s="93">
        <v>0</v>
      </c>
      <c r="L2252" s="93">
        <v>0</v>
      </c>
      <c r="M2252" s="93">
        <v>0</v>
      </c>
      <c r="N2252" s="1">
        <v>0</v>
      </c>
      <c r="O2252" s="92" t="s">
        <v>24</v>
      </c>
      <c r="P2252" s="58"/>
    </row>
    <row r="2253" spans="1:16" ht="0.95" customHeight="1">
      <c r="A2253" s="58"/>
      <c r="B2253" s="94"/>
      <c r="C2253" s="94"/>
      <c r="D2253" s="94"/>
      <c r="E2253" s="94"/>
      <c r="F2253" s="94"/>
      <c r="G2253" s="94"/>
      <c r="H2253" s="94"/>
      <c r="I2253" s="94"/>
      <c r="J2253" s="94"/>
      <c r="K2253" s="94"/>
      <c r="L2253" s="94"/>
      <c r="M2253" s="94"/>
      <c r="N2253" s="94"/>
      <c r="O2253" s="94"/>
      <c r="P2253" s="58"/>
    </row>
    <row r="2254" spans="1:16" ht="20.100000000000001" customHeight="1">
      <c r="A2254" s="58"/>
      <c r="B2254" s="95" t="s">
        <v>1692</v>
      </c>
      <c r="C2254" s="96"/>
      <c r="D2254" s="96"/>
      <c r="E2254" s="96"/>
      <c r="F2254" s="76" t="s">
        <v>20</v>
      </c>
      <c r="G2254" s="77" t="s">
        <v>2168</v>
      </c>
      <c r="H2254" s="78"/>
      <c r="I2254" s="78"/>
      <c r="J2254" s="78"/>
      <c r="K2254" s="78"/>
      <c r="L2254" s="78"/>
      <c r="M2254" s="78"/>
      <c r="N2254" s="78"/>
      <c r="O2254" s="78"/>
      <c r="P2254" s="58"/>
    </row>
    <row r="2255" spans="1:16" ht="20.100000000000001" customHeight="1">
      <c r="A2255" s="58"/>
      <c r="B2255" s="79" t="s">
        <v>22</v>
      </c>
      <c r="C2255" s="80"/>
      <c r="D2255" s="80"/>
      <c r="E2255" s="80"/>
      <c r="F2255" s="80"/>
      <c r="G2255" s="80"/>
      <c r="H2255" s="80"/>
      <c r="I2255" s="80"/>
      <c r="J2255" s="81">
        <v>5976605</v>
      </c>
      <c r="K2255" s="81">
        <v>0</v>
      </c>
      <c r="L2255" s="81">
        <v>0</v>
      </c>
      <c r="M2255" s="81">
        <v>0</v>
      </c>
      <c r="N2255" s="82" t="s">
        <v>23</v>
      </c>
      <c r="O2255" s="83" t="s">
        <v>24</v>
      </c>
      <c r="P2255" s="58"/>
    </row>
    <row r="2256" spans="1:16" ht="41.25">
      <c r="A2256" s="58"/>
      <c r="B2256" s="84" t="s">
        <v>2169</v>
      </c>
      <c r="C2256" s="85" t="s">
        <v>24</v>
      </c>
      <c r="D2256" s="86" t="s">
        <v>2170</v>
      </c>
      <c r="E2256" s="86" t="s">
        <v>2171</v>
      </c>
      <c r="F2256" s="86" t="s">
        <v>28</v>
      </c>
      <c r="G2256" s="86" t="s">
        <v>154</v>
      </c>
      <c r="H2256" s="86" t="s">
        <v>30</v>
      </c>
      <c r="I2256" s="85" t="s">
        <v>24</v>
      </c>
      <c r="J2256" s="87">
        <v>5976605</v>
      </c>
      <c r="K2256" s="87">
        <v>0</v>
      </c>
      <c r="L2256" s="87">
        <v>0</v>
      </c>
      <c r="M2256" s="87">
        <v>0</v>
      </c>
      <c r="N2256" s="85" t="s">
        <v>24</v>
      </c>
      <c r="O2256" s="88">
        <v>0</v>
      </c>
      <c r="P2256" s="58"/>
    </row>
    <row r="2257" spans="1:16" ht="33">
      <c r="A2257" s="58"/>
      <c r="B2257" s="89" t="s">
        <v>24</v>
      </c>
      <c r="C2257" s="90"/>
      <c r="D2257" s="90"/>
      <c r="E2257" s="90"/>
      <c r="F2257" s="90"/>
      <c r="G2257" s="90"/>
      <c r="H2257" s="90"/>
      <c r="I2257" s="91" t="s">
        <v>2172</v>
      </c>
      <c r="J2257" s="92" t="s">
        <v>24</v>
      </c>
      <c r="K2257" s="93">
        <v>0</v>
      </c>
      <c r="L2257" s="93">
        <v>0</v>
      </c>
      <c r="M2257" s="93">
        <v>0</v>
      </c>
      <c r="N2257" s="1">
        <v>0</v>
      </c>
      <c r="O2257" s="92" t="s">
        <v>24</v>
      </c>
      <c r="P2257" s="58"/>
    </row>
    <row r="2258" spans="1:16" ht="0.95" customHeight="1">
      <c r="A2258" s="58"/>
      <c r="B2258" s="94"/>
      <c r="C2258" s="94"/>
      <c r="D2258" s="94"/>
      <c r="E2258" s="94"/>
      <c r="F2258" s="94"/>
      <c r="G2258" s="94"/>
      <c r="H2258" s="94"/>
      <c r="I2258" s="94"/>
      <c r="J2258" s="94"/>
      <c r="K2258" s="94"/>
      <c r="L2258" s="94"/>
      <c r="M2258" s="94"/>
      <c r="N2258" s="94"/>
      <c r="O2258" s="94"/>
      <c r="P2258" s="58"/>
    </row>
    <row r="2259" spans="1:16" ht="20.100000000000001" customHeight="1">
      <c r="A2259" s="58"/>
      <c r="B2259" s="95" t="s">
        <v>1692</v>
      </c>
      <c r="C2259" s="96"/>
      <c r="D2259" s="96"/>
      <c r="E2259" s="96"/>
      <c r="F2259" s="76" t="s">
        <v>20</v>
      </c>
      <c r="G2259" s="77" t="s">
        <v>2173</v>
      </c>
      <c r="H2259" s="78"/>
      <c r="I2259" s="78"/>
      <c r="J2259" s="78"/>
      <c r="K2259" s="78"/>
      <c r="L2259" s="78"/>
      <c r="M2259" s="78"/>
      <c r="N2259" s="78"/>
      <c r="O2259" s="78"/>
      <c r="P2259" s="58"/>
    </row>
    <row r="2260" spans="1:16" ht="20.100000000000001" customHeight="1">
      <c r="A2260" s="58"/>
      <c r="B2260" s="79" t="s">
        <v>22</v>
      </c>
      <c r="C2260" s="80"/>
      <c r="D2260" s="80"/>
      <c r="E2260" s="80"/>
      <c r="F2260" s="80"/>
      <c r="G2260" s="80"/>
      <c r="H2260" s="80"/>
      <c r="I2260" s="80"/>
      <c r="J2260" s="81">
        <v>932105241</v>
      </c>
      <c r="K2260" s="81">
        <v>0</v>
      </c>
      <c r="L2260" s="81">
        <v>429659177</v>
      </c>
      <c r="M2260" s="81">
        <v>1087229</v>
      </c>
      <c r="N2260" s="82" t="s">
        <v>2174</v>
      </c>
      <c r="O2260" s="83" t="s">
        <v>24</v>
      </c>
      <c r="P2260" s="58"/>
    </row>
    <row r="2261" spans="1:16" ht="173.25">
      <c r="A2261" s="58"/>
      <c r="B2261" s="84" t="s">
        <v>2175</v>
      </c>
      <c r="C2261" s="85" t="s">
        <v>24</v>
      </c>
      <c r="D2261" s="86" t="s">
        <v>2176</v>
      </c>
      <c r="E2261" s="86" t="s">
        <v>2177</v>
      </c>
      <c r="F2261" s="86" t="s">
        <v>28</v>
      </c>
      <c r="G2261" s="86" t="s">
        <v>438</v>
      </c>
      <c r="H2261" s="86" t="s">
        <v>30</v>
      </c>
      <c r="I2261" s="85" t="s">
        <v>24</v>
      </c>
      <c r="J2261" s="87">
        <v>10809263</v>
      </c>
      <c r="K2261" s="87">
        <v>0</v>
      </c>
      <c r="L2261" s="87">
        <v>0</v>
      </c>
      <c r="M2261" s="87">
        <v>0</v>
      </c>
      <c r="N2261" s="85" t="s">
        <v>24</v>
      </c>
      <c r="O2261" s="88">
        <v>0</v>
      </c>
      <c r="P2261" s="58"/>
    </row>
    <row r="2262" spans="1:16" ht="33">
      <c r="A2262" s="58"/>
      <c r="B2262" s="89" t="s">
        <v>24</v>
      </c>
      <c r="C2262" s="90"/>
      <c r="D2262" s="90"/>
      <c r="E2262" s="90"/>
      <c r="F2262" s="90"/>
      <c r="G2262" s="90"/>
      <c r="H2262" s="90"/>
      <c r="I2262" s="91" t="s">
        <v>1698</v>
      </c>
      <c r="J2262" s="92" t="s">
        <v>24</v>
      </c>
      <c r="K2262" s="93">
        <v>0</v>
      </c>
      <c r="L2262" s="93">
        <v>0</v>
      </c>
      <c r="M2262" s="93">
        <v>0</v>
      </c>
      <c r="N2262" s="1">
        <v>0</v>
      </c>
      <c r="O2262" s="92" t="s">
        <v>24</v>
      </c>
      <c r="P2262" s="58"/>
    </row>
    <row r="2263" spans="1:16" ht="0.95" customHeight="1">
      <c r="A2263" s="58"/>
      <c r="B2263" s="94"/>
      <c r="C2263" s="94"/>
      <c r="D2263" s="94"/>
      <c r="E2263" s="94"/>
      <c r="F2263" s="94"/>
      <c r="G2263" s="94"/>
      <c r="H2263" s="94"/>
      <c r="I2263" s="94"/>
      <c r="J2263" s="94"/>
      <c r="K2263" s="94"/>
      <c r="L2263" s="94"/>
      <c r="M2263" s="94"/>
      <c r="N2263" s="94"/>
      <c r="O2263" s="94"/>
      <c r="P2263" s="58"/>
    </row>
    <row r="2264" spans="1:16" ht="57.75">
      <c r="A2264" s="58"/>
      <c r="B2264" s="84" t="s">
        <v>2178</v>
      </c>
      <c r="C2264" s="85" t="s">
        <v>24</v>
      </c>
      <c r="D2264" s="86" t="s">
        <v>2179</v>
      </c>
      <c r="E2264" s="86" t="s">
        <v>2180</v>
      </c>
      <c r="F2264" s="86" t="s">
        <v>654</v>
      </c>
      <c r="G2264" s="86" t="s">
        <v>154</v>
      </c>
      <c r="H2264" s="86" t="s">
        <v>30</v>
      </c>
      <c r="I2264" s="85" t="s">
        <v>24</v>
      </c>
      <c r="J2264" s="87">
        <v>915234221</v>
      </c>
      <c r="K2264" s="87">
        <v>0</v>
      </c>
      <c r="L2264" s="87">
        <v>429659177</v>
      </c>
      <c r="M2264" s="87">
        <v>1087229</v>
      </c>
      <c r="N2264" s="85" t="s">
        <v>24</v>
      </c>
      <c r="O2264" s="88">
        <v>0</v>
      </c>
      <c r="P2264" s="58"/>
    </row>
    <row r="2265" spans="1:16" ht="33">
      <c r="A2265" s="58"/>
      <c r="B2265" s="89" t="s">
        <v>24</v>
      </c>
      <c r="C2265" s="90"/>
      <c r="D2265" s="90"/>
      <c r="E2265" s="90"/>
      <c r="F2265" s="90"/>
      <c r="G2265" s="90"/>
      <c r="H2265" s="90"/>
      <c r="I2265" s="91" t="s">
        <v>1698</v>
      </c>
      <c r="J2265" s="92" t="s">
        <v>24</v>
      </c>
      <c r="K2265" s="93">
        <v>0</v>
      </c>
      <c r="L2265" s="93">
        <v>429659177</v>
      </c>
      <c r="M2265" s="93">
        <v>1087229</v>
      </c>
      <c r="N2265" s="1">
        <v>0.25</v>
      </c>
      <c r="O2265" s="92" t="s">
        <v>24</v>
      </c>
      <c r="P2265" s="58"/>
    </row>
    <row r="2266" spans="1:16" ht="0.95" customHeight="1">
      <c r="A2266" s="58"/>
      <c r="B2266" s="94"/>
      <c r="C2266" s="94"/>
      <c r="D2266" s="94"/>
      <c r="E2266" s="94"/>
      <c r="F2266" s="94"/>
      <c r="G2266" s="94"/>
      <c r="H2266" s="94"/>
      <c r="I2266" s="94"/>
      <c r="J2266" s="94"/>
      <c r="K2266" s="94"/>
      <c r="L2266" s="94"/>
      <c r="M2266" s="94"/>
      <c r="N2266" s="94"/>
      <c r="O2266" s="94"/>
      <c r="P2266" s="58"/>
    </row>
    <row r="2267" spans="1:16" ht="57.75">
      <c r="A2267" s="58"/>
      <c r="B2267" s="84" t="s">
        <v>2181</v>
      </c>
      <c r="C2267" s="85" t="s">
        <v>24</v>
      </c>
      <c r="D2267" s="86" t="s">
        <v>2182</v>
      </c>
      <c r="E2267" s="86" t="s">
        <v>2183</v>
      </c>
      <c r="F2267" s="86" t="s">
        <v>303</v>
      </c>
      <c r="G2267" s="86" t="s">
        <v>154</v>
      </c>
      <c r="H2267" s="86" t="s">
        <v>30</v>
      </c>
      <c r="I2267" s="85" t="s">
        <v>24</v>
      </c>
      <c r="J2267" s="87">
        <v>6061757</v>
      </c>
      <c r="K2267" s="87">
        <v>0</v>
      </c>
      <c r="L2267" s="87">
        <v>0</v>
      </c>
      <c r="M2267" s="87">
        <v>0</v>
      </c>
      <c r="N2267" s="85" t="s">
        <v>24</v>
      </c>
      <c r="O2267" s="88">
        <v>0</v>
      </c>
      <c r="P2267" s="58"/>
    </row>
    <row r="2268" spans="1:16" ht="33">
      <c r="A2268" s="58"/>
      <c r="B2268" s="89" t="s">
        <v>24</v>
      </c>
      <c r="C2268" s="90"/>
      <c r="D2268" s="90"/>
      <c r="E2268" s="90"/>
      <c r="F2268" s="90"/>
      <c r="G2268" s="90"/>
      <c r="H2268" s="90"/>
      <c r="I2268" s="91" t="s">
        <v>1698</v>
      </c>
      <c r="J2268" s="92" t="s">
        <v>24</v>
      </c>
      <c r="K2268" s="93">
        <v>0</v>
      </c>
      <c r="L2268" s="93">
        <v>0</v>
      </c>
      <c r="M2268" s="93">
        <v>0</v>
      </c>
      <c r="N2268" s="1">
        <v>0</v>
      </c>
      <c r="O2268" s="92" t="s">
        <v>24</v>
      </c>
      <c r="P2268" s="58"/>
    </row>
    <row r="2269" spans="1:16" ht="0.95" customHeight="1">
      <c r="A2269" s="58"/>
      <c r="B2269" s="94"/>
      <c r="C2269" s="94"/>
      <c r="D2269" s="94"/>
      <c r="E2269" s="94"/>
      <c r="F2269" s="94"/>
      <c r="G2269" s="94"/>
      <c r="H2269" s="94"/>
      <c r="I2269" s="94"/>
      <c r="J2269" s="94"/>
      <c r="K2269" s="94"/>
      <c r="L2269" s="94"/>
      <c r="M2269" s="94"/>
      <c r="N2269" s="94"/>
      <c r="O2269" s="94"/>
      <c r="P2269" s="58"/>
    </row>
    <row r="2270" spans="1:16" ht="20.100000000000001" customHeight="1">
      <c r="A2270" s="58"/>
      <c r="B2270" s="95" t="s">
        <v>1692</v>
      </c>
      <c r="C2270" s="96"/>
      <c r="D2270" s="96"/>
      <c r="E2270" s="96"/>
      <c r="F2270" s="76" t="s">
        <v>20</v>
      </c>
      <c r="G2270" s="77" t="s">
        <v>2184</v>
      </c>
      <c r="H2270" s="78"/>
      <c r="I2270" s="78"/>
      <c r="J2270" s="78"/>
      <c r="K2270" s="78"/>
      <c r="L2270" s="78"/>
      <c r="M2270" s="78"/>
      <c r="N2270" s="78"/>
      <c r="O2270" s="78"/>
      <c r="P2270" s="58"/>
    </row>
    <row r="2271" spans="1:16" ht="20.100000000000001" customHeight="1">
      <c r="A2271" s="58"/>
      <c r="B2271" s="79" t="s">
        <v>22</v>
      </c>
      <c r="C2271" s="80"/>
      <c r="D2271" s="80"/>
      <c r="E2271" s="80"/>
      <c r="F2271" s="80"/>
      <c r="G2271" s="80"/>
      <c r="H2271" s="80"/>
      <c r="I2271" s="80"/>
      <c r="J2271" s="81">
        <v>272549065</v>
      </c>
      <c r="K2271" s="81">
        <v>0</v>
      </c>
      <c r="L2271" s="81">
        <v>0</v>
      </c>
      <c r="M2271" s="81">
        <v>0</v>
      </c>
      <c r="N2271" s="82" t="s">
        <v>23</v>
      </c>
      <c r="O2271" s="83" t="s">
        <v>24</v>
      </c>
      <c r="P2271" s="58"/>
    </row>
    <row r="2272" spans="1:16" ht="33">
      <c r="A2272" s="58"/>
      <c r="B2272" s="84" t="s">
        <v>2185</v>
      </c>
      <c r="C2272" s="85" t="s">
        <v>24</v>
      </c>
      <c r="D2272" s="86" t="s">
        <v>2186</v>
      </c>
      <c r="E2272" s="86" t="s">
        <v>2187</v>
      </c>
      <c r="F2272" s="86" t="s">
        <v>97</v>
      </c>
      <c r="G2272" s="86" t="s">
        <v>69</v>
      </c>
      <c r="H2272" s="86" t="s">
        <v>30</v>
      </c>
      <c r="I2272" s="85" t="s">
        <v>24</v>
      </c>
      <c r="J2272" s="87">
        <v>61367824</v>
      </c>
      <c r="K2272" s="87">
        <v>0</v>
      </c>
      <c r="L2272" s="87">
        <v>0</v>
      </c>
      <c r="M2272" s="87">
        <v>0</v>
      </c>
      <c r="N2272" s="85" t="s">
        <v>24</v>
      </c>
      <c r="O2272" s="88">
        <v>0</v>
      </c>
      <c r="P2272" s="58"/>
    </row>
    <row r="2273" spans="1:16" ht="33">
      <c r="A2273" s="58"/>
      <c r="B2273" s="89" t="s">
        <v>24</v>
      </c>
      <c r="C2273" s="90"/>
      <c r="D2273" s="90"/>
      <c r="E2273" s="90"/>
      <c r="F2273" s="90"/>
      <c r="G2273" s="90"/>
      <c r="H2273" s="90"/>
      <c r="I2273" s="91" t="s">
        <v>1698</v>
      </c>
      <c r="J2273" s="92" t="s">
        <v>24</v>
      </c>
      <c r="K2273" s="93">
        <v>0</v>
      </c>
      <c r="L2273" s="93">
        <v>0</v>
      </c>
      <c r="M2273" s="93">
        <v>0</v>
      </c>
      <c r="N2273" s="1">
        <v>0</v>
      </c>
      <c r="O2273" s="92" t="s">
        <v>24</v>
      </c>
      <c r="P2273" s="58"/>
    </row>
    <row r="2274" spans="1:16" ht="0.95" customHeight="1">
      <c r="A2274" s="58"/>
      <c r="B2274" s="94"/>
      <c r="C2274" s="94"/>
      <c r="D2274" s="94"/>
      <c r="E2274" s="94"/>
      <c r="F2274" s="94"/>
      <c r="G2274" s="94"/>
      <c r="H2274" s="94"/>
      <c r="I2274" s="94"/>
      <c r="J2274" s="94"/>
      <c r="K2274" s="94"/>
      <c r="L2274" s="94"/>
      <c r="M2274" s="94"/>
      <c r="N2274" s="94"/>
      <c r="O2274" s="94"/>
      <c r="P2274" s="58"/>
    </row>
    <row r="2275" spans="1:16" ht="57.75">
      <c r="A2275" s="58"/>
      <c r="B2275" s="84" t="s">
        <v>2188</v>
      </c>
      <c r="C2275" s="85" t="s">
        <v>24</v>
      </c>
      <c r="D2275" s="86" t="s">
        <v>2189</v>
      </c>
      <c r="E2275" s="86" t="s">
        <v>2190</v>
      </c>
      <c r="F2275" s="86" t="s">
        <v>97</v>
      </c>
      <c r="G2275" s="86" t="s">
        <v>29</v>
      </c>
      <c r="H2275" s="86" t="s">
        <v>30</v>
      </c>
      <c r="I2275" s="85" t="s">
        <v>24</v>
      </c>
      <c r="J2275" s="87">
        <v>48973913</v>
      </c>
      <c r="K2275" s="87">
        <v>0</v>
      </c>
      <c r="L2275" s="87">
        <v>0</v>
      </c>
      <c r="M2275" s="87">
        <v>0</v>
      </c>
      <c r="N2275" s="85" t="s">
        <v>24</v>
      </c>
      <c r="O2275" s="88">
        <v>0</v>
      </c>
      <c r="P2275" s="58"/>
    </row>
    <row r="2276" spans="1:16" ht="33">
      <c r="A2276" s="58"/>
      <c r="B2276" s="89" t="s">
        <v>24</v>
      </c>
      <c r="C2276" s="90"/>
      <c r="D2276" s="90"/>
      <c r="E2276" s="90"/>
      <c r="F2276" s="90"/>
      <c r="G2276" s="90"/>
      <c r="H2276" s="90"/>
      <c r="I2276" s="91" t="s">
        <v>1733</v>
      </c>
      <c r="J2276" s="92" t="s">
        <v>24</v>
      </c>
      <c r="K2276" s="93">
        <v>0</v>
      </c>
      <c r="L2276" s="93">
        <v>0</v>
      </c>
      <c r="M2276" s="93">
        <v>0</v>
      </c>
      <c r="N2276" s="1">
        <v>0</v>
      </c>
      <c r="O2276" s="92" t="s">
        <v>24</v>
      </c>
      <c r="P2276" s="58"/>
    </row>
    <row r="2277" spans="1:16" ht="0.95" customHeight="1">
      <c r="A2277" s="58"/>
      <c r="B2277" s="94"/>
      <c r="C2277" s="94"/>
      <c r="D2277" s="94"/>
      <c r="E2277" s="94"/>
      <c r="F2277" s="94"/>
      <c r="G2277" s="94"/>
      <c r="H2277" s="94"/>
      <c r="I2277" s="94"/>
      <c r="J2277" s="94"/>
      <c r="K2277" s="94"/>
      <c r="L2277" s="94"/>
      <c r="M2277" s="94"/>
      <c r="N2277" s="94"/>
      <c r="O2277" s="94"/>
      <c r="P2277" s="58"/>
    </row>
    <row r="2278" spans="1:16" ht="66">
      <c r="A2278" s="58"/>
      <c r="B2278" s="84" t="s">
        <v>2191</v>
      </c>
      <c r="C2278" s="85" t="s">
        <v>24</v>
      </c>
      <c r="D2278" s="86" t="s">
        <v>2192</v>
      </c>
      <c r="E2278" s="86" t="s">
        <v>2193</v>
      </c>
      <c r="F2278" s="86" t="s">
        <v>97</v>
      </c>
      <c r="G2278" s="86" t="s">
        <v>29</v>
      </c>
      <c r="H2278" s="86" t="s">
        <v>30</v>
      </c>
      <c r="I2278" s="85" t="s">
        <v>24</v>
      </c>
      <c r="J2278" s="87">
        <v>44086478</v>
      </c>
      <c r="K2278" s="87">
        <v>0</v>
      </c>
      <c r="L2278" s="87">
        <v>0</v>
      </c>
      <c r="M2278" s="87">
        <v>0</v>
      </c>
      <c r="N2278" s="85" t="s">
        <v>24</v>
      </c>
      <c r="O2278" s="88">
        <v>0</v>
      </c>
      <c r="P2278" s="58"/>
    </row>
    <row r="2279" spans="1:16" ht="33">
      <c r="A2279" s="58"/>
      <c r="B2279" s="89" t="s">
        <v>24</v>
      </c>
      <c r="C2279" s="90"/>
      <c r="D2279" s="90"/>
      <c r="E2279" s="90"/>
      <c r="F2279" s="90"/>
      <c r="G2279" s="90"/>
      <c r="H2279" s="90"/>
      <c r="I2279" s="91" t="s">
        <v>1733</v>
      </c>
      <c r="J2279" s="92" t="s">
        <v>24</v>
      </c>
      <c r="K2279" s="93">
        <v>0</v>
      </c>
      <c r="L2279" s="93">
        <v>0</v>
      </c>
      <c r="M2279" s="93">
        <v>0</v>
      </c>
      <c r="N2279" s="1">
        <v>0</v>
      </c>
      <c r="O2279" s="92" t="s">
        <v>24</v>
      </c>
      <c r="P2279" s="58"/>
    </row>
    <row r="2280" spans="1:16" ht="0.95" customHeight="1">
      <c r="A2280" s="58"/>
      <c r="B2280" s="94"/>
      <c r="C2280" s="94"/>
      <c r="D2280" s="94"/>
      <c r="E2280" s="94"/>
      <c r="F2280" s="94"/>
      <c r="G2280" s="94"/>
      <c r="H2280" s="94"/>
      <c r="I2280" s="94"/>
      <c r="J2280" s="94"/>
      <c r="K2280" s="94"/>
      <c r="L2280" s="94"/>
      <c r="M2280" s="94"/>
      <c r="N2280" s="94"/>
      <c r="O2280" s="94"/>
      <c r="P2280" s="58"/>
    </row>
    <row r="2281" spans="1:16" ht="41.25">
      <c r="A2281" s="58"/>
      <c r="B2281" s="84" t="s">
        <v>2194</v>
      </c>
      <c r="C2281" s="85" t="s">
        <v>24</v>
      </c>
      <c r="D2281" s="86" t="s">
        <v>2195</v>
      </c>
      <c r="E2281" s="86" t="s">
        <v>2196</v>
      </c>
      <c r="F2281" s="86" t="s">
        <v>97</v>
      </c>
      <c r="G2281" s="86" t="s">
        <v>29</v>
      </c>
      <c r="H2281" s="86" t="s">
        <v>30</v>
      </c>
      <c r="I2281" s="85" t="s">
        <v>24</v>
      </c>
      <c r="J2281" s="87">
        <v>28715913</v>
      </c>
      <c r="K2281" s="87">
        <v>0</v>
      </c>
      <c r="L2281" s="87">
        <v>0</v>
      </c>
      <c r="M2281" s="87">
        <v>0</v>
      </c>
      <c r="N2281" s="85" t="s">
        <v>24</v>
      </c>
      <c r="O2281" s="88">
        <v>0</v>
      </c>
      <c r="P2281" s="58"/>
    </row>
    <row r="2282" spans="1:16" ht="33">
      <c r="A2282" s="58"/>
      <c r="B2282" s="89" t="s">
        <v>24</v>
      </c>
      <c r="C2282" s="90"/>
      <c r="D2282" s="90"/>
      <c r="E2282" s="90"/>
      <c r="F2282" s="90"/>
      <c r="G2282" s="90"/>
      <c r="H2282" s="90"/>
      <c r="I2282" s="91" t="s">
        <v>1708</v>
      </c>
      <c r="J2282" s="92" t="s">
        <v>24</v>
      </c>
      <c r="K2282" s="93">
        <v>0</v>
      </c>
      <c r="L2282" s="93">
        <v>0</v>
      </c>
      <c r="M2282" s="93">
        <v>0</v>
      </c>
      <c r="N2282" s="1">
        <v>0</v>
      </c>
      <c r="O2282" s="92" t="s">
        <v>24</v>
      </c>
      <c r="P2282" s="58"/>
    </row>
    <row r="2283" spans="1:16" ht="0.95" customHeight="1">
      <c r="A2283" s="58"/>
      <c r="B2283" s="94"/>
      <c r="C2283" s="94"/>
      <c r="D2283" s="94"/>
      <c r="E2283" s="94"/>
      <c r="F2283" s="94"/>
      <c r="G2283" s="94"/>
      <c r="H2283" s="94"/>
      <c r="I2283" s="94"/>
      <c r="J2283" s="94"/>
      <c r="K2283" s="94"/>
      <c r="L2283" s="94"/>
      <c r="M2283" s="94"/>
      <c r="N2283" s="94"/>
      <c r="O2283" s="94"/>
      <c r="P2283" s="58"/>
    </row>
    <row r="2284" spans="1:16" ht="57.75">
      <c r="A2284" s="58"/>
      <c r="B2284" s="84" t="s">
        <v>2197</v>
      </c>
      <c r="C2284" s="85" t="s">
        <v>24</v>
      </c>
      <c r="D2284" s="86" t="s">
        <v>2198</v>
      </c>
      <c r="E2284" s="86" t="s">
        <v>2199</v>
      </c>
      <c r="F2284" s="86" t="s">
        <v>97</v>
      </c>
      <c r="G2284" s="86" t="s">
        <v>29</v>
      </c>
      <c r="H2284" s="86" t="s">
        <v>30</v>
      </c>
      <c r="I2284" s="85" t="s">
        <v>24</v>
      </c>
      <c r="J2284" s="87">
        <v>32766632</v>
      </c>
      <c r="K2284" s="87">
        <v>0</v>
      </c>
      <c r="L2284" s="87">
        <v>0</v>
      </c>
      <c r="M2284" s="87">
        <v>0</v>
      </c>
      <c r="N2284" s="85" t="s">
        <v>24</v>
      </c>
      <c r="O2284" s="88">
        <v>0</v>
      </c>
      <c r="P2284" s="58"/>
    </row>
    <row r="2285" spans="1:16" ht="33">
      <c r="A2285" s="58"/>
      <c r="B2285" s="89" t="s">
        <v>24</v>
      </c>
      <c r="C2285" s="90"/>
      <c r="D2285" s="90"/>
      <c r="E2285" s="90"/>
      <c r="F2285" s="90"/>
      <c r="G2285" s="90"/>
      <c r="H2285" s="90"/>
      <c r="I2285" s="91" t="s">
        <v>1733</v>
      </c>
      <c r="J2285" s="92" t="s">
        <v>24</v>
      </c>
      <c r="K2285" s="93">
        <v>0</v>
      </c>
      <c r="L2285" s="93">
        <v>0</v>
      </c>
      <c r="M2285" s="93">
        <v>0</v>
      </c>
      <c r="N2285" s="1">
        <v>0</v>
      </c>
      <c r="O2285" s="92" t="s">
        <v>24</v>
      </c>
      <c r="P2285" s="58"/>
    </row>
    <row r="2286" spans="1:16" ht="0.95" customHeight="1">
      <c r="A2286" s="58"/>
      <c r="B2286" s="94"/>
      <c r="C2286" s="94"/>
      <c r="D2286" s="94"/>
      <c r="E2286" s="94"/>
      <c r="F2286" s="94"/>
      <c r="G2286" s="94"/>
      <c r="H2286" s="94"/>
      <c r="I2286" s="94"/>
      <c r="J2286" s="94"/>
      <c r="K2286" s="94"/>
      <c r="L2286" s="94"/>
      <c r="M2286" s="94"/>
      <c r="N2286" s="94"/>
      <c r="O2286" s="94"/>
      <c r="P2286" s="58"/>
    </row>
    <row r="2287" spans="1:16" ht="57.75">
      <c r="A2287" s="58"/>
      <c r="B2287" s="84" t="s">
        <v>2200</v>
      </c>
      <c r="C2287" s="85" t="s">
        <v>24</v>
      </c>
      <c r="D2287" s="86" t="s">
        <v>2201</v>
      </c>
      <c r="E2287" s="86" t="s">
        <v>2202</v>
      </c>
      <c r="F2287" s="86" t="s">
        <v>97</v>
      </c>
      <c r="G2287" s="86" t="s">
        <v>29</v>
      </c>
      <c r="H2287" s="86" t="s">
        <v>30</v>
      </c>
      <c r="I2287" s="85" t="s">
        <v>24</v>
      </c>
      <c r="J2287" s="87">
        <v>30868639</v>
      </c>
      <c r="K2287" s="87">
        <v>0</v>
      </c>
      <c r="L2287" s="87">
        <v>0</v>
      </c>
      <c r="M2287" s="87">
        <v>0</v>
      </c>
      <c r="N2287" s="85" t="s">
        <v>24</v>
      </c>
      <c r="O2287" s="88">
        <v>0</v>
      </c>
      <c r="P2287" s="58"/>
    </row>
    <row r="2288" spans="1:16" ht="33">
      <c r="A2288" s="58"/>
      <c r="B2288" s="89" t="s">
        <v>24</v>
      </c>
      <c r="C2288" s="90"/>
      <c r="D2288" s="90"/>
      <c r="E2288" s="90"/>
      <c r="F2288" s="90"/>
      <c r="G2288" s="90"/>
      <c r="H2288" s="90"/>
      <c r="I2288" s="91" t="s">
        <v>1733</v>
      </c>
      <c r="J2288" s="92" t="s">
        <v>24</v>
      </c>
      <c r="K2288" s="93">
        <v>0</v>
      </c>
      <c r="L2288" s="93">
        <v>0</v>
      </c>
      <c r="M2288" s="93">
        <v>0</v>
      </c>
      <c r="N2288" s="1">
        <v>0</v>
      </c>
      <c r="O2288" s="92" t="s">
        <v>24</v>
      </c>
      <c r="P2288" s="58"/>
    </row>
    <row r="2289" spans="1:16" ht="0.95" customHeight="1">
      <c r="A2289" s="58"/>
      <c r="B2289" s="94"/>
      <c r="C2289" s="94"/>
      <c r="D2289" s="94"/>
      <c r="E2289" s="94"/>
      <c r="F2289" s="94"/>
      <c r="G2289" s="94"/>
      <c r="H2289" s="94"/>
      <c r="I2289" s="94"/>
      <c r="J2289" s="94"/>
      <c r="K2289" s="94"/>
      <c r="L2289" s="94"/>
      <c r="M2289" s="94"/>
      <c r="N2289" s="94"/>
      <c r="O2289" s="94"/>
      <c r="P2289" s="58"/>
    </row>
    <row r="2290" spans="1:16" ht="41.25">
      <c r="A2290" s="58"/>
      <c r="B2290" s="84" t="s">
        <v>2203</v>
      </c>
      <c r="C2290" s="85" t="s">
        <v>24</v>
      </c>
      <c r="D2290" s="86" t="s">
        <v>2204</v>
      </c>
      <c r="E2290" s="86" t="s">
        <v>2205</v>
      </c>
      <c r="F2290" s="86" t="s">
        <v>97</v>
      </c>
      <c r="G2290" s="86" t="s">
        <v>154</v>
      </c>
      <c r="H2290" s="86" t="s">
        <v>30</v>
      </c>
      <c r="I2290" s="85" t="s">
        <v>24</v>
      </c>
      <c r="J2290" s="87">
        <v>25769666</v>
      </c>
      <c r="K2290" s="87">
        <v>0</v>
      </c>
      <c r="L2290" s="87">
        <v>0</v>
      </c>
      <c r="M2290" s="87">
        <v>0</v>
      </c>
      <c r="N2290" s="85" t="s">
        <v>24</v>
      </c>
      <c r="O2290" s="88">
        <v>0</v>
      </c>
      <c r="P2290" s="58"/>
    </row>
    <row r="2291" spans="1:16" ht="33">
      <c r="A2291" s="58"/>
      <c r="B2291" s="89" t="s">
        <v>24</v>
      </c>
      <c r="C2291" s="90"/>
      <c r="D2291" s="90"/>
      <c r="E2291" s="90"/>
      <c r="F2291" s="90"/>
      <c r="G2291" s="90"/>
      <c r="H2291" s="90"/>
      <c r="I2291" s="91" t="s">
        <v>1698</v>
      </c>
      <c r="J2291" s="92" t="s">
        <v>24</v>
      </c>
      <c r="K2291" s="93">
        <v>0</v>
      </c>
      <c r="L2291" s="93">
        <v>0</v>
      </c>
      <c r="M2291" s="93">
        <v>0</v>
      </c>
      <c r="N2291" s="1">
        <v>0</v>
      </c>
      <c r="O2291" s="92" t="s">
        <v>24</v>
      </c>
      <c r="P2291" s="58"/>
    </row>
    <row r="2292" spans="1:16" ht="0.95" customHeight="1">
      <c r="A2292" s="58"/>
      <c r="B2292" s="94"/>
      <c r="C2292" s="94"/>
      <c r="D2292" s="94"/>
      <c r="E2292" s="94"/>
      <c r="F2292" s="94"/>
      <c r="G2292" s="94"/>
      <c r="H2292" s="94"/>
      <c r="I2292" s="94"/>
      <c r="J2292" s="94"/>
      <c r="K2292" s="94"/>
      <c r="L2292" s="94"/>
      <c r="M2292" s="94"/>
      <c r="N2292" s="94"/>
      <c r="O2292" s="94"/>
      <c r="P2292" s="58"/>
    </row>
    <row r="2293" spans="1:16" ht="20.100000000000001" customHeight="1">
      <c r="A2293" s="58"/>
      <c r="B2293" s="95" t="s">
        <v>1692</v>
      </c>
      <c r="C2293" s="96"/>
      <c r="D2293" s="96"/>
      <c r="E2293" s="96"/>
      <c r="F2293" s="76" t="s">
        <v>20</v>
      </c>
      <c r="G2293" s="77" t="s">
        <v>2206</v>
      </c>
      <c r="H2293" s="78"/>
      <c r="I2293" s="78"/>
      <c r="J2293" s="78"/>
      <c r="K2293" s="78"/>
      <c r="L2293" s="78"/>
      <c r="M2293" s="78"/>
      <c r="N2293" s="78"/>
      <c r="O2293" s="78"/>
      <c r="P2293" s="58"/>
    </row>
    <row r="2294" spans="1:16" ht="20.100000000000001" customHeight="1">
      <c r="A2294" s="58"/>
      <c r="B2294" s="79" t="s">
        <v>22</v>
      </c>
      <c r="C2294" s="80"/>
      <c r="D2294" s="80"/>
      <c r="E2294" s="80"/>
      <c r="F2294" s="80"/>
      <c r="G2294" s="80"/>
      <c r="H2294" s="80"/>
      <c r="I2294" s="80"/>
      <c r="J2294" s="81">
        <v>707000000</v>
      </c>
      <c r="K2294" s="81">
        <v>70000000</v>
      </c>
      <c r="L2294" s="81">
        <v>70000000</v>
      </c>
      <c r="M2294" s="81">
        <v>0</v>
      </c>
      <c r="N2294" s="82" t="s">
        <v>23</v>
      </c>
      <c r="O2294" s="83" t="s">
        <v>24</v>
      </c>
      <c r="P2294" s="58"/>
    </row>
    <row r="2295" spans="1:16" ht="57.75">
      <c r="A2295" s="58"/>
      <c r="B2295" s="84" t="s">
        <v>2207</v>
      </c>
      <c r="C2295" s="85" t="s">
        <v>24</v>
      </c>
      <c r="D2295" s="86" t="s">
        <v>2208</v>
      </c>
      <c r="E2295" s="86" t="s">
        <v>2209</v>
      </c>
      <c r="F2295" s="86" t="s">
        <v>491</v>
      </c>
      <c r="G2295" s="86" t="s">
        <v>29</v>
      </c>
      <c r="H2295" s="86" t="s">
        <v>30</v>
      </c>
      <c r="I2295" s="85" t="s">
        <v>24</v>
      </c>
      <c r="J2295" s="87">
        <v>149000000</v>
      </c>
      <c r="K2295" s="87">
        <v>70000000</v>
      </c>
      <c r="L2295" s="87">
        <v>70000000</v>
      </c>
      <c r="M2295" s="87">
        <v>0</v>
      </c>
      <c r="N2295" s="85" t="s">
        <v>24</v>
      </c>
      <c r="O2295" s="88">
        <v>0</v>
      </c>
      <c r="P2295" s="58"/>
    </row>
    <row r="2296" spans="1:16" ht="33">
      <c r="A2296" s="58"/>
      <c r="B2296" s="89" t="s">
        <v>24</v>
      </c>
      <c r="C2296" s="90"/>
      <c r="D2296" s="90"/>
      <c r="E2296" s="90"/>
      <c r="F2296" s="90"/>
      <c r="G2296" s="90"/>
      <c r="H2296" s="90"/>
      <c r="I2296" s="91" t="s">
        <v>1708</v>
      </c>
      <c r="J2296" s="92" t="s">
        <v>24</v>
      </c>
      <c r="K2296" s="93">
        <v>70000000</v>
      </c>
      <c r="L2296" s="93">
        <v>70000000</v>
      </c>
      <c r="M2296" s="93">
        <v>0</v>
      </c>
      <c r="N2296" s="1">
        <v>0</v>
      </c>
      <c r="O2296" s="92" t="s">
        <v>24</v>
      </c>
      <c r="P2296" s="58"/>
    </row>
    <row r="2297" spans="1:16" ht="0.95" customHeight="1">
      <c r="A2297" s="58"/>
      <c r="B2297" s="94"/>
      <c r="C2297" s="94"/>
      <c r="D2297" s="94"/>
      <c r="E2297" s="94"/>
      <c r="F2297" s="94"/>
      <c r="G2297" s="94"/>
      <c r="H2297" s="94"/>
      <c r="I2297" s="94"/>
      <c r="J2297" s="94"/>
      <c r="K2297" s="94"/>
      <c r="L2297" s="94"/>
      <c r="M2297" s="94"/>
      <c r="N2297" s="94"/>
      <c r="O2297" s="94"/>
      <c r="P2297" s="58"/>
    </row>
    <row r="2298" spans="1:16" ht="49.5">
      <c r="A2298" s="58"/>
      <c r="B2298" s="84" t="s">
        <v>2210</v>
      </c>
      <c r="C2298" s="85" t="s">
        <v>24</v>
      </c>
      <c r="D2298" s="86" t="s">
        <v>2211</v>
      </c>
      <c r="E2298" s="86" t="s">
        <v>2212</v>
      </c>
      <c r="F2298" s="86" t="s">
        <v>491</v>
      </c>
      <c r="G2298" s="86" t="s">
        <v>29</v>
      </c>
      <c r="H2298" s="86" t="s">
        <v>30</v>
      </c>
      <c r="I2298" s="85" t="s">
        <v>24</v>
      </c>
      <c r="J2298" s="87">
        <v>50000000</v>
      </c>
      <c r="K2298" s="87">
        <v>0</v>
      </c>
      <c r="L2298" s="87">
        <v>0</v>
      </c>
      <c r="M2298" s="87">
        <v>0</v>
      </c>
      <c r="N2298" s="85" t="s">
        <v>24</v>
      </c>
      <c r="O2298" s="88">
        <v>0</v>
      </c>
      <c r="P2298" s="58"/>
    </row>
    <row r="2299" spans="1:16" ht="33">
      <c r="A2299" s="58"/>
      <c r="B2299" s="89" t="s">
        <v>24</v>
      </c>
      <c r="C2299" s="90"/>
      <c r="D2299" s="90"/>
      <c r="E2299" s="90"/>
      <c r="F2299" s="90"/>
      <c r="G2299" s="90"/>
      <c r="H2299" s="90"/>
      <c r="I2299" s="91" t="s">
        <v>1708</v>
      </c>
      <c r="J2299" s="92" t="s">
        <v>24</v>
      </c>
      <c r="K2299" s="93">
        <v>0</v>
      </c>
      <c r="L2299" s="93">
        <v>0</v>
      </c>
      <c r="M2299" s="93">
        <v>0</v>
      </c>
      <c r="N2299" s="1">
        <v>0</v>
      </c>
      <c r="O2299" s="92" t="s">
        <v>24</v>
      </c>
      <c r="P2299" s="58"/>
    </row>
    <row r="2300" spans="1:16" ht="0.95" customHeight="1">
      <c r="A2300" s="58"/>
      <c r="B2300" s="94"/>
      <c r="C2300" s="94"/>
      <c r="D2300" s="94"/>
      <c r="E2300" s="94"/>
      <c r="F2300" s="94"/>
      <c r="G2300" s="94"/>
      <c r="H2300" s="94"/>
      <c r="I2300" s="94"/>
      <c r="J2300" s="94"/>
      <c r="K2300" s="94"/>
      <c r="L2300" s="94"/>
      <c r="M2300" s="94"/>
      <c r="N2300" s="94"/>
      <c r="O2300" s="94"/>
      <c r="P2300" s="58"/>
    </row>
    <row r="2301" spans="1:16" ht="81" customHeight="1">
      <c r="A2301" s="58"/>
      <c r="B2301" s="84" t="s">
        <v>2213</v>
      </c>
      <c r="C2301" s="85" t="s">
        <v>24</v>
      </c>
      <c r="D2301" s="86" t="s">
        <v>2214</v>
      </c>
      <c r="E2301" s="86" t="s">
        <v>2215</v>
      </c>
      <c r="F2301" s="86" t="s">
        <v>491</v>
      </c>
      <c r="G2301" s="86" t="s">
        <v>29</v>
      </c>
      <c r="H2301" s="86" t="s">
        <v>30</v>
      </c>
      <c r="I2301" s="85" t="s">
        <v>24</v>
      </c>
      <c r="J2301" s="87">
        <v>110000000</v>
      </c>
      <c r="K2301" s="87">
        <v>0</v>
      </c>
      <c r="L2301" s="87">
        <v>0</v>
      </c>
      <c r="M2301" s="87">
        <v>0</v>
      </c>
      <c r="N2301" s="85" t="s">
        <v>24</v>
      </c>
      <c r="O2301" s="88">
        <v>0</v>
      </c>
      <c r="P2301" s="58"/>
    </row>
    <row r="2302" spans="1:16" ht="33">
      <c r="A2302" s="58"/>
      <c r="B2302" s="89" t="s">
        <v>24</v>
      </c>
      <c r="C2302" s="90"/>
      <c r="D2302" s="90"/>
      <c r="E2302" s="90"/>
      <c r="F2302" s="90"/>
      <c r="G2302" s="90"/>
      <c r="H2302" s="90"/>
      <c r="I2302" s="91" t="s">
        <v>1708</v>
      </c>
      <c r="J2302" s="92" t="s">
        <v>24</v>
      </c>
      <c r="K2302" s="93">
        <v>0</v>
      </c>
      <c r="L2302" s="93">
        <v>0</v>
      </c>
      <c r="M2302" s="93">
        <v>0</v>
      </c>
      <c r="N2302" s="1">
        <v>0</v>
      </c>
      <c r="O2302" s="92" t="s">
        <v>24</v>
      </c>
      <c r="P2302" s="58"/>
    </row>
    <row r="2303" spans="1:16" ht="0.95" customHeight="1">
      <c r="A2303" s="58"/>
      <c r="B2303" s="94"/>
      <c r="C2303" s="94"/>
      <c r="D2303" s="94"/>
      <c r="E2303" s="94"/>
      <c r="F2303" s="94"/>
      <c r="G2303" s="94"/>
      <c r="H2303" s="94"/>
      <c r="I2303" s="94"/>
      <c r="J2303" s="94"/>
      <c r="K2303" s="94"/>
      <c r="L2303" s="94"/>
      <c r="M2303" s="94"/>
      <c r="N2303" s="94"/>
      <c r="O2303" s="94"/>
      <c r="P2303" s="58"/>
    </row>
    <row r="2304" spans="1:16" ht="57.75">
      <c r="A2304" s="58"/>
      <c r="B2304" s="84" t="s">
        <v>2216</v>
      </c>
      <c r="C2304" s="85" t="s">
        <v>24</v>
      </c>
      <c r="D2304" s="86" t="s">
        <v>2217</v>
      </c>
      <c r="E2304" s="86" t="s">
        <v>2218</v>
      </c>
      <c r="F2304" s="86" t="s">
        <v>491</v>
      </c>
      <c r="G2304" s="86" t="s">
        <v>29</v>
      </c>
      <c r="H2304" s="86" t="s">
        <v>30</v>
      </c>
      <c r="I2304" s="85" t="s">
        <v>24</v>
      </c>
      <c r="J2304" s="87">
        <v>149000000</v>
      </c>
      <c r="K2304" s="87">
        <v>0</v>
      </c>
      <c r="L2304" s="87">
        <v>0</v>
      </c>
      <c r="M2304" s="87">
        <v>0</v>
      </c>
      <c r="N2304" s="85" t="s">
        <v>24</v>
      </c>
      <c r="O2304" s="88">
        <v>0</v>
      </c>
      <c r="P2304" s="58"/>
    </row>
    <row r="2305" spans="1:16" ht="33">
      <c r="A2305" s="58"/>
      <c r="B2305" s="89" t="s">
        <v>24</v>
      </c>
      <c r="C2305" s="90"/>
      <c r="D2305" s="90"/>
      <c r="E2305" s="90"/>
      <c r="F2305" s="90"/>
      <c r="G2305" s="90"/>
      <c r="H2305" s="90"/>
      <c r="I2305" s="91" t="s">
        <v>1708</v>
      </c>
      <c r="J2305" s="92" t="s">
        <v>24</v>
      </c>
      <c r="K2305" s="93">
        <v>0</v>
      </c>
      <c r="L2305" s="93">
        <v>0</v>
      </c>
      <c r="M2305" s="93">
        <v>0</v>
      </c>
      <c r="N2305" s="1">
        <v>0</v>
      </c>
      <c r="O2305" s="92" t="s">
        <v>24</v>
      </c>
      <c r="P2305" s="58"/>
    </row>
    <row r="2306" spans="1:16" ht="0.95" customHeight="1">
      <c r="A2306" s="58"/>
      <c r="B2306" s="94"/>
      <c r="C2306" s="94"/>
      <c r="D2306" s="94"/>
      <c r="E2306" s="94"/>
      <c r="F2306" s="94"/>
      <c r="G2306" s="94"/>
      <c r="H2306" s="94"/>
      <c r="I2306" s="94"/>
      <c r="J2306" s="94"/>
      <c r="K2306" s="94"/>
      <c r="L2306" s="94"/>
      <c r="M2306" s="94"/>
      <c r="N2306" s="94"/>
      <c r="O2306" s="94"/>
      <c r="P2306" s="58"/>
    </row>
    <row r="2307" spans="1:16" ht="57.75">
      <c r="A2307" s="58"/>
      <c r="B2307" s="84" t="s">
        <v>2219</v>
      </c>
      <c r="C2307" s="85" t="s">
        <v>24</v>
      </c>
      <c r="D2307" s="86" t="s">
        <v>2220</v>
      </c>
      <c r="E2307" s="86" t="s">
        <v>2221</v>
      </c>
      <c r="F2307" s="86" t="s">
        <v>491</v>
      </c>
      <c r="G2307" s="86" t="s">
        <v>29</v>
      </c>
      <c r="H2307" s="86" t="s">
        <v>30</v>
      </c>
      <c r="I2307" s="85" t="s">
        <v>24</v>
      </c>
      <c r="J2307" s="87">
        <v>149000000</v>
      </c>
      <c r="K2307" s="87">
        <v>0</v>
      </c>
      <c r="L2307" s="87">
        <v>0</v>
      </c>
      <c r="M2307" s="87">
        <v>0</v>
      </c>
      <c r="N2307" s="85" t="s">
        <v>24</v>
      </c>
      <c r="O2307" s="88">
        <v>0</v>
      </c>
      <c r="P2307" s="58"/>
    </row>
    <row r="2308" spans="1:16" ht="33">
      <c r="A2308" s="58"/>
      <c r="B2308" s="89" t="s">
        <v>24</v>
      </c>
      <c r="C2308" s="90"/>
      <c r="D2308" s="90"/>
      <c r="E2308" s="90"/>
      <c r="F2308" s="90"/>
      <c r="G2308" s="90"/>
      <c r="H2308" s="90"/>
      <c r="I2308" s="91" t="s">
        <v>1708</v>
      </c>
      <c r="J2308" s="92" t="s">
        <v>24</v>
      </c>
      <c r="K2308" s="93">
        <v>0</v>
      </c>
      <c r="L2308" s="93">
        <v>0</v>
      </c>
      <c r="M2308" s="93">
        <v>0</v>
      </c>
      <c r="N2308" s="1">
        <v>0</v>
      </c>
      <c r="O2308" s="92" t="s">
        <v>24</v>
      </c>
      <c r="P2308" s="58"/>
    </row>
    <row r="2309" spans="1:16" ht="0.95" customHeight="1">
      <c r="A2309" s="58"/>
      <c r="B2309" s="94"/>
      <c r="C2309" s="94"/>
      <c r="D2309" s="94"/>
      <c r="E2309" s="94"/>
      <c r="F2309" s="94"/>
      <c r="G2309" s="94"/>
      <c r="H2309" s="94"/>
      <c r="I2309" s="94"/>
      <c r="J2309" s="94"/>
      <c r="K2309" s="94"/>
      <c r="L2309" s="94"/>
      <c r="M2309" s="94"/>
      <c r="N2309" s="94"/>
      <c r="O2309" s="94"/>
      <c r="P2309" s="58"/>
    </row>
    <row r="2310" spans="1:16" ht="57.75">
      <c r="A2310" s="58"/>
      <c r="B2310" s="84" t="s">
        <v>2222</v>
      </c>
      <c r="C2310" s="85" t="s">
        <v>24</v>
      </c>
      <c r="D2310" s="86" t="s">
        <v>2223</v>
      </c>
      <c r="E2310" s="86" t="s">
        <v>2224</v>
      </c>
      <c r="F2310" s="86" t="s">
        <v>491</v>
      </c>
      <c r="G2310" s="86" t="s">
        <v>29</v>
      </c>
      <c r="H2310" s="86" t="s">
        <v>30</v>
      </c>
      <c r="I2310" s="85" t="s">
        <v>24</v>
      </c>
      <c r="J2310" s="87">
        <v>100000000</v>
      </c>
      <c r="K2310" s="87">
        <v>0</v>
      </c>
      <c r="L2310" s="87">
        <v>0</v>
      </c>
      <c r="M2310" s="87">
        <v>0</v>
      </c>
      <c r="N2310" s="85" t="s">
        <v>24</v>
      </c>
      <c r="O2310" s="88">
        <v>0</v>
      </c>
      <c r="P2310" s="58"/>
    </row>
    <row r="2311" spans="1:16" ht="33">
      <c r="A2311" s="58"/>
      <c r="B2311" s="89" t="s">
        <v>24</v>
      </c>
      <c r="C2311" s="90"/>
      <c r="D2311" s="90"/>
      <c r="E2311" s="90"/>
      <c r="F2311" s="90"/>
      <c r="G2311" s="90"/>
      <c r="H2311" s="90"/>
      <c r="I2311" s="91" t="s">
        <v>1708</v>
      </c>
      <c r="J2311" s="92" t="s">
        <v>24</v>
      </c>
      <c r="K2311" s="93">
        <v>0</v>
      </c>
      <c r="L2311" s="93">
        <v>0</v>
      </c>
      <c r="M2311" s="93">
        <v>0</v>
      </c>
      <c r="N2311" s="1">
        <v>0</v>
      </c>
      <c r="O2311" s="92" t="s">
        <v>24</v>
      </c>
      <c r="P2311" s="58"/>
    </row>
    <row r="2312" spans="1:16" ht="0.95" customHeight="1">
      <c r="A2312" s="58"/>
      <c r="B2312" s="94"/>
      <c r="C2312" s="94"/>
      <c r="D2312" s="94"/>
      <c r="E2312" s="94"/>
      <c r="F2312" s="94"/>
      <c r="G2312" s="94"/>
      <c r="H2312" s="94"/>
      <c r="I2312" s="94"/>
      <c r="J2312" s="94"/>
      <c r="K2312" s="94"/>
      <c r="L2312" s="94"/>
      <c r="M2312" s="94"/>
      <c r="N2312" s="94"/>
      <c r="O2312" s="94"/>
      <c r="P2312" s="58"/>
    </row>
    <row r="2313" spans="1:16" ht="20.100000000000001" customHeight="1">
      <c r="A2313" s="58"/>
      <c r="B2313" s="95" t="s">
        <v>1692</v>
      </c>
      <c r="C2313" s="96"/>
      <c r="D2313" s="96"/>
      <c r="E2313" s="96"/>
      <c r="F2313" s="76" t="s">
        <v>20</v>
      </c>
      <c r="G2313" s="77" t="s">
        <v>2225</v>
      </c>
      <c r="H2313" s="78"/>
      <c r="I2313" s="78"/>
      <c r="J2313" s="78"/>
      <c r="K2313" s="78"/>
      <c r="L2313" s="78"/>
      <c r="M2313" s="78"/>
      <c r="N2313" s="78"/>
      <c r="O2313" s="78"/>
      <c r="P2313" s="58"/>
    </row>
    <row r="2314" spans="1:16" ht="20.100000000000001" customHeight="1">
      <c r="A2314" s="58"/>
      <c r="B2314" s="79" t="s">
        <v>22</v>
      </c>
      <c r="C2314" s="80"/>
      <c r="D2314" s="80"/>
      <c r="E2314" s="80"/>
      <c r="F2314" s="80"/>
      <c r="G2314" s="80"/>
      <c r="H2314" s="80"/>
      <c r="I2314" s="80"/>
      <c r="J2314" s="81">
        <v>157154542</v>
      </c>
      <c r="K2314" s="81">
        <v>0</v>
      </c>
      <c r="L2314" s="81">
        <v>0</v>
      </c>
      <c r="M2314" s="81">
        <v>0</v>
      </c>
      <c r="N2314" s="82" t="s">
        <v>23</v>
      </c>
      <c r="O2314" s="83" t="s">
        <v>24</v>
      </c>
      <c r="P2314" s="58"/>
    </row>
    <row r="2315" spans="1:16" ht="49.5">
      <c r="A2315" s="58"/>
      <c r="B2315" s="84" t="s">
        <v>2226</v>
      </c>
      <c r="C2315" s="85" t="s">
        <v>24</v>
      </c>
      <c r="D2315" s="86" t="s">
        <v>2227</v>
      </c>
      <c r="E2315" s="86" t="s">
        <v>2228</v>
      </c>
      <c r="F2315" s="86" t="s">
        <v>491</v>
      </c>
      <c r="G2315" s="86" t="s">
        <v>29</v>
      </c>
      <c r="H2315" s="86" t="s">
        <v>30</v>
      </c>
      <c r="I2315" s="85" t="s">
        <v>24</v>
      </c>
      <c r="J2315" s="87">
        <v>149526814</v>
      </c>
      <c r="K2315" s="87">
        <v>0</v>
      </c>
      <c r="L2315" s="87">
        <v>0</v>
      </c>
      <c r="M2315" s="87">
        <v>0</v>
      </c>
      <c r="N2315" s="85" t="s">
        <v>24</v>
      </c>
      <c r="O2315" s="88">
        <v>0</v>
      </c>
      <c r="P2315" s="58"/>
    </row>
    <row r="2316" spans="1:16" ht="33">
      <c r="A2316" s="58"/>
      <c r="B2316" s="89" t="s">
        <v>24</v>
      </c>
      <c r="C2316" s="90"/>
      <c r="D2316" s="90"/>
      <c r="E2316" s="90"/>
      <c r="F2316" s="90"/>
      <c r="G2316" s="90"/>
      <c r="H2316" s="90"/>
      <c r="I2316" s="91" t="s">
        <v>1897</v>
      </c>
      <c r="J2316" s="92" t="s">
        <v>24</v>
      </c>
      <c r="K2316" s="93">
        <v>0</v>
      </c>
      <c r="L2316" s="93">
        <v>0</v>
      </c>
      <c r="M2316" s="93">
        <v>0</v>
      </c>
      <c r="N2316" s="1">
        <v>0</v>
      </c>
      <c r="O2316" s="92" t="s">
        <v>24</v>
      </c>
      <c r="P2316" s="58"/>
    </row>
    <row r="2317" spans="1:16" ht="0.95" customHeight="1">
      <c r="A2317" s="58"/>
      <c r="B2317" s="94"/>
      <c r="C2317" s="94"/>
      <c r="D2317" s="94"/>
      <c r="E2317" s="94"/>
      <c r="F2317" s="94"/>
      <c r="G2317" s="94"/>
      <c r="H2317" s="94"/>
      <c r="I2317" s="94"/>
      <c r="J2317" s="94"/>
      <c r="K2317" s="94"/>
      <c r="L2317" s="94"/>
      <c r="M2317" s="94"/>
      <c r="N2317" s="94"/>
      <c r="O2317" s="94"/>
      <c r="P2317" s="58"/>
    </row>
    <row r="2318" spans="1:16" ht="57.75">
      <c r="A2318" s="58"/>
      <c r="B2318" s="84" t="s">
        <v>2229</v>
      </c>
      <c r="C2318" s="85" t="s">
        <v>24</v>
      </c>
      <c r="D2318" s="86" t="s">
        <v>2230</v>
      </c>
      <c r="E2318" s="86" t="s">
        <v>2231</v>
      </c>
      <c r="F2318" s="86" t="s">
        <v>491</v>
      </c>
      <c r="G2318" s="86" t="s">
        <v>29</v>
      </c>
      <c r="H2318" s="86" t="s">
        <v>30</v>
      </c>
      <c r="I2318" s="85" t="s">
        <v>24</v>
      </c>
      <c r="J2318" s="87">
        <v>7627728</v>
      </c>
      <c r="K2318" s="87">
        <v>0</v>
      </c>
      <c r="L2318" s="87">
        <v>0</v>
      </c>
      <c r="M2318" s="87">
        <v>0</v>
      </c>
      <c r="N2318" s="85" t="s">
        <v>24</v>
      </c>
      <c r="O2318" s="88">
        <v>0</v>
      </c>
      <c r="P2318" s="58"/>
    </row>
    <row r="2319" spans="1:16" ht="33">
      <c r="A2319" s="58"/>
      <c r="B2319" s="89" t="s">
        <v>24</v>
      </c>
      <c r="C2319" s="90"/>
      <c r="D2319" s="90"/>
      <c r="E2319" s="90"/>
      <c r="F2319" s="90"/>
      <c r="G2319" s="90"/>
      <c r="H2319" s="90"/>
      <c r="I2319" s="91" t="s">
        <v>1897</v>
      </c>
      <c r="J2319" s="92" t="s">
        <v>24</v>
      </c>
      <c r="K2319" s="93">
        <v>0</v>
      </c>
      <c r="L2319" s="93">
        <v>0</v>
      </c>
      <c r="M2319" s="93">
        <v>0</v>
      </c>
      <c r="N2319" s="1">
        <v>0</v>
      </c>
      <c r="O2319" s="92" t="s">
        <v>24</v>
      </c>
      <c r="P2319" s="58"/>
    </row>
    <row r="2320" spans="1:16" ht="0.95" customHeight="1">
      <c r="A2320" s="58"/>
      <c r="B2320" s="94"/>
      <c r="C2320" s="94"/>
      <c r="D2320" s="94"/>
      <c r="E2320" s="94"/>
      <c r="F2320" s="94"/>
      <c r="G2320" s="94"/>
      <c r="H2320" s="94"/>
      <c r="I2320" s="94"/>
      <c r="J2320" s="94"/>
      <c r="K2320" s="94"/>
      <c r="L2320" s="94"/>
      <c r="M2320" s="94"/>
      <c r="N2320" s="94"/>
      <c r="O2320" s="94"/>
      <c r="P2320" s="58"/>
    </row>
    <row r="2321" spans="1:16" ht="20.100000000000001" customHeight="1">
      <c r="A2321" s="58"/>
      <c r="B2321" s="95" t="s">
        <v>1692</v>
      </c>
      <c r="C2321" s="96"/>
      <c r="D2321" s="96"/>
      <c r="E2321" s="96"/>
      <c r="F2321" s="76" t="s">
        <v>20</v>
      </c>
      <c r="G2321" s="77" t="s">
        <v>2232</v>
      </c>
      <c r="H2321" s="78"/>
      <c r="I2321" s="78"/>
      <c r="J2321" s="78"/>
      <c r="K2321" s="78"/>
      <c r="L2321" s="78"/>
      <c r="M2321" s="78"/>
      <c r="N2321" s="78"/>
      <c r="O2321" s="78"/>
      <c r="P2321" s="58"/>
    </row>
    <row r="2322" spans="1:16" ht="20.100000000000001" customHeight="1">
      <c r="A2322" s="58"/>
      <c r="B2322" s="79" t="s">
        <v>22</v>
      </c>
      <c r="C2322" s="80"/>
      <c r="D2322" s="80"/>
      <c r="E2322" s="80"/>
      <c r="F2322" s="80"/>
      <c r="G2322" s="80"/>
      <c r="H2322" s="80"/>
      <c r="I2322" s="80"/>
      <c r="J2322" s="81">
        <v>149997080</v>
      </c>
      <c r="K2322" s="81">
        <v>0</v>
      </c>
      <c r="L2322" s="81">
        <v>0</v>
      </c>
      <c r="M2322" s="81">
        <v>0</v>
      </c>
      <c r="N2322" s="82" t="s">
        <v>23</v>
      </c>
      <c r="O2322" s="83" t="s">
        <v>24</v>
      </c>
      <c r="P2322" s="58"/>
    </row>
    <row r="2323" spans="1:16" ht="49.5">
      <c r="A2323" s="58"/>
      <c r="B2323" s="84" t="s">
        <v>2233</v>
      </c>
      <c r="C2323" s="85" t="s">
        <v>24</v>
      </c>
      <c r="D2323" s="86" t="s">
        <v>2234</v>
      </c>
      <c r="E2323" s="86" t="s">
        <v>2235</v>
      </c>
      <c r="F2323" s="86" t="s">
        <v>491</v>
      </c>
      <c r="G2323" s="86" t="s">
        <v>29</v>
      </c>
      <c r="H2323" s="86" t="s">
        <v>30</v>
      </c>
      <c r="I2323" s="85" t="s">
        <v>24</v>
      </c>
      <c r="J2323" s="87">
        <v>149997080</v>
      </c>
      <c r="K2323" s="87">
        <v>0</v>
      </c>
      <c r="L2323" s="87">
        <v>0</v>
      </c>
      <c r="M2323" s="87">
        <v>0</v>
      </c>
      <c r="N2323" s="85" t="s">
        <v>24</v>
      </c>
      <c r="O2323" s="88">
        <v>0</v>
      </c>
      <c r="P2323" s="58"/>
    </row>
    <row r="2324" spans="1:16" ht="33">
      <c r="A2324" s="58"/>
      <c r="B2324" s="89" t="s">
        <v>24</v>
      </c>
      <c r="C2324" s="90"/>
      <c r="D2324" s="90"/>
      <c r="E2324" s="90"/>
      <c r="F2324" s="90"/>
      <c r="G2324" s="90"/>
      <c r="H2324" s="90"/>
      <c r="I2324" s="91" t="s">
        <v>1897</v>
      </c>
      <c r="J2324" s="92" t="s">
        <v>24</v>
      </c>
      <c r="K2324" s="93">
        <v>0</v>
      </c>
      <c r="L2324" s="93">
        <v>0</v>
      </c>
      <c r="M2324" s="93">
        <v>0</v>
      </c>
      <c r="N2324" s="1">
        <v>0</v>
      </c>
      <c r="O2324" s="92" t="s">
        <v>24</v>
      </c>
      <c r="P2324" s="58"/>
    </row>
    <row r="2325" spans="1:16" ht="0.95" customHeight="1">
      <c r="A2325" s="58"/>
      <c r="B2325" s="94"/>
      <c r="C2325" s="94"/>
      <c r="D2325" s="94"/>
      <c r="E2325" s="94"/>
      <c r="F2325" s="94"/>
      <c r="G2325" s="94"/>
      <c r="H2325" s="94"/>
      <c r="I2325" s="94"/>
      <c r="J2325" s="94"/>
      <c r="K2325" s="94"/>
      <c r="L2325" s="94"/>
      <c r="M2325" s="94"/>
      <c r="N2325" s="94"/>
      <c r="O2325" s="94"/>
      <c r="P2325" s="58"/>
    </row>
    <row r="2326" spans="1:16" ht="20.100000000000001" customHeight="1">
      <c r="A2326" s="58"/>
      <c r="B2326" s="95" t="s">
        <v>1692</v>
      </c>
      <c r="C2326" s="96"/>
      <c r="D2326" s="96"/>
      <c r="E2326" s="96"/>
      <c r="F2326" s="76" t="s">
        <v>20</v>
      </c>
      <c r="G2326" s="77" t="s">
        <v>2236</v>
      </c>
      <c r="H2326" s="78"/>
      <c r="I2326" s="78"/>
      <c r="J2326" s="78"/>
      <c r="K2326" s="78"/>
      <c r="L2326" s="78"/>
      <c r="M2326" s="78"/>
      <c r="N2326" s="78"/>
      <c r="O2326" s="78"/>
      <c r="P2326" s="58"/>
    </row>
    <row r="2327" spans="1:16" ht="20.100000000000001" customHeight="1">
      <c r="A2327" s="58"/>
      <c r="B2327" s="79" t="s">
        <v>22</v>
      </c>
      <c r="C2327" s="80"/>
      <c r="D2327" s="80"/>
      <c r="E2327" s="80"/>
      <c r="F2327" s="80"/>
      <c r="G2327" s="80"/>
      <c r="H2327" s="80"/>
      <c r="I2327" s="80"/>
      <c r="J2327" s="81">
        <v>50000000</v>
      </c>
      <c r="K2327" s="81">
        <v>0</v>
      </c>
      <c r="L2327" s="81">
        <v>0</v>
      </c>
      <c r="M2327" s="81">
        <v>0</v>
      </c>
      <c r="N2327" s="82" t="s">
        <v>23</v>
      </c>
      <c r="O2327" s="83" t="s">
        <v>24</v>
      </c>
      <c r="P2327" s="58"/>
    </row>
    <row r="2328" spans="1:16" ht="57.75">
      <c r="A2328" s="58"/>
      <c r="B2328" s="84" t="s">
        <v>2237</v>
      </c>
      <c r="C2328" s="85" t="s">
        <v>24</v>
      </c>
      <c r="D2328" s="86" t="s">
        <v>2238</v>
      </c>
      <c r="E2328" s="86" t="s">
        <v>2239</v>
      </c>
      <c r="F2328" s="86" t="s">
        <v>491</v>
      </c>
      <c r="G2328" s="86" t="s">
        <v>29</v>
      </c>
      <c r="H2328" s="86" t="s">
        <v>30</v>
      </c>
      <c r="I2328" s="85" t="s">
        <v>24</v>
      </c>
      <c r="J2328" s="87">
        <v>50000000</v>
      </c>
      <c r="K2328" s="87">
        <v>0</v>
      </c>
      <c r="L2328" s="87">
        <v>0</v>
      </c>
      <c r="M2328" s="87">
        <v>0</v>
      </c>
      <c r="N2328" s="85" t="s">
        <v>24</v>
      </c>
      <c r="O2328" s="88">
        <v>0</v>
      </c>
      <c r="P2328" s="58"/>
    </row>
    <row r="2329" spans="1:16" ht="33">
      <c r="A2329" s="58"/>
      <c r="B2329" s="89" t="s">
        <v>24</v>
      </c>
      <c r="C2329" s="90"/>
      <c r="D2329" s="90"/>
      <c r="E2329" s="90"/>
      <c r="F2329" s="90"/>
      <c r="G2329" s="90"/>
      <c r="H2329" s="90"/>
      <c r="I2329" s="91" t="s">
        <v>1897</v>
      </c>
      <c r="J2329" s="92" t="s">
        <v>24</v>
      </c>
      <c r="K2329" s="93">
        <v>0</v>
      </c>
      <c r="L2329" s="93">
        <v>0</v>
      </c>
      <c r="M2329" s="93">
        <v>0</v>
      </c>
      <c r="N2329" s="1">
        <v>0</v>
      </c>
      <c r="O2329" s="92" t="s">
        <v>24</v>
      </c>
      <c r="P2329" s="58"/>
    </row>
    <row r="2330" spans="1:16" ht="0.95" customHeight="1">
      <c r="A2330" s="58"/>
      <c r="B2330" s="94"/>
      <c r="C2330" s="94"/>
      <c r="D2330" s="94"/>
      <c r="E2330" s="94"/>
      <c r="F2330" s="94"/>
      <c r="G2330" s="94"/>
      <c r="H2330" s="94"/>
      <c r="I2330" s="94"/>
      <c r="J2330" s="94"/>
      <c r="K2330" s="94"/>
      <c r="L2330" s="94"/>
      <c r="M2330" s="94"/>
      <c r="N2330" s="94"/>
      <c r="O2330" s="94"/>
      <c r="P2330" s="58"/>
    </row>
    <row r="2331" spans="1:16" ht="20.100000000000001" customHeight="1">
      <c r="A2331" s="58"/>
      <c r="B2331" s="95" t="s">
        <v>1692</v>
      </c>
      <c r="C2331" s="96"/>
      <c r="D2331" s="96"/>
      <c r="E2331" s="96"/>
      <c r="F2331" s="76" t="s">
        <v>20</v>
      </c>
      <c r="G2331" s="77" t="s">
        <v>2240</v>
      </c>
      <c r="H2331" s="78"/>
      <c r="I2331" s="78"/>
      <c r="J2331" s="78"/>
      <c r="K2331" s="78"/>
      <c r="L2331" s="78"/>
      <c r="M2331" s="78"/>
      <c r="N2331" s="78"/>
      <c r="O2331" s="78"/>
      <c r="P2331" s="58"/>
    </row>
    <row r="2332" spans="1:16" ht="20.100000000000001" customHeight="1">
      <c r="A2332" s="58"/>
      <c r="B2332" s="79" t="s">
        <v>22</v>
      </c>
      <c r="C2332" s="80"/>
      <c r="D2332" s="80"/>
      <c r="E2332" s="80"/>
      <c r="F2332" s="80"/>
      <c r="G2332" s="80"/>
      <c r="H2332" s="80"/>
      <c r="I2332" s="80"/>
      <c r="J2332" s="81">
        <v>143489422</v>
      </c>
      <c r="K2332" s="81">
        <v>0</v>
      </c>
      <c r="L2332" s="81">
        <v>0</v>
      </c>
      <c r="M2332" s="81">
        <v>0</v>
      </c>
      <c r="N2332" s="82" t="s">
        <v>23</v>
      </c>
      <c r="O2332" s="83" t="s">
        <v>24</v>
      </c>
      <c r="P2332" s="58"/>
    </row>
    <row r="2333" spans="1:16" ht="41.25">
      <c r="A2333" s="58"/>
      <c r="B2333" s="84" t="s">
        <v>2241</v>
      </c>
      <c r="C2333" s="85" t="s">
        <v>24</v>
      </c>
      <c r="D2333" s="86" t="s">
        <v>2242</v>
      </c>
      <c r="E2333" s="86" t="s">
        <v>2243</v>
      </c>
      <c r="F2333" s="86" t="s">
        <v>491</v>
      </c>
      <c r="G2333" s="86" t="s">
        <v>29</v>
      </c>
      <c r="H2333" s="86" t="s">
        <v>30</v>
      </c>
      <c r="I2333" s="85" t="s">
        <v>24</v>
      </c>
      <c r="J2333" s="87">
        <v>76094930</v>
      </c>
      <c r="K2333" s="87">
        <v>0</v>
      </c>
      <c r="L2333" s="87">
        <v>0</v>
      </c>
      <c r="M2333" s="87">
        <v>0</v>
      </c>
      <c r="N2333" s="85" t="s">
        <v>24</v>
      </c>
      <c r="O2333" s="88">
        <v>0</v>
      </c>
      <c r="P2333" s="58"/>
    </row>
    <row r="2334" spans="1:16" ht="33">
      <c r="A2334" s="58"/>
      <c r="B2334" s="89" t="s">
        <v>24</v>
      </c>
      <c r="C2334" s="90"/>
      <c r="D2334" s="90"/>
      <c r="E2334" s="90"/>
      <c r="F2334" s="90"/>
      <c r="G2334" s="90"/>
      <c r="H2334" s="90"/>
      <c r="I2334" s="91" t="s">
        <v>1897</v>
      </c>
      <c r="J2334" s="92" t="s">
        <v>24</v>
      </c>
      <c r="K2334" s="93">
        <v>0</v>
      </c>
      <c r="L2334" s="93">
        <v>0</v>
      </c>
      <c r="M2334" s="93">
        <v>0</v>
      </c>
      <c r="N2334" s="1">
        <v>0</v>
      </c>
      <c r="O2334" s="92" t="s">
        <v>24</v>
      </c>
      <c r="P2334" s="58"/>
    </row>
    <row r="2335" spans="1:16" ht="0.95" customHeight="1">
      <c r="A2335" s="58"/>
      <c r="B2335" s="94"/>
      <c r="C2335" s="94"/>
      <c r="D2335" s="94"/>
      <c r="E2335" s="94"/>
      <c r="F2335" s="94"/>
      <c r="G2335" s="94"/>
      <c r="H2335" s="94"/>
      <c r="I2335" s="94"/>
      <c r="J2335" s="94"/>
      <c r="K2335" s="94"/>
      <c r="L2335" s="94"/>
      <c r="M2335" s="94"/>
      <c r="N2335" s="94"/>
      <c r="O2335" s="94"/>
      <c r="P2335" s="58"/>
    </row>
    <row r="2336" spans="1:16" ht="49.5">
      <c r="A2336" s="58"/>
      <c r="B2336" s="84" t="s">
        <v>2244</v>
      </c>
      <c r="C2336" s="85" t="s">
        <v>24</v>
      </c>
      <c r="D2336" s="86" t="s">
        <v>2245</v>
      </c>
      <c r="E2336" s="86" t="s">
        <v>2246</v>
      </c>
      <c r="F2336" s="86" t="s">
        <v>491</v>
      </c>
      <c r="G2336" s="86" t="s">
        <v>29</v>
      </c>
      <c r="H2336" s="86" t="s">
        <v>30</v>
      </c>
      <c r="I2336" s="85" t="s">
        <v>24</v>
      </c>
      <c r="J2336" s="87">
        <v>67394492</v>
      </c>
      <c r="K2336" s="87">
        <v>0</v>
      </c>
      <c r="L2336" s="87">
        <v>0</v>
      </c>
      <c r="M2336" s="87">
        <v>0</v>
      </c>
      <c r="N2336" s="85" t="s">
        <v>24</v>
      </c>
      <c r="O2336" s="88">
        <v>0</v>
      </c>
      <c r="P2336" s="58"/>
    </row>
    <row r="2337" spans="1:16" ht="33">
      <c r="A2337" s="58"/>
      <c r="B2337" s="89" t="s">
        <v>24</v>
      </c>
      <c r="C2337" s="90"/>
      <c r="D2337" s="90"/>
      <c r="E2337" s="90"/>
      <c r="F2337" s="90"/>
      <c r="G2337" s="90"/>
      <c r="H2337" s="90"/>
      <c r="I2337" s="91" t="s">
        <v>1897</v>
      </c>
      <c r="J2337" s="92" t="s">
        <v>24</v>
      </c>
      <c r="K2337" s="93">
        <v>0</v>
      </c>
      <c r="L2337" s="93">
        <v>0</v>
      </c>
      <c r="M2337" s="93">
        <v>0</v>
      </c>
      <c r="N2337" s="1">
        <v>0</v>
      </c>
      <c r="O2337" s="92" t="s">
        <v>24</v>
      </c>
      <c r="P2337" s="58"/>
    </row>
    <row r="2338" spans="1:16" ht="0.95" customHeight="1">
      <c r="A2338" s="58"/>
      <c r="B2338" s="94"/>
      <c r="C2338" s="94"/>
      <c r="D2338" s="94"/>
      <c r="E2338" s="94"/>
      <c r="F2338" s="94"/>
      <c r="G2338" s="94"/>
      <c r="H2338" s="94"/>
      <c r="I2338" s="94"/>
      <c r="J2338" s="94"/>
      <c r="K2338" s="94"/>
      <c r="L2338" s="94"/>
      <c r="M2338" s="94"/>
      <c r="N2338" s="94"/>
      <c r="O2338" s="94"/>
      <c r="P2338" s="58"/>
    </row>
    <row r="2339" spans="1:16" ht="20.100000000000001" customHeight="1">
      <c r="A2339" s="58"/>
      <c r="B2339" s="95" t="s">
        <v>1692</v>
      </c>
      <c r="C2339" s="96"/>
      <c r="D2339" s="96"/>
      <c r="E2339" s="96"/>
      <c r="F2339" s="76" t="s">
        <v>20</v>
      </c>
      <c r="G2339" s="77" t="s">
        <v>2247</v>
      </c>
      <c r="H2339" s="78"/>
      <c r="I2339" s="78"/>
      <c r="J2339" s="78"/>
      <c r="K2339" s="78"/>
      <c r="L2339" s="78"/>
      <c r="M2339" s="78"/>
      <c r="N2339" s="78"/>
      <c r="O2339" s="78"/>
      <c r="P2339" s="58"/>
    </row>
    <row r="2340" spans="1:16" ht="20.100000000000001" customHeight="1">
      <c r="A2340" s="58"/>
      <c r="B2340" s="79" t="s">
        <v>22</v>
      </c>
      <c r="C2340" s="80"/>
      <c r="D2340" s="80"/>
      <c r="E2340" s="80"/>
      <c r="F2340" s="80"/>
      <c r="G2340" s="80"/>
      <c r="H2340" s="80"/>
      <c r="I2340" s="80"/>
      <c r="J2340" s="81">
        <v>72957523</v>
      </c>
      <c r="K2340" s="81">
        <v>0</v>
      </c>
      <c r="L2340" s="81">
        <v>0</v>
      </c>
      <c r="M2340" s="81">
        <v>0</v>
      </c>
      <c r="N2340" s="82" t="s">
        <v>23</v>
      </c>
      <c r="O2340" s="83" t="s">
        <v>24</v>
      </c>
      <c r="P2340" s="58"/>
    </row>
    <row r="2341" spans="1:16" ht="57.75">
      <c r="A2341" s="58"/>
      <c r="B2341" s="84" t="s">
        <v>2248</v>
      </c>
      <c r="C2341" s="85" t="s">
        <v>24</v>
      </c>
      <c r="D2341" s="86" t="s">
        <v>2249</v>
      </c>
      <c r="E2341" s="86" t="s">
        <v>2250</v>
      </c>
      <c r="F2341" s="86" t="s">
        <v>491</v>
      </c>
      <c r="G2341" s="86" t="s">
        <v>29</v>
      </c>
      <c r="H2341" s="86" t="s">
        <v>30</v>
      </c>
      <c r="I2341" s="85" t="s">
        <v>24</v>
      </c>
      <c r="J2341" s="87">
        <v>24003510</v>
      </c>
      <c r="K2341" s="87">
        <v>0</v>
      </c>
      <c r="L2341" s="87">
        <v>0</v>
      </c>
      <c r="M2341" s="87">
        <v>0</v>
      </c>
      <c r="N2341" s="85" t="s">
        <v>24</v>
      </c>
      <c r="O2341" s="88">
        <v>0</v>
      </c>
      <c r="P2341" s="58"/>
    </row>
    <row r="2342" spans="1:16" ht="24.75">
      <c r="A2342" s="58"/>
      <c r="B2342" s="89" t="s">
        <v>24</v>
      </c>
      <c r="C2342" s="90"/>
      <c r="D2342" s="90"/>
      <c r="E2342" s="90"/>
      <c r="F2342" s="90"/>
      <c r="G2342" s="90"/>
      <c r="H2342" s="90"/>
      <c r="I2342" s="91" t="s">
        <v>2251</v>
      </c>
      <c r="J2342" s="92" t="s">
        <v>24</v>
      </c>
      <c r="K2342" s="93">
        <v>0</v>
      </c>
      <c r="L2342" s="93">
        <v>0</v>
      </c>
      <c r="M2342" s="93">
        <v>0</v>
      </c>
      <c r="N2342" s="1">
        <v>0</v>
      </c>
      <c r="O2342" s="92" t="s">
        <v>24</v>
      </c>
      <c r="P2342" s="58"/>
    </row>
    <row r="2343" spans="1:16" ht="0.95" customHeight="1">
      <c r="A2343" s="58"/>
      <c r="B2343" s="94"/>
      <c r="C2343" s="94"/>
      <c r="D2343" s="94"/>
      <c r="E2343" s="94"/>
      <c r="F2343" s="94"/>
      <c r="G2343" s="94"/>
      <c r="H2343" s="94"/>
      <c r="I2343" s="94"/>
      <c r="J2343" s="94"/>
      <c r="K2343" s="94"/>
      <c r="L2343" s="94"/>
      <c r="M2343" s="94"/>
      <c r="N2343" s="94"/>
      <c r="O2343" s="94"/>
      <c r="P2343" s="58"/>
    </row>
    <row r="2344" spans="1:16" ht="57.75">
      <c r="A2344" s="58"/>
      <c r="B2344" s="84" t="s">
        <v>2252</v>
      </c>
      <c r="C2344" s="85" t="s">
        <v>24</v>
      </c>
      <c r="D2344" s="86" t="s">
        <v>2253</v>
      </c>
      <c r="E2344" s="86" t="s">
        <v>2254</v>
      </c>
      <c r="F2344" s="86" t="s">
        <v>491</v>
      </c>
      <c r="G2344" s="86" t="s">
        <v>29</v>
      </c>
      <c r="H2344" s="86" t="s">
        <v>30</v>
      </c>
      <c r="I2344" s="85" t="s">
        <v>24</v>
      </c>
      <c r="J2344" s="87">
        <v>29011531</v>
      </c>
      <c r="K2344" s="87">
        <v>0</v>
      </c>
      <c r="L2344" s="87">
        <v>0</v>
      </c>
      <c r="M2344" s="87">
        <v>0</v>
      </c>
      <c r="N2344" s="85" t="s">
        <v>24</v>
      </c>
      <c r="O2344" s="88">
        <v>0</v>
      </c>
      <c r="P2344" s="58"/>
    </row>
    <row r="2345" spans="1:16" ht="24.75">
      <c r="A2345" s="58"/>
      <c r="B2345" s="89" t="s">
        <v>24</v>
      </c>
      <c r="C2345" s="90"/>
      <c r="D2345" s="90"/>
      <c r="E2345" s="90"/>
      <c r="F2345" s="90"/>
      <c r="G2345" s="90"/>
      <c r="H2345" s="90"/>
      <c r="I2345" s="91" t="s">
        <v>2251</v>
      </c>
      <c r="J2345" s="92" t="s">
        <v>24</v>
      </c>
      <c r="K2345" s="93">
        <v>0</v>
      </c>
      <c r="L2345" s="93">
        <v>0</v>
      </c>
      <c r="M2345" s="93">
        <v>0</v>
      </c>
      <c r="N2345" s="1">
        <v>0</v>
      </c>
      <c r="O2345" s="92" t="s">
        <v>24</v>
      </c>
      <c r="P2345" s="58"/>
    </row>
    <row r="2346" spans="1:16" ht="0.95" customHeight="1">
      <c r="A2346" s="58"/>
      <c r="B2346" s="94"/>
      <c r="C2346" s="94"/>
      <c r="D2346" s="94"/>
      <c r="E2346" s="94"/>
      <c r="F2346" s="94"/>
      <c r="G2346" s="94"/>
      <c r="H2346" s="94"/>
      <c r="I2346" s="94"/>
      <c r="J2346" s="94"/>
      <c r="K2346" s="94"/>
      <c r="L2346" s="94"/>
      <c r="M2346" s="94"/>
      <c r="N2346" s="94"/>
      <c r="O2346" s="94"/>
      <c r="P2346" s="58"/>
    </row>
    <row r="2347" spans="1:16" ht="49.5">
      <c r="A2347" s="58"/>
      <c r="B2347" s="84" t="s">
        <v>2255</v>
      </c>
      <c r="C2347" s="85" t="s">
        <v>24</v>
      </c>
      <c r="D2347" s="86" t="s">
        <v>2256</v>
      </c>
      <c r="E2347" s="86" t="s">
        <v>2257</v>
      </c>
      <c r="F2347" s="86" t="s">
        <v>491</v>
      </c>
      <c r="G2347" s="86" t="s">
        <v>29</v>
      </c>
      <c r="H2347" s="86" t="s">
        <v>30</v>
      </c>
      <c r="I2347" s="85" t="s">
        <v>24</v>
      </c>
      <c r="J2347" s="87">
        <v>19942482</v>
      </c>
      <c r="K2347" s="87">
        <v>0</v>
      </c>
      <c r="L2347" s="87">
        <v>0</v>
      </c>
      <c r="M2347" s="87">
        <v>0</v>
      </c>
      <c r="N2347" s="85" t="s">
        <v>24</v>
      </c>
      <c r="O2347" s="88">
        <v>0</v>
      </c>
      <c r="P2347" s="58"/>
    </row>
    <row r="2348" spans="1:16" ht="24.75">
      <c r="A2348" s="58"/>
      <c r="B2348" s="89" t="s">
        <v>24</v>
      </c>
      <c r="C2348" s="90"/>
      <c r="D2348" s="90"/>
      <c r="E2348" s="90"/>
      <c r="F2348" s="90"/>
      <c r="G2348" s="90"/>
      <c r="H2348" s="90"/>
      <c r="I2348" s="91" t="s">
        <v>2251</v>
      </c>
      <c r="J2348" s="92" t="s">
        <v>24</v>
      </c>
      <c r="K2348" s="93">
        <v>0</v>
      </c>
      <c r="L2348" s="93">
        <v>0</v>
      </c>
      <c r="M2348" s="93">
        <v>0</v>
      </c>
      <c r="N2348" s="1">
        <v>0</v>
      </c>
      <c r="O2348" s="92" t="s">
        <v>24</v>
      </c>
      <c r="P2348" s="58"/>
    </row>
    <row r="2349" spans="1:16" ht="0.95" customHeight="1">
      <c r="A2349" s="58"/>
      <c r="B2349" s="94"/>
      <c r="C2349" s="94"/>
      <c r="D2349" s="94"/>
      <c r="E2349" s="94"/>
      <c r="F2349" s="94"/>
      <c r="G2349" s="94"/>
      <c r="H2349" s="94"/>
      <c r="I2349" s="94"/>
      <c r="J2349" s="94"/>
      <c r="K2349" s="94"/>
      <c r="L2349" s="94"/>
      <c r="M2349" s="94"/>
      <c r="N2349" s="94"/>
      <c r="O2349" s="94"/>
      <c r="P2349" s="58"/>
    </row>
    <row r="2350" spans="1:16" ht="20.100000000000001" customHeight="1">
      <c r="A2350" s="58"/>
      <c r="B2350" s="95" t="s">
        <v>1692</v>
      </c>
      <c r="C2350" s="96"/>
      <c r="D2350" s="96"/>
      <c r="E2350" s="96"/>
      <c r="F2350" s="76" t="s">
        <v>20</v>
      </c>
      <c r="G2350" s="77" t="s">
        <v>2258</v>
      </c>
      <c r="H2350" s="78"/>
      <c r="I2350" s="78"/>
      <c r="J2350" s="78"/>
      <c r="K2350" s="78"/>
      <c r="L2350" s="78"/>
      <c r="M2350" s="78"/>
      <c r="N2350" s="78"/>
      <c r="O2350" s="78"/>
      <c r="P2350" s="58"/>
    </row>
    <row r="2351" spans="1:16" ht="20.100000000000001" customHeight="1">
      <c r="A2351" s="58"/>
      <c r="B2351" s="79" t="s">
        <v>22</v>
      </c>
      <c r="C2351" s="80"/>
      <c r="D2351" s="80"/>
      <c r="E2351" s="80"/>
      <c r="F2351" s="80"/>
      <c r="G2351" s="80"/>
      <c r="H2351" s="80"/>
      <c r="I2351" s="80"/>
      <c r="J2351" s="81">
        <v>290000000</v>
      </c>
      <c r="K2351" s="81">
        <v>0</v>
      </c>
      <c r="L2351" s="81">
        <v>150000000</v>
      </c>
      <c r="M2351" s="81">
        <v>0</v>
      </c>
      <c r="N2351" s="82" t="s">
        <v>23</v>
      </c>
      <c r="O2351" s="83" t="s">
        <v>24</v>
      </c>
      <c r="P2351" s="58"/>
    </row>
    <row r="2352" spans="1:16" ht="49.5">
      <c r="A2352" s="58"/>
      <c r="B2352" s="84" t="s">
        <v>2259</v>
      </c>
      <c r="C2352" s="85" t="s">
        <v>24</v>
      </c>
      <c r="D2352" s="86" t="s">
        <v>2260</v>
      </c>
      <c r="E2352" s="86" t="s">
        <v>2261</v>
      </c>
      <c r="F2352" s="86" t="s">
        <v>28</v>
      </c>
      <c r="G2352" s="86" t="s">
        <v>154</v>
      </c>
      <c r="H2352" s="86" t="s">
        <v>30</v>
      </c>
      <c r="I2352" s="85" t="s">
        <v>24</v>
      </c>
      <c r="J2352" s="87">
        <v>290000000</v>
      </c>
      <c r="K2352" s="87">
        <v>0</v>
      </c>
      <c r="L2352" s="87">
        <v>150000000</v>
      </c>
      <c r="M2352" s="87">
        <v>0</v>
      </c>
      <c r="N2352" s="85" t="s">
        <v>24</v>
      </c>
      <c r="O2352" s="88">
        <v>0</v>
      </c>
      <c r="P2352" s="58"/>
    </row>
    <row r="2353" spans="1:16" ht="33">
      <c r="A2353" s="58"/>
      <c r="B2353" s="89" t="s">
        <v>24</v>
      </c>
      <c r="C2353" s="90"/>
      <c r="D2353" s="90"/>
      <c r="E2353" s="90"/>
      <c r="F2353" s="90"/>
      <c r="G2353" s="90"/>
      <c r="H2353" s="90"/>
      <c r="I2353" s="91" t="s">
        <v>1698</v>
      </c>
      <c r="J2353" s="92" t="s">
        <v>24</v>
      </c>
      <c r="K2353" s="93">
        <v>0</v>
      </c>
      <c r="L2353" s="93">
        <v>150000000</v>
      </c>
      <c r="M2353" s="93">
        <v>0</v>
      </c>
      <c r="N2353" s="1">
        <v>0</v>
      </c>
      <c r="O2353" s="92" t="s">
        <v>24</v>
      </c>
      <c r="P2353" s="58"/>
    </row>
    <row r="2354" spans="1:16" ht="0.95" customHeight="1">
      <c r="A2354" s="58"/>
      <c r="B2354" s="94"/>
      <c r="C2354" s="94"/>
      <c r="D2354" s="94"/>
      <c r="E2354" s="94"/>
      <c r="F2354" s="94"/>
      <c r="G2354" s="94"/>
      <c r="H2354" s="94"/>
      <c r="I2354" s="94"/>
      <c r="J2354" s="94"/>
      <c r="K2354" s="94"/>
      <c r="L2354" s="94"/>
      <c r="M2354" s="94"/>
      <c r="N2354" s="94"/>
      <c r="O2354" s="94"/>
      <c r="P2354" s="58"/>
    </row>
    <row r="2355" spans="1:16" ht="20.100000000000001" customHeight="1">
      <c r="A2355" s="58"/>
      <c r="B2355" s="95" t="s">
        <v>2262</v>
      </c>
      <c r="C2355" s="96"/>
      <c r="D2355" s="96"/>
      <c r="E2355" s="96"/>
      <c r="F2355" s="76" t="s">
        <v>20</v>
      </c>
      <c r="G2355" s="77" t="s">
        <v>2263</v>
      </c>
      <c r="H2355" s="78"/>
      <c r="I2355" s="78"/>
      <c r="J2355" s="78"/>
      <c r="K2355" s="78"/>
      <c r="L2355" s="78"/>
      <c r="M2355" s="78"/>
      <c r="N2355" s="78"/>
      <c r="O2355" s="78"/>
      <c r="P2355" s="58"/>
    </row>
    <row r="2356" spans="1:16" ht="20.100000000000001" customHeight="1">
      <c r="A2356" s="58"/>
      <c r="B2356" s="79" t="s">
        <v>22</v>
      </c>
      <c r="C2356" s="80"/>
      <c r="D2356" s="80"/>
      <c r="E2356" s="80"/>
      <c r="F2356" s="80"/>
      <c r="G2356" s="80"/>
      <c r="H2356" s="80"/>
      <c r="I2356" s="80"/>
      <c r="J2356" s="81">
        <v>6313214</v>
      </c>
      <c r="K2356" s="81">
        <v>0</v>
      </c>
      <c r="L2356" s="81">
        <v>6313214</v>
      </c>
      <c r="M2356" s="81">
        <v>0</v>
      </c>
      <c r="N2356" s="82" t="s">
        <v>23</v>
      </c>
      <c r="O2356" s="83" t="s">
        <v>24</v>
      </c>
      <c r="P2356" s="58"/>
    </row>
    <row r="2357" spans="1:16" ht="148.5">
      <c r="A2357" s="58"/>
      <c r="B2357" s="84" t="s">
        <v>2264</v>
      </c>
      <c r="C2357" s="85" t="s">
        <v>24</v>
      </c>
      <c r="D2357" s="86" t="s">
        <v>2265</v>
      </c>
      <c r="E2357" s="86" t="s">
        <v>2266</v>
      </c>
      <c r="F2357" s="86" t="s">
        <v>28</v>
      </c>
      <c r="G2357" s="86" t="s">
        <v>29</v>
      </c>
      <c r="H2357" s="86" t="s">
        <v>2267</v>
      </c>
      <c r="I2357" s="85" t="s">
        <v>24</v>
      </c>
      <c r="J2357" s="87">
        <v>6313214</v>
      </c>
      <c r="K2357" s="87">
        <v>0</v>
      </c>
      <c r="L2357" s="87">
        <v>6313214</v>
      </c>
      <c r="M2357" s="87">
        <v>0</v>
      </c>
      <c r="N2357" s="85" t="s">
        <v>24</v>
      </c>
      <c r="O2357" s="88">
        <v>0</v>
      </c>
      <c r="P2357" s="58"/>
    </row>
    <row r="2358" spans="1:16" ht="33">
      <c r="A2358" s="58"/>
      <c r="B2358" s="89" t="s">
        <v>24</v>
      </c>
      <c r="C2358" s="90"/>
      <c r="D2358" s="90"/>
      <c r="E2358" s="90"/>
      <c r="F2358" s="90"/>
      <c r="G2358" s="90"/>
      <c r="H2358" s="90"/>
      <c r="I2358" s="91" t="s">
        <v>2268</v>
      </c>
      <c r="J2358" s="92" t="s">
        <v>24</v>
      </c>
      <c r="K2358" s="93">
        <v>0</v>
      </c>
      <c r="L2358" s="93">
        <v>6313214</v>
      </c>
      <c r="M2358" s="93">
        <v>0</v>
      </c>
      <c r="N2358" s="1">
        <v>0</v>
      </c>
      <c r="O2358" s="92" t="s">
        <v>24</v>
      </c>
      <c r="P2358" s="58"/>
    </row>
    <row r="2359" spans="1:16" ht="0.95" customHeight="1">
      <c r="A2359" s="58"/>
      <c r="B2359" s="94"/>
      <c r="C2359" s="94"/>
      <c r="D2359" s="94"/>
      <c r="E2359" s="94"/>
      <c r="F2359" s="94"/>
      <c r="G2359" s="94"/>
      <c r="H2359" s="94"/>
      <c r="I2359" s="94"/>
      <c r="J2359" s="94"/>
      <c r="K2359" s="94"/>
      <c r="L2359" s="94"/>
      <c r="M2359" s="94"/>
      <c r="N2359" s="94"/>
      <c r="O2359" s="94"/>
      <c r="P2359" s="58"/>
    </row>
    <row r="2360" spans="1:16" ht="20.100000000000001" customHeight="1">
      <c r="A2360" s="58"/>
      <c r="B2360" s="95" t="s">
        <v>2262</v>
      </c>
      <c r="C2360" s="96"/>
      <c r="D2360" s="96"/>
      <c r="E2360" s="96"/>
      <c r="F2360" s="76" t="s">
        <v>20</v>
      </c>
      <c r="G2360" s="77" t="s">
        <v>2269</v>
      </c>
      <c r="H2360" s="78"/>
      <c r="I2360" s="78"/>
      <c r="J2360" s="78"/>
      <c r="K2360" s="78"/>
      <c r="L2360" s="78"/>
      <c r="M2360" s="78"/>
      <c r="N2360" s="78"/>
      <c r="O2360" s="78"/>
      <c r="P2360" s="58"/>
    </row>
    <row r="2361" spans="1:16" ht="20.100000000000001" customHeight="1">
      <c r="A2361" s="58"/>
      <c r="B2361" s="79" t="s">
        <v>22</v>
      </c>
      <c r="C2361" s="80"/>
      <c r="D2361" s="80"/>
      <c r="E2361" s="80"/>
      <c r="F2361" s="80"/>
      <c r="G2361" s="80"/>
      <c r="H2361" s="80"/>
      <c r="I2361" s="80"/>
      <c r="J2361" s="81">
        <v>13746891462</v>
      </c>
      <c r="K2361" s="81">
        <v>0</v>
      </c>
      <c r="L2361" s="81">
        <v>10500000</v>
      </c>
      <c r="M2361" s="81">
        <v>0</v>
      </c>
      <c r="N2361" s="82" t="s">
        <v>23</v>
      </c>
      <c r="O2361" s="83" t="s">
        <v>24</v>
      </c>
      <c r="P2361" s="58"/>
    </row>
    <row r="2362" spans="1:16" ht="49.5">
      <c r="A2362" s="58"/>
      <c r="B2362" s="84" t="s">
        <v>2270</v>
      </c>
      <c r="C2362" s="85" t="s">
        <v>24</v>
      </c>
      <c r="D2362" s="86" t="s">
        <v>2271</v>
      </c>
      <c r="E2362" s="86" t="s">
        <v>2272</v>
      </c>
      <c r="F2362" s="86" t="s">
        <v>658</v>
      </c>
      <c r="G2362" s="86" t="s">
        <v>154</v>
      </c>
      <c r="H2362" s="86" t="s">
        <v>2273</v>
      </c>
      <c r="I2362" s="85" t="s">
        <v>24</v>
      </c>
      <c r="J2362" s="87">
        <v>474697552</v>
      </c>
      <c r="K2362" s="87">
        <v>0</v>
      </c>
      <c r="L2362" s="87">
        <v>0</v>
      </c>
      <c r="M2362" s="87">
        <v>0</v>
      </c>
      <c r="N2362" s="85" t="s">
        <v>24</v>
      </c>
      <c r="O2362" s="88">
        <v>56</v>
      </c>
      <c r="P2362" s="58"/>
    </row>
    <row r="2363" spans="1:16" ht="33">
      <c r="A2363" s="58"/>
      <c r="B2363" s="89" t="s">
        <v>24</v>
      </c>
      <c r="C2363" s="90"/>
      <c r="D2363" s="90"/>
      <c r="E2363" s="90"/>
      <c r="F2363" s="90"/>
      <c r="G2363" s="90"/>
      <c r="H2363" s="90"/>
      <c r="I2363" s="91" t="s">
        <v>2274</v>
      </c>
      <c r="J2363" s="92" t="s">
        <v>24</v>
      </c>
      <c r="K2363" s="93">
        <v>0</v>
      </c>
      <c r="L2363" s="93">
        <v>0</v>
      </c>
      <c r="M2363" s="93">
        <v>0</v>
      </c>
      <c r="N2363" s="1">
        <v>0</v>
      </c>
      <c r="O2363" s="92" t="s">
        <v>24</v>
      </c>
      <c r="P2363" s="58"/>
    </row>
    <row r="2364" spans="1:16" ht="0.95" customHeight="1">
      <c r="A2364" s="58"/>
      <c r="B2364" s="94"/>
      <c r="C2364" s="94"/>
      <c r="D2364" s="94"/>
      <c r="E2364" s="94"/>
      <c r="F2364" s="94"/>
      <c r="G2364" s="94"/>
      <c r="H2364" s="94"/>
      <c r="I2364" s="94"/>
      <c r="J2364" s="94"/>
      <c r="K2364" s="94"/>
      <c r="L2364" s="94"/>
      <c r="M2364" s="94"/>
      <c r="N2364" s="94"/>
      <c r="O2364" s="94"/>
      <c r="P2364" s="58"/>
    </row>
    <row r="2365" spans="1:16" ht="57.75">
      <c r="A2365" s="58"/>
      <c r="B2365" s="84" t="s">
        <v>2275</v>
      </c>
      <c r="C2365" s="85" t="s">
        <v>24</v>
      </c>
      <c r="D2365" s="86" t="s">
        <v>2276</v>
      </c>
      <c r="E2365" s="86" t="s">
        <v>2277</v>
      </c>
      <c r="F2365" s="86" t="s">
        <v>134</v>
      </c>
      <c r="G2365" s="86" t="s">
        <v>154</v>
      </c>
      <c r="H2365" s="86" t="s">
        <v>2273</v>
      </c>
      <c r="I2365" s="85" t="s">
        <v>24</v>
      </c>
      <c r="J2365" s="87">
        <v>1905790930</v>
      </c>
      <c r="K2365" s="87">
        <v>0</v>
      </c>
      <c r="L2365" s="87">
        <v>0</v>
      </c>
      <c r="M2365" s="87">
        <v>0</v>
      </c>
      <c r="N2365" s="85" t="s">
        <v>24</v>
      </c>
      <c r="O2365" s="88">
        <v>98.51</v>
      </c>
      <c r="P2365" s="58"/>
    </row>
    <row r="2366" spans="1:16" ht="33">
      <c r="A2366" s="58"/>
      <c r="B2366" s="89" t="s">
        <v>24</v>
      </c>
      <c r="C2366" s="90"/>
      <c r="D2366" s="90"/>
      <c r="E2366" s="90"/>
      <c r="F2366" s="90"/>
      <c r="G2366" s="90"/>
      <c r="H2366" s="90"/>
      <c r="I2366" s="91" t="s">
        <v>2274</v>
      </c>
      <c r="J2366" s="92" t="s">
        <v>24</v>
      </c>
      <c r="K2366" s="93">
        <v>0</v>
      </c>
      <c r="L2366" s="93">
        <v>0</v>
      </c>
      <c r="M2366" s="93">
        <v>0</v>
      </c>
      <c r="N2366" s="1">
        <v>0</v>
      </c>
      <c r="O2366" s="92" t="s">
        <v>24</v>
      </c>
      <c r="P2366" s="58"/>
    </row>
    <row r="2367" spans="1:16" ht="0.95" customHeight="1">
      <c r="A2367" s="58"/>
      <c r="B2367" s="94"/>
      <c r="C2367" s="94"/>
      <c r="D2367" s="94"/>
      <c r="E2367" s="94"/>
      <c r="F2367" s="94"/>
      <c r="G2367" s="94"/>
      <c r="H2367" s="94"/>
      <c r="I2367" s="94"/>
      <c r="J2367" s="94"/>
      <c r="K2367" s="94"/>
      <c r="L2367" s="94"/>
      <c r="M2367" s="94"/>
      <c r="N2367" s="94"/>
      <c r="O2367" s="94"/>
      <c r="P2367" s="58"/>
    </row>
    <row r="2368" spans="1:16" ht="57.75">
      <c r="A2368" s="58"/>
      <c r="B2368" s="84" t="s">
        <v>2278</v>
      </c>
      <c r="C2368" s="85" t="s">
        <v>24</v>
      </c>
      <c r="D2368" s="86" t="s">
        <v>2279</v>
      </c>
      <c r="E2368" s="86" t="s">
        <v>2280</v>
      </c>
      <c r="F2368" s="86" t="s">
        <v>97</v>
      </c>
      <c r="G2368" s="86" t="s">
        <v>29</v>
      </c>
      <c r="H2368" s="86" t="s">
        <v>2267</v>
      </c>
      <c r="I2368" s="85" t="s">
        <v>24</v>
      </c>
      <c r="J2368" s="87">
        <v>143728101</v>
      </c>
      <c r="K2368" s="87">
        <v>0</v>
      </c>
      <c r="L2368" s="87">
        <v>0</v>
      </c>
      <c r="M2368" s="87">
        <v>0</v>
      </c>
      <c r="N2368" s="85" t="s">
        <v>24</v>
      </c>
      <c r="O2368" s="88">
        <v>0</v>
      </c>
      <c r="P2368" s="58"/>
    </row>
    <row r="2369" spans="1:16" ht="33">
      <c r="A2369" s="58"/>
      <c r="B2369" s="89" t="s">
        <v>24</v>
      </c>
      <c r="C2369" s="90"/>
      <c r="D2369" s="90"/>
      <c r="E2369" s="90"/>
      <c r="F2369" s="90"/>
      <c r="G2369" s="90"/>
      <c r="H2369" s="90"/>
      <c r="I2369" s="91" t="s">
        <v>2172</v>
      </c>
      <c r="J2369" s="92" t="s">
        <v>24</v>
      </c>
      <c r="K2369" s="93">
        <v>0</v>
      </c>
      <c r="L2369" s="93">
        <v>0</v>
      </c>
      <c r="M2369" s="93">
        <v>0</v>
      </c>
      <c r="N2369" s="1">
        <v>0</v>
      </c>
      <c r="O2369" s="92" t="s">
        <v>24</v>
      </c>
      <c r="P2369" s="58"/>
    </row>
    <row r="2370" spans="1:16" ht="0.95" customHeight="1">
      <c r="A2370" s="58"/>
      <c r="B2370" s="94"/>
      <c r="C2370" s="94"/>
      <c r="D2370" s="94"/>
      <c r="E2370" s="94"/>
      <c r="F2370" s="94"/>
      <c r="G2370" s="94"/>
      <c r="H2370" s="94"/>
      <c r="I2370" s="94"/>
      <c r="J2370" s="94"/>
      <c r="K2370" s="94"/>
      <c r="L2370" s="94"/>
      <c r="M2370" s="94"/>
      <c r="N2370" s="94"/>
      <c r="O2370" s="94"/>
      <c r="P2370" s="58"/>
    </row>
    <row r="2371" spans="1:16" ht="74.25">
      <c r="A2371" s="58"/>
      <c r="B2371" s="84" t="s">
        <v>2281</v>
      </c>
      <c r="C2371" s="85" t="s">
        <v>24</v>
      </c>
      <c r="D2371" s="86" t="s">
        <v>2282</v>
      </c>
      <c r="E2371" s="86" t="s">
        <v>2283</v>
      </c>
      <c r="F2371" s="86" t="s">
        <v>298</v>
      </c>
      <c r="G2371" s="86" t="s">
        <v>29</v>
      </c>
      <c r="H2371" s="86" t="s">
        <v>2267</v>
      </c>
      <c r="I2371" s="85" t="s">
        <v>24</v>
      </c>
      <c r="J2371" s="87">
        <v>24560975</v>
      </c>
      <c r="K2371" s="87">
        <v>0</v>
      </c>
      <c r="L2371" s="87">
        <v>0</v>
      </c>
      <c r="M2371" s="87">
        <v>0</v>
      </c>
      <c r="N2371" s="85" t="s">
        <v>24</v>
      </c>
      <c r="O2371" s="88">
        <v>0</v>
      </c>
      <c r="P2371" s="58"/>
    </row>
    <row r="2372" spans="1:16" ht="33">
      <c r="A2372" s="58"/>
      <c r="B2372" s="89" t="s">
        <v>24</v>
      </c>
      <c r="C2372" s="90"/>
      <c r="D2372" s="90"/>
      <c r="E2372" s="90"/>
      <c r="F2372" s="90"/>
      <c r="G2372" s="90"/>
      <c r="H2372" s="90"/>
      <c r="I2372" s="91" t="s">
        <v>2172</v>
      </c>
      <c r="J2372" s="92" t="s">
        <v>24</v>
      </c>
      <c r="K2372" s="93">
        <v>0</v>
      </c>
      <c r="L2372" s="93">
        <v>0</v>
      </c>
      <c r="M2372" s="93">
        <v>0</v>
      </c>
      <c r="N2372" s="1">
        <v>0</v>
      </c>
      <c r="O2372" s="92" t="s">
        <v>24</v>
      </c>
      <c r="P2372" s="58"/>
    </row>
    <row r="2373" spans="1:16" ht="0.95" customHeight="1">
      <c r="A2373" s="58"/>
      <c r="B2373" s="94"/>
      <c r="C2373" s="94"/>
      <c r="D2373" s="94"/>
      <c r="E2373" s="94"/>
      <c r="F2373" s="94"/>
      <c r="G2373" s="94"/>
      <c r="H2373" s="94"/>
      <c r="I2373" s="94"/>
      <c r="J2373" s="94"/>
      <c r="K2373" s="94"/>
      <c r="L2373" s="94"/>
      <c r="M2373" s="94"/>
      <c r="N2373" s="94"/>
      <c r="O2373" s="94"/>
      <c r="P2373" s="58"/>
    </row>
    <row r="2374" spans="1:16" ht="66">
      <c r="A2374" s="58"/>
      <c r="B2374" s="84" t="s">
        <v>2284</v>
      </c>
      <c r="C2374" s="85" t="s">
        <v>24</v>
      </c>
      <c r="D2374" s="86" t="s">
        <v>2285</v>
      </c>
      <c r="E2374" s="86" t="s">
        <v>2286</v>
      </c>
      <c r="F2374" s="86" t="s">
        <v>298</v>
      </c>
      <c r="G2374" s="86" t="s">
        <v>154</v>
      </c>
      <c r="H2374" s="86" t="s">
        <v>2287</v>
      </c>
      <c r="I2374" s="85" t="s">
        <v>24</v>
      </c>
      <c r="J2374" s="87">
        <v>1363282794</v>
      </c>
      <c r="K2374" s="87">
        <v>0</v>
      </c>
      <c r="L2374" s="87">
        <v>0</v>
      </c>
      <c r="M2374" s="87">
        <v>0</v>
      </c>
      <c r="N2374" s="85" t="s">
        <v>24</v>
      </c>
      <c r="O2374" s="88">
        <v>10</v>
      </c>
      <c r="P2374" s="58"/>
    </row>
    <row r="2375" spans="1:16" ht="33">
      <c r="A2375" s="58"/>
      <c r="B2375" s="89" t="s">
        <v>24</v>
      </c>
      <c r="C2375" s="90"/>
      <c r="D2375" s="90"/>
      <c r="E2375" s="90"/>
      <c r="F2375" s="90"/>
      <c r="G2375" s="90"/>
      <c r="H2375" s="90"/>
      <c r="I2375" s="91" t="s">
        <v>2172</v>
      </c>
      <c r="J2375" s="92" t="s">
        <v>24</v>
      </c>
      <c r="K2375" s="93">
        <v>0</v>
      </c>
      <c r="L2375" s="93">
        <v>0</v>
      </c>
      <c r="M2375" s="93">
        <v>0</v>
      </c>
      <c r="N2375" s="1">
        <v>0</v>
      </c>
      <c r="O2375" s="92" t="s">
        <v>24</v>
      </c>
      <c r="P2375" s="58"/>
    </row>
    <row r="2376" spans="1:16" ht="0.95" customHeight="1">
      <c r="A2376" s="58"/>
      <c r="B2376" s="94"/>
      <c r="C2376" s="94"/>
      <c r="D2376" s="94"/>
      <c r="E2376" s="94"/>
      <c r="F2376" s="94"/>
      <c r="G2376" s="94"/>
      <c r="H2376" s="94"/>
      <c r="I2376" s="94"/>
      <c r="J2376" s="94"/>
      <c r="K2376" s="94"/>
      <c r="L2376" s="94"/>
      <c r="M2376" s="94"/>
      <c r="N2376" s="94"/>
      <c r="O2376" s="94"/>
      <c r="P2376" s="58"/>
    </row>
    <row r="2377" spans="1:16" ht="41.25">
      <c r="A2377" s="58"/>
      <c r="B2377" s="84" t="s">
        <v>2288</v>
      </c>
      <c r="C2377" s="85" t="s">
        <v>24</v>
      </c>
      <c r="D2377" s="86" t="s">
        <v>2289</v>
      </c>
      <c r="E2377" s="86" t="s">
        <v>2290</v>
      </c>
      <c r="F2377" s="86" t="s">
        <v>668</v>
      </c>
      <c r="G2377" s="86" t="s">
        <v>29</v>
      </c>
      <c r="H2377" s="86" t="s">
        <v>2267</v>
      </c>
      <c r="I2377" s="85" t="s">
        <v>24</v>
      </c>
      <c r="J2377" s="87">
        <v>13330384</v>
      </c>
      <c r="K2377" s="87">
        <v>0</v>
      </c>
      <c r="L2377" s="87">
        <v>0</v>
      </c>
      <c r="M2377" s="87">
        <v>0</v>
      </c>
      <c r="N2377" s="85" t="s">
        <v>24</v>
      </c>
      <c r="O2377" s="88">
        <v>0</v>
      </c>
      <c r="P2377" s="58"/>
    </row>
    <row r="2378" spans="1:16" ht="33">
      <c r="A2378" s="58"/>
      <c r="B2378" s="89" t="s">
        <v>24</v>
      </c>
      <c r="C2378" s="90"/>
      <c r="D2378" s="90"/>
      <c r="E2378" s="90"/>
      <c r="F2378" s="90"/>
      <c r="G2378" s="90"/>
      <c r="H2378" s="90"/>
      <c r="I2378" s="91" t="s">
        <v>2172</v>
      </c>
      <c r="J2378" s="92" t="s">
        <v>24</v>
      </c>
      <c r="K2378" s="93">
        <v>0</v>
      </c>
      <c r="L2378" s="93">
        <v>0</v>
      </c>
      <c r="M2378" s="93">
        <v>0</v>
      </c>
      <c r="N2378" s="1">
        <v>0</v>
      </c>
      <c r="O2378" s="92" t="s">
        <v>24</v>
      </c>
      <c r="P2378" s="58"/>
    </row>
    <row r="2379" spans="1:16" ht="0.95" customHeight="1">
      <c r="A2379" s="58"/>
      <c r="B2379" s="94"/>
      <c r="C2379" s="94"/>
      <c r="D2379" s="94"/>
      <c r="E2379" s="94"/>
      <c r="F2379" s="94"/>
      <c r="G2379" s="94"/>
      <c r="H2379" s="94"/>
      <c r="I2379" s="94"/>
      <c r="J2379" s="94"/>
      <c r="K2379" s="94"/>
      <c r="L2379" s="94"/>
      <c r="M2379" s="94"/>
      <c r="N2379" s="94"/>
      <c r="O2379" s="94"/>
      <c r="P2379" s="58"/>
    </row>
    <row r="2380" spans="1:16" ht="115.5">
      <c r="A2380" s="58"/>
      <c r="B2380" s="84" t="s">
        <v>2291</v>
      </c>
      <c r="C2380" s="85" t="s">
        <v>24</v>
      </c>
      <c r="D2380" s="86" t="s">
        <v>2292</v>
      </c>
      <c r="E2380" s="86" t="s">
        <v>2293</v>
      </c>
      <c r="F2380" s="86" t="s">
        <v>491</v>
      </c>
      <c r="G2380" s="86" t="s">
        <v>29</v>
      </c>
      <c r="H2380" s="86" t="s">
        <v>2267</v>
      </c>
      <c r="I2380" s="85" t="s">
        <v>24</v>
      </c>
      <c r="J2380" s="87">
        <v>173965338</v>
      </c>
      <c r="K2380" s="87">
        <v>0</v>
      </c>
      <c r="L2380" s="87">
        <v>0</v>
      </c>
      <c r="M2380" s="87">
        <v>0</v>
      </c>
      <c r="N2380" s="85" t="s">
        <v>24</v>
      </c>
      <c r="O2380" s="88">
        <v>85</v>
      </c>
      <c r="P2380" s="58"/>
    </row>
    <row r="2381" spans="1:16" ht="24.75">
      <c r="A2381" s="58"/>
      <c r="B2381" s="89" t="s">
        <v>24</v>
      </c>
      <c r="C2381" s="90"/>
      <c r="D2381" s="90"/>
      <c r="E2381" s="90"/>
      <c r="F2381" s="90"/>
      <c r="G2381" s="90"/>
      <c r="H2381" s="90"/>
      <c r="I2381" s="91" t="s">
        <v>2294</v>
      </c>
      <c r="J2381" s="92" t="s">
        <v>24</v>
      </c>
      <c r="K2381" s="93">
        <v>0</v>
      </c>
      <c r="L2381" s="93">
        <v>0</v>
      </c>
      <c r="M2381" s="93">
        <v>0</v>
      </c>
      <c r="N2381" s="1">
        <v>0</v>
      </c>
      <c r="O2381" s="92" t="s">
        <v>24</v>
      </c>
      <c r="P2381" s="58"/>
    </row>
    <row r="2382" spans="1:16" ht="0.95" customHeight="1">
      <c r="A2382" s="58"/>
      <c r="B2382" s="94"/>
      <c r="C2382" s="94"/>
      <c r="D2382" s="94"/>
      <c r="E2382" s="94"/>
      <c r="F2382" s="94"/>
      <c r="G2382" s="94"/>
      <c r="H2382" s="94"/>
      <c r="I2382" s="94"/>
      <c r="J2382" s="94"/>
      <c r="K2382" s="94"/>
      <c r="L2382" s="94"/>
      <c r="M2382" s="94"/>
      <c r="N2382" s="94"/>
      <c r="O2382" s="94"/>
      <c r="P2382" s="58"/>
    </row>
    <row r="2383" spans="1:16" ht="132">
      <c r="A2383" s="58"/>
      <c r="B2383" s="84" t="s">
        <v>2295</v>
      </c>
      <c r="C2383" s="85" t="s">
        <v>24</v>
      </c>
      <c r="D2383" s="86" t="s">
        <v>2296</v>
      </c>
      <c r="E2383" s="86" t="s">
        <v>2297</v>
      </c>
      <c r="F2383" s="86" t="s">
        <v>28</v>
      </c>
      <c r="G2383" s="86" t="s">
        <v>154</v>
      </c>
      <c r="H2383" s="86" t="s">
        <v>702</v>
      </c>
      <c r="I2383" s="85" t="s">
        <v>24</v>
      </c>
      <c r="J2383" s="87">
        <v>41430900</v>
      </c>
      <c r="K2383" s="87">
        <v>0</v>
      </c>
      <c r="L2383" s="87">
        <v>0</v>
      </c>
      <c r="M2383" s="87">
        <v>0</v>
      </c>
      <c r="N2383" s="85" t="s">
        <v>24</v>
      </c>
      <c r="O2383" s="88">
        <v>0</v>
      </c>
      <c r="P2383" s="58"/>
    </row>
    <row r="2384" spans="1:16" ht="33">
      <c r="A2384" s="58"/>
      <c r="B2384" s="89" t="s">
        <v>24</v>
      </c>
      <c r="C2384" s="90"/>
      <c r="D2384" s="90"/>
      <c r="E2384" s="90"/>
      <c r="F2384" s="90"/>
      <c r="G2384" s="90"/>
      <c r="H2384" s="90"/>
      <c r="I2384" s="91" t="s">
        <v>2172</v>
      </c>
      <c r="J2384" s="92" t="s">
        <v>24</v>
      </c>
      <c r="K2384" s="93">
        <v>0</v>
      </c>
      <c r="L2384" s="93">
        <v>0</v>
      </c>
      <c r="M2384" s="93">
        <v>0</v>
      </c>
      <c r="N2384" s="1">
        <v>0</v>
      </c>
      <c r="O2384" s="92" t="s">
        <v>24</v>
      </c>
      <c r="P2384" s="58"/>
    </row>
    <row r="2385" spans="1:16" ht="0.95" customHeight="1">
      <c r="A2385" s="58"/>
      <c r="B2385" s="94"/>
      <c r="C2385" s="94"/>
      <c r="D2385" s="94"/>
      <c r="E2385" s="94"/>
      <c r="F2385" s="94"/>
      <c r="G2385" s="94"/>
      <c r="H2385" s="94"/>
      <c r="I2385" s="94"/>
      <c r="J2385" s="94"/>
      <c r="K2385" s="94"/>
      <c r="L2385" s="94"/>
      <c r="M2385" s="94"/>
      <c r="N2385" s="94"/>
      <c r="O2385" s="94"/>
      <c r="P2385" s="58"/>
    </row>
    <row r="2386" spans="1:16" ht="57.75">
      <c r="A2386" s="58"/>
      <c r="B2386" s="84" t="s">
        <v>2298</v>
      </c>
      <c r="C2386" s="85" t="s">
        <v>24</v>
      </c>
      <c r="D2386" s="86" t="s">
        <v>2299</v>
      </c>
      <c r="E2386" s="86" t="s">
        <v>2300</v>
      </c>
      <c r="F2386" s="86" t="s">
        <v>28</v>
      </c>
      <c r="G2386" s="86" t="s">
        <v>154</v>
      </c>
      <c r="H2386" s="86" t="s">
        <v>702</v>
      </c>
      <c r="I2386" s="85" t="s">
        <v>24</v>
      </c>
      <c r="J2386" s="87">
        <v>270368877</v>
      </c>
      <c r="K2386" s="87">
        <v>0</v>
      </c>
      <c r="L2386" s="87">
        <v>10500000</v>
      </c>
      <c r="M2386" s="87">
        <v>0</v>
      </c>
      <c r="N2386" s="85" t="s">
        <v>24</v>
      </c>
      <c r="O2386" s="88">
        <v>24</v>
      </c>
      <c r="P2386" s="58"/>
    </row>
    <row r="2387" spans="1:16" ht="33">
      <c r="A2387" s="58"/>
      <c r="B2387" s="89" t="s">
        <v>24</v>
      </c>
      <c r="C2387" s="90"/>
      <c r="D2387" s="90"/>
      <c r="E2387" s="90"/>
      <c r="F2387" s="90"/>
      <c r="G2387" s="90"/>
      <c r="H2387" s="90"/>
      <c r="I2387" s="91" t="s">
        <v>2274</v>
      </c>
      <c r="J2387" s="92" t="s">
        <v>24</v>
      </c>
      <c r="K2387" s="93">
        <v>0</v>
      </c>
      <c r="L2387" s="93">
        <v>10500000</v>
      </c>
      <c r="M2387" s="93">
        <v>0</v>
      </c>
      <c r="N2387" s="1">
        <v>0</v>
      </c>
      <c r="O2387" s="92" t="s">
        <v>24</v>
      </c>
      <c r="P2387" s="58"/>
    </row>
    <row r="2388" spans="1:16" ht="0.95" customHeight="1">
      <c r="A2388" s="58"/>
      <c r="B2388" s="94"/>
      <c r="C2388" s="94"/>
      <c r="D2388" s="94"/>
      <c r="E2388" s="94"/>
      <c r="F2388" s="94"/>
      <c r="G2388" s="94"/>
      <c r="H2388" s="94"/>
      <c r="I2388" s="94"/>
      <c r="J2388" s="94"/>
      <c r="K2388" s="94"/>
      <c r="L2388" s="94"/>
      <c r="M2388" s="94"/>
      <c r="N2388" s="94"/>
      <c r="O2388" s="94"/>
      <c r="P2388" s="58"/>
    </row>
    <row r="2389" spans="1:16" ht="49.5">
      <c r="A2389" s="58"/>
      <c r="B2389" s="84" t="s">
        <v>2301</v>
      </c>
      <c r="C2389" s="85" t="s">
        <v>24</v>
      </c>
      <c r="D2389" s="86" t="s">
        <v>2302</v>
      </c>
      <c r="E2389" s="86" t="s">
        <v>2303</v>
      </c>
      <c r="F2389" s="86" t="s">
        <v>336</v>
      </c>
      <c r="G2389" s="86" t="s">
        <v>29</v>
      </c>
      <c r="H2389" s="86" t="s">
        <v>2267</v>
      </c>
      <c r="I2389" s="85" t="s">
        <v>24</v>
      </c>
      <c r="J2389" s="87">
        <v>15113839</v>
      </c>
      <c r="K2389" s="87">
        <v>0</v>
      </c>
      <c r="L2389" s="87">
        <v>0</v>
      </c>
      <c r="M2389" s="87">
        <v>0</v>
      </c>
      <c r="N2389" s="85" t="s">
        <v>24</v>
      </c>
      <c r="O2389" s="88">
        <v>89.2</v>
      </c>
      <c r="P2389" s="58"/>
    </row>
    <row r="2390" spans="1:16" ht="33">
      <c r="A2390" s="58"/>
      <c r="B2390" s="89" t="s">
        <v>24</v>
      </c>
      <c r="C2390" s="90"/>
      <c r="D2390" s="90"/>
      <c r="E2390" s="90"/>
      <c r="F2390" s="90"/>
      <c r="G2390" s="90"/>
      <c r="H2390" s="90"/>
      <c r="I2390" s="91" t="s">
        <v>2172</v>
      </c>
      <c r="J2390" s="92" t="s">
        <v>24</v>
      </c>
      <c r="K2390" s="93">
        <v>0</v>
      </c>
      <c r="L2390" s="93">
        <v>0</v>
      </c>
      <c r="M2390" s="93">
        <v>0</v>
      </c>
      <c r="N2390" s="1">
        <v>0</v>
      </c>
      <c r="O2390" s="92" t="s">
        <v>24</v>
      </c>
      <c r="P2390" s="58"/>
    </row>
    <row r="2391" spans="1:16" ht="0.95" customHeight="1">
      <c r="A2391" s="58"/>
      <c r="B2391" s="94"/>
      <c r="C2391" s="94"/>
      <c r="D2391" s="94"/>
      <c r="E2391" s="94"/>
      <c r="F2391" s="94"/>
      <c r="G2391" s="94"/>
      <c r="H2391" s="94"/>
      <c r="I2391" s="94"/>
      <c r="J2391" s="94"/>
      <c r="K2391" s="94"/>
      <c r="L2391" s="94"/>
      <c r="M2391" s="94"/>
      <c r="N2391" s="94"/>
      <c r="O2391" s="94"/>
      <c r="P2391" s="58"/>
    </row>
    <row r="2392" spans="1:16" ht="49.5">
      <c r="A2392" s="58"/>
      <c r="B2392" s="84" t="s">
        <v>2304</v>
      </c>
      <c r="C2392" s="85" t="s">
        <v>24</v>
      </c>
      <c r="D2392" s="86" t="s">
        <v>2305</v>
      </c>
      <c r="E2392" s="86" t="s">
        <v>2303</v>
      </c>
      <c r="F2392" s="86" t="s">
        <v>336</v>
      </c>
      <c r="G2392" s="86" t="s">
        <v>29</v>
      </c>
      <c r="H2392" s="86" t="s">
        <v>2267</v>
      </c>
      <c r="I2392" s="85" t="s">
        <v>24</v>
      </c>
      <c r="J2392" s="87">
        <v>10778839</v>
      </c>
      <c r="K2392" s="87">
        <v>0</v>
      </c>
      <c r="L2392" s="87">
        <v>0</v>
      </c>
      <c r="M2392" s="87">
        <v>0</v>
      </c>
      <c r="N2392" s="85" t="s">
        <v>24</v>
      </c>
      <c r="O2392" s="88">
        <v>84.2</v>
      </c>
      <c r="P2392" s="58"/>
    </row>
    <row r="2393" spans="1:16" ht="33">
      <c r="A2393" s="58"/>
      <c r="B2393" s="89" t="s">
        <v>24</v>
      </c>
      <c r="C2393" s="90"/>
      <c r="D2393" s="90"/>
      <c r="E2393" s="90"/>
      <c r="F2393" s="90"/>
      <c r="G2393" s="90"/>
      <c r="H2393" s="90"/>
      <c r="I2393" s="91" t="s">
        <v>2172</v>
      </c>
      <c r="J2393" s="92" t="s">
        <v>24</v>
      </c>
      <c r="K2393" s="93">
        <v>0</v>
      </c>
      <c r="L2393" s="93">
        <v>0</v>
      </c>
      <c r="M2393" s="93">
        <v>0</v>
      </c>
      <c r="N2393" s="1">
        <v>0</v>
      </c>
      <c r="O2393" s="92" t="s">
        <v>24</v>
      </c>
      <c r="P2393" s="58"/>
    </row>
    <row r="2394" spans="1:16" ht="0.95" customHeight="1">
      <c r="A2394" s="58"/>
      <c r="B2394" s="94"/>
      <c r="C2394" s="94"/>
      <c r="D2394" s="94"/>
      <c r="E2394" s="94"/>
      <c r="F2394" s="94"/>
      <c r="G2394" s="94"/>
      <c r="H2394" s="94"/>
      <c r="I2394" s="94"/>
      <c r="J2394" s="94"/>
      <c r="K2394" s="94"/>
      <c r="L2394" s="94"/>
      <c r="M2394" s="94"/>
      <c r="N2394" s="94"/>
      <c r="O2394" s="94"/>
      <c r="P2394" s="58"/>
    </row>
    <row r="2395" spans="1:16" ht="74.25">
      <c r="A2395" s="58"/>
      <c r="B2395" s="84" t="s">
        <v>2306</v>
      </c>
      <c r="C2395" s="85" t="s">
        <v>24</v>
      </c>
      <c r="D2395" s="86" t="s">
        <v>2307</v>
      </c>
      <c r="E2395" s="86" t="s">
        <v>2308</v>
      </c>
      <c r="F2395" s="86" t="s">
        <v>658</v>
      </c>
      <c r="G2395" s="86" t="s">
        <v>29</v>
      </c>
      <c r="H2395" s="86" t="s">
        <v>2267</v>
      </c>
      <c r="I2395" s="85" t="s">
        <v>24</v>
      </c>
      <c r="J2395" s="87">
        <v>204407324</v>
      </c>
      <c r="K2395" s="87">
        <v>0</v>
      </c>
      <c r="L2395" s="87">
        <v>0</v>
      </c>
      <c r="M2395" s="87">
        <v>0</v>
      </c>
      <c r="N2395" s="85" t="s">
        <v>24</v>
      </c>
      <c r="O2395" s="88">
        <v>77.7</v>
      </c>
      <c r="P2395" s="58"/>
    </row>
    <row r="2396" spans="1:16" ht="33">
      <c r="A2396" s="58"/>
      <c r="B2396" s="89" t="s">
        <v>24</v>
      </c>
      <c r="C2396" s="90"/>
      <c r="D2396" s="90"/>
      <c r="E2396" s="90"/>
      <c r="F2396" s="90"/>
      <c r="G2396" s="90"/>
      <c r="H2396" s="90"/>
      <c r="I2396" s="91" t="s">
        <v>2172</v>
      </c>
      <c r="J2396" s="92" t="s">
        <v>24</v>
      </c>
      <c r="K2396" s="93">
        <v>0</v>
      </c>
      <c r="L2396" s="93">
        <v>0</v>
      </c>
      <c r="M2396" s="93">
        <v>0</v>
      </c>
      <c r="N2396" s="1">
        <v>0</v>
      </c>
      <c r="O2396" s="92" t="s">
        <v>24</v>
      </c>
      <c r="P2396" s="58"/>
    </row>
    <row r="2397" spans="1:16" ht="0.95" customHeight="1">
      <c r="A2397" s="58"/>
      <c r="B2397" s="94"/>
      <c r="C2397" s="94"/>
      <c r="D2397" s="94"/>
      <c r="E2397" s="94"/>
      <c r="F2397" s="94"/>
      <c r="G2397" s="94"/>
      <c r="H2397" s="94"/>
      <c r="I2397" s="94"/>
      <c r="J2397" s="94"/>
      <c r="K2397" s="94"/>
      <c r="L2397" s="94"/>
      <c r="M2397" s="94"/>
      <c r="N2397" s="94"/>
      <c r="O2397" s="94"/>
      <c r="P2397" s="58"/>
    </row>
    <row r="2398" spans="1:16" ht="66">
      <c r="A2398" s="58"/>
      <c r="B2398" s="84" t="s">
        <v>2309</v>
      </c>
      <c r="C2398" s="85" t="s">
        <v>24</v>
      </c>
      <c r="D2398" s="86" t="s">
        <v>2310</v>
      </c>
      <c r="E2398" s="86" t="s">
        <v>2311</v>
      </c>
      <c r="F2398" s="86" t="s">
        <v>658</v>
      </c>
      <c r="G2398" s="86" t="s">
        <v>29</v>
      </c>
      <c r="H2398" s="86" t="s">
        <v>2267</v>
      </c>
      <c r="I2398" s="85" t="s">
        <v>24</v>
      </c>
      <c r="J2398" s="87">
        <v>42344695</v>
      </c>
      <c r="K2398" s="87">
        <v>0</v>
      </c>
      <c r="L2398" s="87">
        <v>0</v>
      </c>
      <c r="M2398" s="87">
        <v>0</v>
      </c>
      <c r="N2398" s="85" t="s">
        <v>24</v>
      </c>
      <c r="O2398" s="88">
        <v>6.25</v>
      </c>
      <c r="P2398" s="58"/>
    </row>
    <row r="2399" spans="1:16" ht="33">
      <c r="A2399" s="58"/>
      <c r="B2399" s="89" t="s">
        <v>24</v>
      </c>
      <c r="C2399" s="90"/>
      <c r="D2399" s="90"/>
      <c r="E2399" s="90"/>
      <c r="F2399" s="90"/>
      <c r="G2399" s="90"/>
      <c r="H2399" s="90"/>
      <c r="I2399" s="91" t="s">
        <v>2172</v>
      </c>
      <c r="J2399" s="92" t="s">
        <v>24</v>
      </c>
      <c r="K2399" s="93">
        <v>0</v>
      </c>
      <c r="L2399" s="93">
        <v>0</v>
      </c>
      <c r="M2399" s="93">
        <v>0</v>
      </c>
      <c r="N2399" s="1">
        <v>0</v>
      </c>
      <c r="O2399" s="92" t="s">
        <v>24</v>
      </c>
      <c r="P2399" s="58"/>
    </row>
    <row r="2400" spans="1:16" ht="0.95" customHeight="1">
      <c r="A2400" s="58"/>
      <c r="B2400" s="94"/>
      <c r="C2400" s="94"/>
      <c r="D2400" s="94"/>
      <c r="E2400" s="94"/>
      <c r="F2400" s="94"/>
      <c r="G2400" s="94"/>
      <c r="H2400" s="94"/>
      <c r="I2400" s="94"/>
      <c r="J2400" s="94"/>
      <c r="K2400" s="94"/>
      <c r="L2400" s="94"/>
      <c r="M2400" s="94"/>
      <c r="N2400" s="94"/>
      <c r="O2400" s="94"/>
      <c r="P2400" s="58"/>
    </row>
    <row r="2401" spans="1:16" ht="57.75">
      <c r="A2401" s="58"/>
      <c r="B2401" s="84" t="s">
        <v>2312</v>
      </c>
      <c r="C2401" s="85" t="s">
        <v>24</v>
      </c>
      <c r="D2401" s="86" t="s">
        <v>2313</v>
      </c>
      <c r="E2401" s="86" t="s">
        <v>2314</v>
      </c>
      <c r="F2401" s="86" t="s">
        <v>125</v>
      </c>
      <c r="G2401" s="86" t="s">
        <v>29</v>
      </c>
      <c r="H2401" s="86" t="s">
        <v>702</v>
      </c>
      <c r="I2401" s="85" t="s">
        <v>24</v>
      </c>
      <c r="J2401" s="87">
        <v>75761474</v>
      </c>
      <c r="K2401" s="87">
        <v>0</v>
      </c>
      <c r="L2401" s="87">
        <v>0</v>
      </c>
      <c r="M2401" s="87">
        <v>0</v>
      </c>
      <c r="N2401" s="85" t="s">
        <v>24</v>
      </c>
      <c r="O2401" s="88">
        <v>96</v>
      </c>
      <c r="P2401" s="58"/>
    </row>
    <row r="2402" spans="1:16" ht="33">
      <c r="A2402" s="58"/>
      <c r="B2402" s="89" t="s">
        <v>24</v>
      </c>
      <c r="C2402" s="90"/>
      <c r="D2402" s="90"/>
      <c r="E2402" s="90"/>
      <c r="F2402" s="90"/>
      <c r="G2402" s="90"/>
      <c r="H2402" s="90"/>
      <c r="I2402" s="91" t="s">
        <v>2172</v>
      </c>
      <c r="J2402" s="92" t="s">
        <v>24</v>
      </c>
      <c r="K2402" s="93">
        <v>0</v>
      </c>
      <c r="L2402" s="93">
        <v>0</v>
      </c>
      <c r="M2402" s="93">
        <v>0</v>
      </c>
      <c r="N2402" s="1">
        <v>0</v>
      </c>
      <c r="O2402" s="92" t="s">
        <v>24</v>
      </c>
      <c r="P2402" s="58"/>
    </row>
    <row r="2403" spans="1:16" ht="0.95" customHeight="1">
      <c r="A2403" s="58"/>
      <c r="B2403" s="94"/>
      <c r="C2403" s="94"/>
      <c r="D2403" s="94"/>
      <c r="E2403" s="94"/>
      <c r="F2403" s="94"/>
      <c r="G2403" s="94"/>
      <c r="H2403" s="94"/>
      <c r="I2403" s="94"/>
      <c r="J2403" s="94"/>
      <c r="K2403" s="94"/>
      <c r="L2403" s="94"/>
      <c r="M2403" s="94"/>
      <c r="N2403" s="94"/>
      <c r="O2403" s="94"/>
      <c r="P2403" s="58"/>
    </row>
    <row r="2404" spans="1:16" ht="90.75">
      <c r="A2404" s="58"/>
      <c r="B2404" s="84" t="s">
        <v>2315</v>
      </c>
      <c r="C2404" s="85" t="s">
        <v>24</v>
      </c>
      <c r="D2404" s="86" t="s">
        <v>2316</v>
      </c>
      <c r="E2404" s="86" t="s">
        <v>2317</v>
      </c>
      <c r="F2404" s="86" t="s">
        <v>1522</v>
      </c>
      <c r="G2404" s="86" t="s">
        <v>29</v>
      </c>
      <c r="H2404" s="86" t="s">
        <v>2267</v>
      </c>
      <c r="I2404" s="85" t="s">
        <v>24</v>
      </c>
      <c r="J2404" s="87">
        <v>69686135</v>
      </c>
      <c r="K2404" s="87">
        <v>0</v>
      </c>
      <c r="L2404" s="87">
        <v>0</v>
      </c>
      <c r="M2404" s="87">
        <v>0</v>
      </c>
      <c r="N2404" s="85" t="s">
        <v>24</v>
      </c>
      <c r="O2404" s="88">
        <v>98</v>
      </c>
      <c r="P2404" s="58"/>
    </row>
    <row r="2405" spans="1:16" ht="33">
      <c r="A2405" s="58"/>
      <c r="B2405" s="89" t="s">
        <v>24</v>
      </c>
      <c r="C2405" s="90"/>
      <c r="D2405" s="90"/>
      <c r="E2405" s="90"/>
      <c r="F2405" s="90"/>
      <c r="G2405" s="90"/>
      <c r="H2405" s="90"/>
      <c r="I2405" s="91" t="s">
        <v>2172</v>
      </c>
      <c r="J2405" s="92" t="s">
        <v>24</v>
      </c>
      <c r="K2405" s="93">
        <v>0</v>
      </c>
      <c r="L2405" s="93">
        <v>0</v>
      </c>
      <c r="M2405" s="93">
        <v>0</v>
      </c>
      <c r="N2405" s="1">
        <v>0</v>
      </c>
      <c r="O2405" s="92" t="s">
        <v>24</v>
      </c>
      <c r="P2405" s="58"/>
    </row>
    <row r="2406" spans="1:16" ht="0.95" customHeight="1">
      <c r="A2406" s="58"/>
      <c r="B2406" s="94"/>
      <c r="C2406" s="94"/>
      <c r="D2406" s="94"/>
      <c r="E2406" s="94"/>
      <c r="F2406" s="94"/>
      <c r="G2406" s="94"/>
      <c r="H2406" s="94"/>
      <c r="I2406" s="94"/>
      <c r="J2406" s="94"/>
      <c r="K2406" s="94"/>
      <c r="L2406" s="94"/>
      <c r="M2406" s="94"/>
      <c r="N2406" s="94"/>
      <c r="O2406" s="94"/>
      <c r="P2406" s="58"/>
    </row>
    <row r="2407" spans="1:16" ht="57.75">
      <c r="A2407" s="58"/>
      <c r="B2407" s="84" t="s">
        <v>2318</v>
      </c>
      <c r="C2407" s="85" t="s">
        <v>24</v>
      </c>
      <c r="D2407" s="86" t="s">
        <v>2319</v>
      </c>
      <c r="E2407" s="86" t="s">
        <v>2320</v>
      </c>
      <c r="F2407" s="86" t="s">
        <v>658</v>
      </c>
      <c r="G2407" s="86" t="s">
        <v>29</v>
      </c>
      <c r="H2407" s="86" t="s">
        <v>2267</v>
      </c>
      <c r="I2407" s="85" t="s">
        <v>24</v>
      </c>
      <c r="J2407" s="87">
        <v>498694375</v>
      </c>
      <c r="K2407" s="87">
        <v>0</v>
      </c>
      <c r="L2407" s="87">
        <v>0</v>
      </c>
      <c r="M2407" s="87">
        <v>0</v>
      </c>
      <c r="N2407" s="85" t="s">
        <v>24</v>
      </c>
      <c r="O2407" s="88">
        <v>97</v>
      </c>
      <c r="P2407" s="58"/>
    </row>
    <row r="2408" spans="1:16" ht="33">
      <c r="A2408" s="58"/>
      <c r="B2408" s="89" t="s">
        <v>24</v>
      </c>
      <c r="C2408" s="90"/>
      <c r="D2408" s="90"/>
      <c r="E2408" s="90"/>
      <c r="F2408" s="90"/>
      <c r="G2408" s="90"/>
      <c r="H2408" s="90"/>
      <c r="I2408" s="91" t="s">
        <v>2172</v>
      </c>
      <c r="J2408" s="92" t="s">
        <v>24</v>
      </c>
      <c r="K2408" s="93">
        <v>0</v>
      </c>
      <c r="L2408" s="93">
        <v>0</v>
      </c>
      <c r="M2408" s="93">
        <v>0</v>
      </c>
      <c r="N2408" s="1">
        <v>0</v>
      </c>
      <c r="O2408" s="92" t="s">
        <v>24</v>
      </c>
      <c r="P2408" s="58"/>
    </row>
    <row r="2409" spans="1:16" ht="0.95" customHeight="1">
      <c r="A2409" s="58"/>
      <c r="B2409" s="94"/>
      <c r="C2409" s="94"/>
      <c r="D2409" s="94"/>
      <c r="E2409" s="94"/>
      <c r="F2409" s="94"/>
      <c r="G2409" s="94"/>
      <c r="H2409" s="94"/>
      <c r="I2409" s="94"/>
      <c r="J2409" s="94"/>
      <c r="K2409" s="94"/>
      <c r="L2409" s="94"/>
      <c r="M2409" s="94"/>
      <c r="N2409" s="94"/>
      <c r="O2409" s="94"/>
      <c r="P2409" s="58"/>
    </row>
    <row r="2410" spans="1:16" ht="49.5">
      <c r="A2410" s="58"/>
      <c r="B2410" s="84" t="s">
        <v>2321</v>
      </c>
      <c r="C2410" s="85" t="s">
        <v>24</v>
      </c>
      <c r="D2410" s="86" t="s">
        <v>2322</v>
      </c>
      <c r="E2410" s="86" t="s">
        <v>2323</v>
      </c>
      <c r="F2410" s="86" t="s">
        <v>1522</v>
      </c>
      <c r="G2410" s="86" t="s">
        <v>29</v>
      </c>
      <c r="H2410" s="86" t="s">
        <v>2267</v>
      </c>
      <c r="I2410" s="85" t="s">
        <v>24</v>
      </c>
      <c r="J2410" s="87">
        <v>241363121</v>
      </c>
      <c r="K2410" s="87">
        <v>0</v>
      </c>
      <c r="L2410" s="87">
        <v>0</v>
      </c>
      <c r="M2410" s="87">
        <v>0</v>
      </c>
      <c r="N2410" s="85" t="s">
        <v>24</v>
      </c>
      <c r="O2410" s="88">
        <v>44.54</v>
      </c>
      <c r="P2410" s="58"/>
    </row>
    <row r="2411" spans="1:16" ht="33">
      <c r="A2411" s="58"/>
      <c r="B2411" s="89" t="s">
        <v>24</v>
      </c>
      <c r="C2411" s="90"/>
      <c r="D2411" s="90"/>
      <c r="E2411" s="90"/>
      <c r="F2411" s="90"/>
      <c r="G2411" s="90"/>
      <c r="H2411" s="90"/>
      <c r="I2411" s="91" t="s">
        <v>2172</v>
      </c>
      <c r="J2411" s="92" t="s">
        <v>24</v>
      </c>
      <c r="K2411" s="93">
        <v>0</v>
      </c>
      <c r="L2411" s="93">
        <v>0</v>
      </c>
      <c r="M2411" s="93">
        <v>0</v>
      </c>
      <c r="N2411" s="1">
        <v>0</v>
      </c>
      <c r="O2411" s="92" t="s">
        <v>24</v>
      </c>
      <c r="P2411" s="58"/>
    </row>
    <row r="2412" spans="1:16" ht="0.95" customHeight="1">
      <c r="A2412" s="58"/>
      <c r="B2412" s="94"/>
      <c r="C2412" s="94"/>
      <c r="D2412" s="94"/>
      <c r="E2412" s="94"/>
      <c r="F2412" s="94"/>
      <c r="G2412" s="94"/>
      <c r="H2412" s="94"/>
      <c r="I2412" s="94"/>
      <c r="J2412" s="94"/>
      <c r="K2412" s="94"/>
      <c r="L2412" s="94"/>
      <c r="M2412" s="94"/>
      <c r="N2412" s="94"/>
      <c r="O2412" s="94"/>
      <c r="P2412" s="58"/>
    </row>
    <row r="2413" spans="1:16" ht="165">
      <c r="A2413" s="58"/>
      <c r="B2413" s="84" t="s">
        <v>2324</v>
      </c>
      <c r="C2413" s="85" t="s">
        <v>24</v>
      </c>
      <c r="D2413" s="86" t="s">
        <v>2325</v>
      </c>
      <c r="E2413" s="86" t="s">
        <v>2326</v>
      </c>
      <c r="F2413" s="86" t="s">
        <v>458</v>
      </c>
      <c r="G2413" s="86" t="s">
        <v>154</v>
      </c>
      <c r="H2413" s="86" t="s">
        <v>2273</v>
      </c>
      <c r="I2413" s="85" t="s">
        <v>24</v>
      </c>
      <c r="J2413" s="87">
        <v>494208690</v>
      </c>
      <c r="K2413" s="87">
        <v>0</v>
      </c>
      <c r="L2413" s="87">
        <v>0</v>
      </c>
      <c r="M2413" s="87">
        <v>0</v>
      </c>
      <c r="N2413" s="85" t="s">
        <v>24</v>
      </c>
      <c r="O2413" s="88">
        <v>0</v>
      </c>
      <c r="P2413" s="58"/>
    </row>
    <row r="2414" spans="1:16" ht="33">
      <c r="A2414" s="58"/>
      <c r="B2414" s="89" t="s">
        <v>24</v>
      </c>
      <c r="C2414" s="90"/>
      <c r="D2414" s="90"/>
      <c r="E2414" s="90"/>
      <c r="F2414" s="90"/>
      <c r="G2414" s="90"/>
      <c r="H2414" s="90"/>
      <c r="I2414" s="91" t="s">
        <v>2172</v>
      </c>
      <c r="J2414" s="92" t="s">
        <v>24</v>
      </c>
      <c r="K2414" s="93">
        <v>0</v>
      </c>
      <c r="L2414" s="93">
        <v>0</v>
      </c>
      <c r="M2414" s="93">
        <v>0</v>
      </c>
      <c r="N2414" s="1">
        <v>0</v>
      </c>
      <c r="O2414" s="92" t="s">
        <v>24</v>
      </c>
      <c r="P2414" s="58"/>
    </row>
    <row r="2415" spans="1:16" ht="0.95" customHeight="1">
      <c r="A2415" s="58"/>
      <c r="B2415" s="94"/>
      <c r="C2415" s="94"/>
      <c r="D2415" s="94"/>
      <c r="E2415" s="94"/>
      <c r="F2415" s="94"/>
      <c r="G2415" s="94"/>
      <c r="H2415" s="94"/>
      <c r="I2415" s="94"/>
      <c r="J2415" s="94"/>
      <c r="K2415" s="94"/>
      <c r="L2415" s="94"/>
      <c r="M2415" s="94"/>
      <c r="N2415" s="94"/>
      <c r="O2415" s="94"/>
      <c r="P2415" s="58"/>
    </row>
    <row r="2416" spans="1:16" ht="132">
      <c r="A2416" s="58"/>
      <c r="B2416" s="84" t="s">
        <v>2327</v>
      </c>
      <c r="C2416" s="85" t="s">
        <v>24</v>
      </c>
      <c r="D2416" s="86" t="s">
        <v>2328</v>
      </c>
      <c r="E2416" s="86" t="s">
        <v>2329</v>
      </c>
      <c r="F2416" s="86" t="s">
        <v>668</v>
      </c>
      <c r="G2416" s="86" t="s">
        <v>29</v>
      </c>
      <c r="H2416" s="86" t="s">
        <v>2267</v>
      </c>
      <c r="I2416" s="85" t="s">
        <v>24</v>
      </c>
      <c r="J2416" s="87">
        <v>210678001</v>
      </c>
      <c r="K2416" s="87">
        <v>0</v>
      </c>
      <c r="L2416" s="87">
        <v>0</v>
      </c>
      <c r="M2416" s="87">
        <v>0</v>
      </c>
      <c r="N2416" s="85" t="s">
        <v>24</v>
      </c>
      <c r="O2416" s="88">
        <v>41.01</v>
      </c>
      <c r="P2416" s="58"/>
    </row>
    <row r="2417" spans="1:16" ht="33">
      <c r="A2417" s="58"/>
      <c r="B2417" s="89" t="s">
        <v>24</v>
      </c>
      <c r="C2417" s="90"/>
      <c r="D2417" s="90"/>
      <c r="E2417" s="90"/>
      <c r="F2417" s="90"/>
      <c r="G2417" s="90"/>
      <c r="H2417" s="90"/>
      <c r="I2417" s="91" t="s">
        <v>2172</v>
      </c>
      <c r="J2417" s="92" t="s">
        <v>24</v>
      </c>
      <c r="K2417" s="93">
        <v>0</v>
      </c>
      <c r="L2417" s="93">
        <v>0</v>
      </c>
      <c r="M2417" s="93">
        <v>0</v>
      </c>
      <c r="N2417" s="1">
        <v>0</v>
      </c>
      <c r="O2417" s="92" t="s">
        <v>24</v>
      </c>
      <c r="P2417" s="58"/>
    </row>
    <row r="2418" spans="1:16" ht="0.95" customHeight="1">
      <c r="A2418" s="58"/>
      <c r="B2418" s="94"/>
      <c r="C2418" s="94"/>
      <c r="D2418" s="94"/>
      <c r="E2418" s="94"/>
      <c r="F2418" s="94"/>
      <c r="G2418" s="94"/>
      <c r="H2418" s="94"/>
      <c r="I2418" s="94"/>
      <c r="J2418" s="94"/>
      <c r="K2418" s="94"/>
      <c r="L2418" s="94"/>
      <c r="M2418" s="94"/>
      <c r="N2418" s="94"/>
      <c r="O2418" s="94"/>
      <c r="P2418" s="58"/>
    </row>
    <row r="2419" spans="1:16" ht="74.25">
      <c r="A2419" s="58"/>
      <c r="B2419" s="84" t="s">
        <v>2330</v>
      </c>
      <c r="C2419" s="85" t="s">
        <v>24</v>
      </c>
      <c r="D2419" s="86" t="s">
        <v>2331</v>
      </c>
      <c r="E2419" s="86" t="s">
        <v>2332</v>
      </c>
      <c r="F2419" s="86" t="s">
        <v>2333</v>
      </c>
      <c r="G2419" s="86" t="s">
        <v>29</v>
      </c>
      <c r="H2419" s="86" t="s">
        <v>2267</v>
      </c>
      <c r="I2419" s="85" t="s">
        <v>24</v>
      </c>
      <c r="J2419" s="87">
        <v>5705402849</v>
      </c>
      <c r="K2419" s="87">
        <v>0</v>
      </c>
      <c r="L2419" s="87">
        <v>0</v>
      </c>
      <c r="M2419" s="87">
        <v>0</v>
      </c>
      <c r="N2419" s="85" t="s">
        <v>24</v>
      </c>
      <c r="O2419" s="88">
        <v>87.18</v>
      </c>
      <c r="P2419" s="58"/>
    </row>
    <row r="2420" spans="1:16" ht="33">
      <c r="A2420" s="58"/>
      <c r="B2420" s="89" t="s">
        <v>24</v>
      </c>
      <c r="C2420" s="90"/>
      <c r="D2420" s="90"/>
      <c r="E2420" s="90"/>
      <c r="F2420" s="90"/>
      <c r="G2420" s="90"/>
      <c r="H2420" s="90"/>
      <c r="I2420" s="91" t="s">
        <v>2172</v>
      </c>
      <c r="J2420" s="92" t="s">
        <v>24</v>
      </c>
      <c r="K2420" s="93">
        <v>0</v>
      </c>
      <c r="L2420" s="93">
        <v>0</v>
      </c>
      <c r="M2420" s="93">
        <v>0</v>
      </c>
      <c r="N2420" s="1">
        <v>0</v>
      </c>
      <c r="O2420" s="92" t="s">
        <v>24</v>
      </c>
      <c r="P2420" s="58"/>
    </row>
    <row r="2421" spans="1:16" ht="0.95" customHeight="1">
      <c r="A2421" s="58"/>
      <c r="B2421" s="94"/>
      <c r="C2421" s="94"/>
      <c r="D2421" s="94"/>
      <c r="E2421" s="94"/>
      <c r="F2421" s="94"/>
      <c r="G2421" s="94"/>
      <c r="H2421" s="94"/>
      <c r="I2421" s="94"/>
      <c r="J2421" s="94"/>
      <c r="K2421" s="94"/>
      <c r="L2421" s="94"/>
      <c r="M2421" s="94"/>
      <c r="N2421" s="94"/>
      <c r="O2421" s="94"/>
      <c r="P2421" s="58"/>
    </row>
    <row r="2422" spans="1:16" ht="115.5">
      <c r="A2422" s="58"/>
      <c r="B2422" s="84" t="s">
        <v>2334</v>
      </c>
      <c r="C2422" s="85" t="s">
        <v>24</v>
      </c>
      <c r="D2422" s="86" t="s">
        <v>2335</v>
      </c>
      <c r="E2422" s="86" t="s">
        <v>2336</v>
      </c>
      <c r="F2422" s="86" t="s">
        <v>906</v>
      </c>
      <c r="G2422" s="86" t="s">
        <v>29</v>
      </c>
      <c r="H2422" s="86" t="s">
        <v>2267</v>
      </c>
      <c r="I2422" s="85" t="s">
        <v>24</v>
      </c>
      <c r="J2422" s="87">
        <v>274447882</v>
      </c>
      <c r="K2422" s="87">
        <v>0</v>
      </c>
      <c r="L2422" s="87">
        <v>0</v>
      </c>
      <c r="M2422" s="87">
        <v>0</v>
      </c>
      <c r="N2422" s="85" t="s">
        <v>24</v>
      </c>
      <c r="O2422" s="88">
        <v>47.5</v>
      </c>
      <c r="P2422" s="58"/>
    </row>
    <row r="2423" spans="1:16" ht="33">
      <c r="A2423" s="58"/>
      <c r="B2423" s="89" t="s">
        <v>24</v>
      </c>
      <c r="C2423" s="90"/>
      <c r="D2423" s="90"/>
      <c r="E2423" s="90"/>
      <c r="F2423" s="90"/>
      <c r="G2423" s="90"/>
      <c r="H2423" s="90"/>
      <c r="I2423" s="91" t="s">
        <v>2172</v>
      </c>
      <c r="J2423" s="92" t="s">
        <v>24</v>
      </c>
      <c r="K2423" s="93">
        <v>0</v>
      </c>
      <c r="L2423" s="93">
        <v>0</v>
      </c>
      <c r="M2423" s="93">
        <v>0</v>
      </c>
      <c r="N2423" s="1">
        <v>0</v>
      </c>
      <c r="O2423" s="92" t="s">
        <v>24</v>
      </c>
      <c r="P2423" s="58"/>
    </row>
    <row r="2424" spans="1:16" ht="0.95" customHeight="1">
      <c r="A2424" s="58"/>
      <c r="B2424" s="94"/>
      <c r="C2424" s="94"/>
      <c r="D2424" s="94"/>
      <c r="E2424" s="94"/>
      <c r="F2424" s="94"/>
      <c r="G2424" s="94"/>
      <c r="H2424" s="94"/>
      <c r="I2424" s="94"/>
      <c r="J2424" s="94"/>
      <c r="K2424" s="94"/>
      <c r="L2424" s="94"/>
      <c r="M2424" s="94"/>
      <c r="N2424" s="94"/>
      <c r="O2424" s="94"/>
      <c r="P2424" s="58"/>
    </row>
    <row r="2425" spans="1:16" ht="57.75">
      <c r="A2425" s="58"/>
      <c r="B2425" s="84" t="s">
        <v>2337</v>
      </c>
      <c r="C2425" s="85" t="s">
        <v>24</v>
      </c>
      <c r="D2425" s="86" t="s">
        <v>2338</v>
      </c>
      <c r="E2425" s="86" t="s">
        <v>2339</v>
      </c>
      <c r="F2425" s="86" t="s">
        <v>535</v>
      </c>
      <c r="G2425" s="86" t="s">
        <v>29</v>
      </c>
      <c r="H2425" s="86" t="s">
        <v>2267</v>
      </c>
      <c r="I2425" s="85" t="s">
        <v>24</v>
      </c>
      <c r="J2425" s="87">
        <v>444172666</v>
      </c>
      <c r="K2425" s="87">
        <v>0</v>
      </c>
      <c r="L2425" s="87">
        <v>0</v>
      </c>
      <c r="M2425" s="87">
        <v>0</v>
      </c>
      <c r="N2425" s="85" t="s">
        <v>24</v>
      </c>
      <c r="O2425" s="88">
        <v>0</v>
      </c>
      <c r="P2425" s="58"/>
    </row>
    <row r="2426" spans="1:16" ht="33">
      <c r="A2426" s="58"/>
      <c r="B2426" s="89" t="s">
        <v>24</v>
      </c>
      <c r="C2426" s="90"/>
      <c r="D2426" s="90"/>
      <c r="E2426" s="90"/>
      <c r="F2426" s="90"/>
      <c r="G2426" s="90"/>
      <c r="H2426" s="90"/>
      <c r="I2426" s="91" t="s">
        <v>2172</v>
      </c>
      <c r="J2426" s="92" t="s">
        <v>24</v>
      </c>
      <c r="K2426" s="93">
        <v>0</v>
      </c>
      <c r="L2426" s="93">
        <v>0</v>
      </c>
      <c r="M2426" s="93">
        <v>0</v>
      </c>
      <c r="N2426" s="1">
        <v>0</v>
      </c>
      <c r="O2426" s="92" t="s">
        <v>24</v>
      </c>
      <c r="P2426" s="58"/>
    </row>
    <row r="2427" spans="1:16" ht="0.95" customHeight="1">
      <c r="A2427" s="58"/>
      <c r="B2427" s="94"/>
      <c r="C2427" s="94"/>
      <c r="D2427" s="94"/>
      <c r="E2427" s="94"/>
      <c r="F2427" s="94"/>
      <c r="G2427" s="94"/>
      <c r="H2427" s="94"/>
      <c r="I2427" s="94"/>
      <c r="J2427" s="94"/>
      <c r="K2427" s="94"/>
      <c r="L2427" s="94"/>
      <c r="M2427" s="94"/>
      <c r="N2427" s="94"/>
      <c r="O2427" s="94"/>
      <c r="P2427" s="58"/>
    </row>
    <row r="2428" spans="1:16" ht="90.75">
      <c r="A2428" s="58"/>
      <c r="B2428" s="84" t="s">
        <v>2340</v>
      </c>
      <c r="C2428" s="85" t="s">
        <v>24</v>
      </c>
      <c r="D2428" s="86" t="s">
        <v>2341</v>
      </c>
      <c r="E2428" s="86" t="s">
        <v>2342</v>
      </c>
      <c r="F2428" s="86" t="s">
        <v>906</v>
      </c>
      <c r="G2428" s="86" t="s">
        <v>154</v>
      </c>
      <c r="H2428" s="86" t="s">
        <v>702</v>
      </c>
      <c r="I2428" s="85" t="s">
        <v>24</v>
      </c>
      <c r="J2428" s="87">
        <v>87317515</v>
      </c>
      <c r="K2428" s="87">
        <v>0</v>
      </c>
      <c r="L2428" s="87">
        <v>0</v>
      </c>
      <c r="M2428" s="87">
        <v>0</v>
      </c>
      <c r="N2428" s="85" t="s">
        <v>24</v>
      </c>
      <c r="O2428" s="88">
        <v>0</v>
      </c>
      <c r="P2428" s="58"/>
    </row>
    <row r="2429" spans="1:16" ht="33">
      <c r="A2429" s="58"/>
      <c r="B2429" s="89" t="s">
        <v>24</v>
      </c>
      <c r="C2429" s="90"/>
      <c r="D2429" s="90"/>
      <c r="E2429" s="90"/>
      <c r="F2429" s="90"/>
      <c r="G2429" s="90"/>
      <c r="H2429" s="90"/>
      <c r="I2429" s="91" t="s">
        <v>2172</v>
      </c>
      <c r="J2429" s="92" t="s">
        <v>24</v>
      </c>
      <c r="K2429" s="93">
        <v>0</v>
      </c>
      <c r="L2429" s="93">
        <v>0</v>
      </c>
      <c r="M2429" s="93">
        <v>0</v>
      </c>
      <c r="N2429" s="1">
        <v>0</v>
      </c>
      <c r="O2429" s="92" t="s">
        <v>24</v>
      </c>
      <c r="P2429" s="58"/>
    </row>
    <row r="2430" spans="1:16" ht="0.95" customHeight="1">
      <c r="A2430" s="58"/>
      <c r="B2430" s="94"/>
      <c r="C2430" s="94"/>
      <c r="D2430" s="94"/>
      <c r="E2430" s="94"/>
      <c r="F2430" s="94"/>
      <c r="G2430" s="94"/>
      <c r="H2430" s="94"/>
      <c r="I2430" s="94"/>
      <c r="J2430" s="94"/>
      <c r="K2430" s="94"/>
      <c r="L2430" s="94"/>
      <c r="M2430" s="94"/>
      <c r="N2430" s="94"/>
      <c r="O2430" s="94"/>
      <c r="P2430" s="58"/>
    </row>
    <row r="2431" spans="1:16" ht="82.5">
      <c r="A2431" s="58"/>
      <c r="B2431" s="84" t="s">
        <v>2343</v>
      </c>
      <c r="C2431" s="85" t="s">
        <v>24</v>
      </c>
      <c r="D2431" s="86" t="s">
        <v>2344</v>
      </c>
      <c r="E2431" s="86" t="s">
        <v>2345</v>
      </c>
      <c r="F2431" s="86" t="s">
        <v>401</v>
      </c>
      <c r="G2431" s="86" t="s">
        <v>29</v>
      </c>
      <c r="H2431" s="86" t="s">
        <v>2267</v>
      </c>
      <c r="I2431" s="85" t="s">
        <v>24</v>
      </c>
      <c r="J2431" s="87">
        <v>105561740</v>
      </c>
      <c r="K2431" s="87">
        <v>0</v>
      </c>
      <c r="L2431" s="87">
        <v>0</v>
      </c>
      <c r="M2431" s="87">
        <v>0</v>
      </c>
      <c r="N2431" s="85" t="s">
        <v>24</v>
      </c>
      <c r="O2431" s="88">
        <v>0</v>
      </c>
      <c r="P2431" s="58"/>
    </row>
    <row r="2432" spans="1:16" ht="33">
      <c r="A2432" s="58"/>
      <c r="B2432" s="89" t="s">
        <v>24</v>
      </c>
      <c r="C2432" s="90"/>
      <c r="D2432" s="90"/>
      <c r="E2432" s="90"/>
      <c r="F2432" s="90"/>
      <c r="G2432" s="90"/>
      <c r="H2432" s="90"/>
      <c r="I2432" s="91" t="s">
        <v>2172</v>
      </c>
      <c r="J2432" s="92" t="s">
        <v>24</v>
      </c>
      <c r="K2432" s="93">
        <v>0</v>
      </c>
      <c r="L2432" s="93">
        <v>0</v>
      </c>
      <c r="M2432" s="93">
        <v>0</v>
      </c>
      <c r="N2432" s="1">
        <v>0</v>
      </c>
      <c r="O2432" s="92" t="s">
        <v>24</v>
      </c>
      <c r="P2432" s="58"/>
    </row>
    <row r="2433" spans="1:16" ht="0.95" customHeight="1">
      <c r="A2433" s="58"/>
      <c r="B2433" s="94"/>
      <c r="C2433" s="94"/>
      <c r="D2433" s="94"/>
      <c r="E2433" s="94"/>
      <c r="F2433" s="94"/>
      <c r="G2433" s="94"/>
      <c r="H2433" s="94"/>
      <c r="I2433" s="94"/>
      <c r="J2433" s="94"/>
      <c r="K2433" s="94"/>
      <c r="L2433" s="94"/>
      <c r="M2433" s="94"/>
      <c r="N2433" s="94"/>
      <c r="O2433" s="94"/>
      <c r="P2433" s="58"/>
    </row>
    <row r="2434" spans="1:16" ht="57.75">
      <c r="A2434" s="58"/>
      <c r="B2434" s="84" t="s">
        <v>2346</v>
      </c>
      <c r="C2434" s="85" t="s">
        <v>24</v>
      </c>
      <c r="D2434" s="86" t="s">
        <v>2347</v>
      </c>
      <c r="E2434" s="86" t="s">
        <v>2348</v>
      </c>
      <c r="F2434" s="86" t="s">
        <v>434</v>
      </c>
      <c r="G2434" s="86" t="s">
        <v>29</v>
      </c>
      <c r="H2434" s="86" t="s">
        <v>2267</v>
      </c>
      <c r="I2434" s="85" t="s">
        <v>24</v>
      </c>
      <c r="J2434" s="87">
        <v>42533810</v>
      </c>
      <c r="K2434" s="87">
        <v>0</v>
      </c>
      <c r="L2434" s="87">
        <v>0</v>
      </c>
      <c r="M2434" s="87">
        <v>0</v>
      </c>
      <c r="N2434" s="85" t="s">
        <v>24</v>
      </c>
      <c r="O2434" s="88">
        <v>0</v>
      </c>
      <c r="P2434" s="58"/>
    </row>
    <row r="2435" spans="1:16" ht="33">
      <c r="A2435" s="58"/>
      <c r="B2435" s="89" t="s">
        <v>24</v>
      </c>
      <c r="C2435" s="90"/>
      <c r="D2435" s="90"/>
      <c r="E2435" s="90"/>
      <c r="F2435" s="90"/>
      <c r="G2435" s="90"/>
      <c r="H2435" s="90"/>
      <c r="I2435" s="91" t="s">
        <v>2172</v>
      </c>
      <c r="J2435" s="92" t="s">
        <v>24</v>
      </c>
      <c r="K2435" s="93">
        <v>0</v>
      </c>
      <c r="L2435" s="93">
        <v>0</v>
      </c>
      <c r="M2435" s="93">
        <v>0</v>
      </c>
      <c r="N2435" s="1">
        <v>0</v>
      </c>
      <c r="O2435" s="92" t="s">
        <v>24</v>
      </c>
      <c r="P2435" s="58"/>
    </row>
    <row r="2436" spans="1:16" ht="0.95" customHeight="1">
      <c r="A2436" s="58"/>
      <c r="B2436" s="94"/>
      <c r="C2436" s="94"/>
      <c r="D2436" s="94"/>
      <c r="E2436" s="94"/>
      <c r="F2436" s="94"/>
      <c r="G2436" s="94"/>
      <c r="H2436" s="94"/>
      <c r="I2436" s="94"/>
      <c r="J2436" s="94"/>
      <c r="K2436" s="94"/>
      <c r="L2436" s="94"/>
      <c r="M2436" s="94"/>
      <c r="N2436" s="94"/>
      <c r="O2436" s="94"/>
      <c r="P2436" s="58"/>
    </row>
    <row r="2437" spans="1:16" ht="173.25">
      <c r="A2437" s="58"/>
      <c r="B2437" s="84" t="s">
        <v>2349</v>
      </c>
      <c r="C2437" s="85" t="s">
        <v>24</v>
      </c>
      <c r="D2437" s="86" t="s">
        <v>2350</v>
      </c>
      <c r="E2437" s="86" t="s">
        <v>2351</v>
      </c>
      <c r="F2437" s="86" t="s">
        <v>401</v>
      </c>
      <c r="G2437" s="86" t="s">
        <v>154</v>
      </c>
      <c r="H2437" s="86" t="s">
        <v>2352</v>
      </c>
      <c r="I2437" s="85" t="s">
        <v>24</v>
      </c>
      <c r="J2437" s="87">
        <v>20211874</v>
      </c>
      <c r="K2437" s="87">
        <v>0</v>
      </c>
      <c r="L2437" s="87">
        <v>0</v>
      </c>
      <c r="M2437" s="87">
        <v>0</v>
      </c>
      <c r="N2437" s="85" t="s">
        <v>24</v>
      </c>
      <c r="O2437" s="88">
        <v>0</v>
      </c>
      <c r="P2437" s="58"/>
    </row>
    <row r="2438" spans="1:16" ht="33">
      <c r="A2438" s="58"/>
      <c r="B2438" s="89" t="s">
        <v>24</v>
      </c>
      <c r="C2438" s="90"/>
      <c r="D2438" s="90"/>
      <c r="E2438" s="90"/>
      <c r="F2438" s="90"/>
      <c r="G2438" s="90"/>
      <c r="H2438" s="90"/>
      <c r="I2438" s="91" t="s">
        <v>2172</v>
      </c>
      <c r="J2438" s="92" t="s">
        <v>24</v>
      </c>
      <c r="K2438" s="93">
        <v>0</v>
      </c>
      <c r="L2438" s="93">
        <v>0</v>
      </c>
      <c r="M2438" s="93">
        <v>0</v>
      </c>
      <c r="N2438" s="1">
        <v>0</v>
      </c>
      <c r="O2438" s="92" t="s">
        <v>24</v>
      </c>
      <c r="P2438" s="58"/>
    </row>
    <row r="2439" spans="1:16" ht="0.95" customHeight="1">
      <c r="A2439" s="58"/>
      <c r="B2439" s="94"/>
      <c r="C2439" s="94"/>
      <c r="D2439" s="94"/>
      <c r="E2439" s="94"/>
      <c r="F2439" s="94"/>
      <c r="G2439" s="94"/>
      <c r="H2439" s="94"/>
      <c r="I2439" s="94"/>
      <c r="J2439" s="94"/>
      <c r="K2439" s="94"/>
      <c r="L2439" s="94"/>
      <c r="M2439" s="94"/>
      <c r="N2439" s="94"/>
      <c r="O2439" s="94"/>
      <c r="P2439" s="58"/>
    </row>
    <row r="2440" spans="1:16" ht="90.75">
      <c r="A2440" s="58"/>
      <c r="B2440" s="84" t="s">
        <v>2353</v>
      </c>
      <c r="C2440" s="85" t="s">
        <v>24</v>
      </c>
      <c r="D2440" s="86" t="s">
        <v>2354</v>
      </c>
      <c r="E2440" s="86" t="s">
        <v>2355</v>
      </c>
      <c r="F2440" s="86" t="s">
        <v>458</v>
      </c>
      <c r="G2440" s="86" t="s">
        <v>29</v>
      </c>
      <c r="H2440" s="86" t="s">
        <v>2267</v>
      </c>
      <c r="I2440" s="85" t="s">
        <v>24</v>
      </c>
      <c r="J2440" s="87">
        <v>43889877</v>
      </c>
      <c r="K2440" s="87">
        <v>0</v>
      </c>
      <c r="L2440" s="87">
        <v>0</v>
      </c>
      <c r="M2440" s="87">
        <v>0</v>
      </c>
      <c r="N2440" s="85" t="s">
        <v>24</v>
      </c>
      <c r="O2440" s="88">
        <v>0</v>
      </c>
      <c r="P2440" s="58"/>
    </row>
    <row r="2441" spans="1:16" ht="33">
      <c r="A2441" s="58"/>
      <c r="B2441" s="89" t="s">
        <v>24</v>
      </c>
      <c r="C2441" s="90"/>
      <c r="D2441" s="90"/>
      <c r="E2441" s="90"/>
      <c r="F2441" s="90"/>
      <c r="G2441" s="90"/>
      <c r="H2441" s="90"/>
      <c r="I2441" s="91" t="s">
        <v>2172</v>
      </c>
      <c r="J2441" s="92" t="s">
        <v>24</v>
      </c>
      <c r="K2441" s="93">
        <v>0</v>
      </c>
      <c r="L2441" s="93">
        <v>0</v>
      </c>
      <c r="M2441" s="93">
        <v>0</v>
      </c>
      <c r="N2441" s="1">
        <v>0</v>
      </c>
      <c r="O2441" s="92" t="s">
        <v>24</v>
      </c>
      <c r="P2441" s="58"/>
    </row>
    <row r="2442" spans="1:16" ht="0.95" customHeight="1">
      <c r="A2442" s="58"/>
      <c r="B2442" s="94"/>
      <c r="C2442" s="94"/>
      <c r="D2442" s="94"/>
      <c r="E2442" s="94"/>
      <c r="F2442" s="94"/>
      <c r="G2442" s="94"/>
      <c r="H2442" s="94"/>
      <c r="I2442" s="94"/>
      <c r="J2442" s="94"/>
      <c r="K2442" s="94"/>
      <c r="L2442" s="94"/>
      <c r="M2442" s="94"/>
      <c r="N2442" s="94"/>
      <c r="O2442" s="94"/>
      <c r="P2442" s="58"/>
    </row>
    <row r="2443" spans="1:16" ht="99">
      <c r="A2443" s="58"/>
      <c r="B2443" s="84" t="s">
        <v>2356</v>
      </c>
      <c r="C2443" s="85" t="s">
        <v>24</v>
      </c>
      <c r="D2443" s="86" t="s">
        <v>2357</v>
      </c>
      <c r="E2443" s="86" t="s">
        <v>2358</v>
      </c>
      <c r="F2443" s="86" t="s">
        <v>28</v>
      </c>
      <c r="G2443" s="86" t="s">
        <v>29</v>
      </c>
      <c r="H2443" s="86" t="s">
        <v>702</v>
      </c>
      <c r="I2443" s="85" t="s">
        <v>24</v>
      </c>
      <c r="J2443" s="87">
        <v>798494</v>
      </c>
      <c r="K2443" s="87">
        <v>0</v>
      </c>
      <c r="L2443" s="87">
        <v>0</v>
      </c>
      <c r="M2443" s="87">
        <v>0</v>
      </c>
      <c r="N2443" s="85" t="s">
        <v>24</v>
      </c>
      <c r="O2443" s="88">
        <v>0</v>
      </c>
      <c r="P2443" s="58"/>
    </row>
    <row r="2444" spans="1:16" ht="24.75">
      <c r="A2444" s="58"/>
      <c r="B2444" s="89" t="s">
        <v>24</v>
      </c>
      <c r="C2444" s="90"/>
      <c r="D2444" s="90"/>
      <c r="E2444" s="90"/>
      <c r="F2444" s="90"/>
      <c r="G2444" s="90"/>
      <c r="H2444" s="90"/>
      <c r="I2444" s="91" t="s">
        <v>2294</v>
      </c>
      <c r="J2444" s="92" t="s">
        <v>24</v>
      </c>
      <c r="K2444" s="93">
        <v>0</v>
      </c>
      <c r="L2444" s="93">
        <v>0</v>
      </c>
      <c r="M2444" s="93">
        <v>0</v>
      </c>
      <c r="N2444" s="1">
        <v>0</v>
      </c>
      <c r="O2444" s="92" t="s">
        <v>24</v>
      </c>
      <c r="P2444" s="58"/>
    </row>
    <row r="2445" spans="1:16" ht="0.95" customHeight="1">
      <c r="A2445" s="58"/>
      <c r="B2445" s="94"/>
      <c r="C2445" s="94"/>
      <c r="D2445" s="94"/>
      <c r="E2445" s="94"/>
      <c r="F2445" s="94"/>
      <c r="G2445" s="94"/>
      <c r="H2445" s="94"/>
      <c r="I2445" s="94"/>
      <c r="J2445" s="94"/>
      <c r="K2445" s="94"/>
      <c r="L2445" s="94"/>
      <c r="M2445" s="94"/>
      <c r="N2445" s="94"/>
      <c r="O2445" s="94"/>
      <c r="P2445" s="58"/>
    </row>
    <row r="2446" spans="1:16" ht="115.5">
      <c r="A2446" s="58"/>
      <c r="B2446" s="84" t="s">
        <v>2359</v>
      </c>
      <c r="C2446" s="85" t="s">
        <v>24</v>
      </c>
      <c r="D2446" s="86" t="s">
        <v>2360</v>
      </c>
      <c r="E2446" s="86" t="s">
        <v>2361</v>
      </c>
      <c r="F2446" s="86" t="s">
        <v>28</v>
      </c>
      <c r="G2446" s="86" t="s">
        <v>29</v>
      </c>
      <c r="H2446" s="86" t="s">
        <v>2267</v>
      </c>
      <c r="I2446" s="85" t="s">
        <v>24</v>
      </c>
      <c r="J2446" s="87">
        <v>748362411</v>
      </c>
      <c r="K2446" s="87">
        <v>0</v>
      </c>
      <c r="L2446" s="87">
        <v>0</v>
      </c>
      <c r="M2446" s="87">
        <v>0</v>
      </c>
      <c r="N2446" s="85" t="s">
        <v>24</v>
      </c>
      <c r="O2446" s="88">
        <v>0</v>
      </c>
      <c r="P2446" s="58"/>
    </row>
    <row r="2447" spans="1:16" ht="33">
      <c r="A2447" s="58"/>
      <c r="B2447" s="89" t="s">
        <v>24</v>
      </c>
      <c r="C2447" s="90"/>
      <c r="D2447" s="90"/>
      <c r="E2447" s="90"/>
      <c r="F2447" s="90"/>
      <c r="G2447" s="90"/>
      <c r="H2447" s="90"/>
      <c r="I2447" s="91" t="s">
        <v>2172</v>
      </c>
      <c r="J2447" s="92" t="s">
        <v>24</v>
      </c>
      <c r="K2447" s="93">
        <v>0</v>
      </c>
      <c r="L2447" s="93">
        <v>0</v>
      </c>
      <c r="M2447" s="93">
        <v>0</v>
      </c>
      <c r="N2447" s="1">
        <v>0</v>
      </c>
      <c r="O2447" s="92" t="s">
        <v>24</v>
      </c>
      <c r="P2447" s="58"/>
    </row>
    <row r="2448" spans="1:16" ht="0.95" customHeight="1">
      <c r="A2448" s="58"/>
      <c r="B2448" s="94"/>
      <c r="C2448" s="94"/>
      <c r="D2448" s="94"/>
      <c r="E2448" s="94"/>
      <c r="F2448" s="94"/>
      <c r="G2448" s="94"/>
      <c r="H2448" s="94"/>
      <c r="I2448" s="94"/>
      <c r="J2448" s="94"/>
      <c r="K2448" s="94"/>
      <c r="L2448" s="94"/>
      <c r="M2448" s="94"/>
      <c r="N2448" s="94"/>
      <c r="O2448" s="94"/>
      <c r="P2448" s="58"/>
    </row>
    <row r="2449" spans="1:16" ht="20.100000000000001" customHeight="1">
      <c r="A2449" s="58"/>
      <c r="B2449" s="95" t="s">
        <v>2262</v>
      </c>
      <c r="C2449" s="96"/>
      <c r="D2449" s="96"/>
      <c r="E2449" s="96"/>
      <c r="F2449" s="76" t="s">
        <v>20</v>
      </c>
      <c r="G2449" s="77" t="s">
        <v>2362</v>
      </c>
      <c r="H2449" s="78"/>
      <c r="I2449" s="78"/>
      <c r="J2449" s="78"/>
      <c r="K2449" s="78"/>
      <c r="L2449" s="78"/>
      <c r="M2449" s="78"/>
      <c r="N2449" s="78"/>
      <c r="O2449" s="78"/>
      <c r="P2449" s="58"/>
    </row>
    <row r="2450" spans="1:16" ht="20.100000000000001" customHeight="1">
      <c r="A2450" s="58"/>
      <c r="B2450" s="79" t="s">
        <v>22</v>
      </c>
      <c r="C2450" s="80"/>
      <c r="D2450" s="80"/>
      <c r="E2450" s="80"/>
      <c r="F2450" s="80"/>
      <c r="G2450" s="80"/>
      <c r="H2450" s="80"/>
      <c r="I2450" s="80"/>
      <c r="J2450" s="81">
        <v>66397046</v>
      </c>
      <c r="K2450" s="81">
        <v>0</v>
      </c>
      <c r="L2450" s="81">
        <v>0</v>
      </c>
      <c r="M2450" s="81">
        <v>0</v>
      </c>
      <c r="N2450" s="82" t="s">
        <v>23</v>
      </c>
      <c r="O2450" s="83" t="s">
        <v>24</v>
      </c>
      <c r="P2450" s="58"/>
    </row>
    <row r="2451" spans="1:16" ht="66">
      <c r="A2451" s="58"/>
      <c r="B2451" s="84" t="s">
        <v>2363</v>
      </c>
      <c r="C2451" s="85" t="s">
        <v>24</v>
      </c>
      <c r="D2451" s="86" t="s">
        <v>2364</v>
      </c>
      <c r="E2451" s="86" t="s">
        <v>2365</v>
      </c>
      <c r="F2451" s="86" t="s">
        <v>28</v>
      </c>
      <c r="G2451" s="86" t="s">
        <v>1737</v>
      </c>
      <c r="H2451" s="86" t="s">
        <v>2366</v>
      </c>
      <c r="I2451" s="85" t="s">
        <v>24</v>
      </c>
      <c r="J2451" s="87">
        <v>28117046</v>
      </c>
      <c r="K2451" s="87">
        <v>0</v>
      </c>
      <c r="L2451" s="87">
        <v>0</v>
      </c>
      <c r="M2451" s="87">
        <v>0</v>
      </c>
      <c r="N2451" s="85" t="s">
        <v>24</v>
      </c>
      <c r="O2451" s="88">
        <v>0</v>
      </c>
      <c r="P2451" s="58"/>
    </row>
    <row r="2452" spans="1:16" ht="24.75">
      <c r="A2452" s="58"/>
      <c r="B2452" s="89" t="s">
        <v>24</v>
      </c>
      <c r="C2452" s="90"/>
      <c r="D2452" s="90"/>
      <c r="E2452" s="90"/>
      <c r="F2452" s="90"/>
      <c r="G2452" s="90"/>
      <c r="H2452" s="90"/>
      <c r="I2452" s="91" t="s">
        <v>70</v>
      </c>
      <c r="J2452" s="92" t="s">
        <v>24</v>
      </c>
      <c r="K2452" s="93">
        <v>0</v>
      </c>
      <c r="L2452" s="93">
        <v>0</v>
      </c>
      <c r="M2452" s="93">
        <v>0</v>
      </c>
      <c r="N2452" s="1">
        <v>0</v>
      </c>
      <c r="O2452" s="92" t="s">
        <v>24</v>
      </c>
      <c r="P2452" s="58"/>
    </row>
    <row r="2453" spans="1:16" ht="0.95" customHeight="1">
      <c r="A2453" s="58"/>
      <c r="B2453" s="94"/>
      <c r="C2453" s="94"/>
      <c r="D2453" s="94"/>
      <c r="E2453" s="94"/>
      <c r="F2453" s="94"/>
      <c r="G2453" s="94"/>
      <c r="H2453" s="94"/>
      <c r="I2453" s="94"/>
      <c r="J2453" s="94"/>
      <c r="K2453" s="94"/>
      <c r="L2453" s="94"/>
      <c r="M2453" s="94"/>
      <c r="N2453" s="94"/>
      <c r="O2453" s="94"/>
      <c r="P2453" s="58"/>
    </row>
    <row r="2454" spans="1:16" ht="33">
      <c r="A2454" s="58"/>
      <c r="B2454" s="84" t="s">
        <v>2367</v>
      </c>
      <c r="C2454" s="85" t="s">
        <v>24</v>
      </c>
      <c r="D2454" s="86" t="s">
        <v>2368</v>
      </c>
      <c r="E2454" s="86" t="s">
        <v>2369</v>
      </c>
      <c r="F2454" s="86" t="s">
        <v>28</v>
      </c>
      <c r="G2454" s="86" t="s">
        <v>29</v>
      </c>
      <c r="H2454" s="86" t="s">
        <v>2267</v>
      </c>
      <c r="I2454" s="85" t="s">
        <v>24</v>
      </c>
      <c r="J2454" s="87">
        <v>38280000</v>
      </c>
      <c r="K2454" s="87">
        <v>0</v>
      </c>
      <c r="L2454" s="87">
        <v>0</v>
      </c>
      <c r="M2454" s="87">
        <v>0</v>
      </c>
      <c r="N2454" s="85" t="s">
        <v>24</v>
      </c>
      <c r="O2454" s="88">
        <v>0</v>
      </c>
      <c r="P2454" s="58"/>
    </row>
    <row r="2455" spans="1:16" ht="33">
      <c r="A2455" s="58"/>
      <c r="B2455" s="89" t="s">
        <v>24</v>
      </c>
      <c r="C2455" s="90"/>
      <c r="D2455" s="90"/>
      <c r="E2455" s="90"/>
      <c r="F2455" s="90"/>
      <c r="G2455" s="90"/>
      <c r="H2455" s="90"/>
      <c r="I2455" s="91" t="s">
        <v>2370</v>
      </c>
      <c r="J2455" s="92" t="s">
        <v>24</v>
      </c>
      <c r="K2455" s="93">
        <v>0</v>
      </c>
      <c r="L2455" s="93">
        <v>0</v>
      </c>
      <c r="M2455" s="93">
        <v>0</v>
      </c>
      <c r="N2455" s="1">
        <v>0</v>
      </c>
      <c r="O2455" s="92" t="s">
        <v>24</v>
      </c>
      <c r="P2455" s="58"/>
    </row>
    <row r="2456" spans="1:16" ht="24.75">
      <c r="A2456" s="58"/>
      <c r="B2456" s="89" t="s">
        <v>24</v>
      </c>
      <c r="C2456" s="90"/>
      <c r="D2456" s="90"/>
      <c r="E2456" s="90"/>
      <c r="F2456" s="90"/>
      <c r="G2456" s="90"/>
      <c r="H2456" s="90"/>
      <c r="I2456" s="91" t="s">
        <v>2294</v>
      </c>
      <c r="J2456" s="92" t="s">
        <v>24</v>
      </c>
      <c r="K2456" s="93">
        <v>0</v>
      </c>
      <c r="L2456" s="93">
        <v>0</v>
      </c>
      <c r="M2456" s="93">
        <v>0</v>
      </c>
      <c r="N2456" s="1">
        <v>0</v>
      </c>
      <c r="O2456" s="92" t="s">
        <v>24</v>
      </c>
      <c r="P2456" s="58"/>
    </row>
    <row r="2457" spans="1:16" ht="0.95" customHeight="1">
      <c r="A2457" s="58"/>
      <c r="B2457" s="94"/>
      <c r="C2457" s="94"/>
      <c r="D2457" s="94"/>
      <c r="E2457" s="94"/>
      <c r="F2457" s="94"/>
      <c r="G2457" s="94"/>
      <c r="H2457" s="94"/>
      <c r="I2457" s="94"/>
      <c r="J2457" s="94"/>
      <c r="K2457" s="94"/>
      <c r="L2457" s="94"/>
      <c r="M2457" s="94"/>
      <c r="N2457" s="94"/>
      <c r="O2457" s="94"/>
      <c r="P2457" s="58"/>
    </row>
    <row r="2458" spans="1:16" ht="20.100000000000001" customHeight="1">
      <c r="A2458" s="58"/>
      <c r="B2458" s="95" t="s">
        <v>2262</v>
      </c>
      <c r="C2458" s="96"/>
      <c r="D2458" s="96"/>
      <c r="E2458" s="96"/>
      <c r="F2458" s="76" t="s">
        <v>20</v>
      </c>
      <c r="G2458" s="77" t="s">
        <v>2371</v>
      </c>
      <c r="H2458" s="78"/>
      <c r="I2458" s="78"/>
      <c r="J2458" s="78"/>
      <c r="K2458" s="78"/>
      <c r="L2458" s="78"/>
      <c r="M2458" s="78"/>
      <c r="N2458" s="78"/>
      <c r="O2458" s="78"/>
      <c r="P2458" s="58"/>
    </row>
    <row r="2459" spans="1:16" ht="20.100000000000001" customHeight="1">
      <c r="A2459" s="58"/>
      <c r="B2459" s="79" t="s">
        <v>22</v>
      </c>
      <c r="C2459" s="80"/>
      <c r="D2459" s="80"/>
      <c r="E2459" s="80"/>
      <c r="F2459" s="80"/>
      <c r="G2459" s="80"/>
      <c r="H2459" s="80"/>
      <c r="I2459" s="80"/>
      <c r="J2459" s="81">
        <v>70966754</v>
      </c>
      <c r="K2459" s="81">
        <v>0</v>
      </c>
      <c r="L2459" s="81">
        <v>0</v>
      </c>
      <c r="M2459" s="81">
        <v>0</v>
      </c>
      <c r="N2459" s="82" t="s">
        <v>23</v>
      </c>
      <c r="O2459" s="83" t="s">
        <v>24</v>
      </c>
      <c r="P2459" s="58"/>
    </row>
    <row r="2460" spans="1:16" ht="165">
      <c r="A2460" s="58"/>
      <c r="B2460" s="84" t="s">
        <v>2372</v>
      </c>
      <c r="C2460" s="85" t="s">
        <v>24</v>
      </c>
      <c r="D2460" s="86" t="s">
        <v>2373</v>
      </c>
      <c r="E2460" s="86" t="s">
        <v>2374</v>
      </c>
      <c r="F2460" s="86" t="s">
        <v>28</v>
      </c>
      <c r="G2460" s="86" t="s">
        <v>29</v>
      </c>
      <c r="H2460" s="86" t="s">
        <v>2267</v>
      </c>
      <c r="I2460" s="85" t="s">
        <v>24</v>
      </c>
      <c r="J2460" s="87">
        <v>6292292</v>
      </c>
      <c r="K2460" s="87">
        <v>0</v>
      </c>
      <c r="L2460" s="87">
        <v>0</v>
      </c>
      <c r="M2460" s="87">
        <v>0</v>
      </c>
      <c r="N2460" s="85" t="s">
        <v>24</v>
      </c>
      <c r="O2460" s="88">
        <v>0</v>
      </c>
      <c r="P2460" s="58"/>
    </row>
    <row r="2461" spans="1:16" ht="24.75">
      <c r="A2461" s="58"/>
      <c r="B2461" s="89" t="s">
        <v>24</v>
      </c>
      <c r="C2461" s="90"/>
      <c r="D2461" s="90"/>
      <c r="E2461" s="90"/>
      <c r="F2461" s="90"/>
      <c r="G2461" s="90"/>
      <c r="H2461" s="90"/>
      <c r="I2461" s="91" t="s">
        <v>2294</v>
      </c>
      <c r="J2461" s="92" t="s">
        <v>24</v>
      </c>
      <c r="K2461" s="93">
        <v>0</v>
      </c>
      <c r="L2461" s="93">
        <v>0</v>
      </c>
      <c r="M2461" s="93">
        <v>0</v>
      </c>
      <c r="N2461" s="1">
        <v>0</v>
      </c>
      <c r="O2461" s="92" t="s">
        <v>24</v>
      </c>
      <c r="P2461" s="58"/>
    </row>
    <row r="2462" spans="1:16" ht="0.95" customHeight="1">
      <c r="A2462" s="58"/>
      <c r="B2462" s="94"/>
      <c r="C2462" s="94"/>
      <c r="D2462" s="94"/>
      <c r="E2462" s="94"/>
      <c r="F2462" s="94"/>
      <c r="G2462" s="94"/>
      <c r="H2462" s="94"/>
      <c r="I2462" s="94"/>
      <c r="J2462" s="94"/>
      <c r="K2462" s="94"/>
      <c r="L2462" s="94"/>
      <c r="M2462" s="94"/>
      <c r="N2462" s="94"/>
      <c r="O2462" s="94"/>
      <c r="P2462" s="58"/>
    </row>
    <row r="2463" spans="1:16" ht="57.75">
      <c r="A2463" s="58"/>
      <c r="B2463" s="84" t="s">
        <v>2375</v>
      </c>
      <c r="C2463" s="85" t="s">
        <v>24</v>
      </c>
      <c r="D2463" s="86" t="s">
        <v>2376</v>
      </c>
      <c r="E2463" s="86" t="s">
        <v>2377</v>
      </c>
      <c r="F2463" s="86" t="s">
        <v>28</v>
      </c>
      <c r="G2463" s="86" t="s">
        <v>29</v>
      </c>
      <c r="H2463" s="86" t="s">
        <v>2287</v>
      </c>
      <c r="I2463" s="85" t="s">
        <v>24</v>
      </c>
      <c r="J2463" s="87">
        <v>7262411</v>
      </c>
      <c r="K2463" s="87">
        <v>0</v>
      </c>
      <c r="L2463" s="87">
        <v>0</v>
      </c>
      <c r="M2463" s="87">
        <v>0</v>
      </c>
      <c r="N2463" s="85" t="s">
        <v>24</v>
      </c>
      <c r="O2463" s="88">
        <v>40</v>
      </c>
      <c r="P2463" s="58"/>
    </row>
    <row r="2464" spans="1:16" ht="24.75">
      <c r="A2464" s="58"/>
      <c r="B2464" s="89" t="s">
        <v>24</v>
      </c>
      <c r="C2464" s="90"/>
      <c r="D2464" s="90"/>
      <c r="E2464" s="90"/>
      <c r="F2464" s="90"/>
      <c r="G2464" s="90"/>
      <c r="H2464" s="90"/>
      <c r="I2464" s="91" t="s">
        <v>2294</v>
      </c>
      <c r="J2464" s="92" t="s">
        <v>24</v>
      </c>
      <c r="K2464" s="93">
        <v>0</v>
      </c>
      <c r="L2464" s="93">
        <v>0</v>
      </c>
      <c r="M2464" s="93">
        <v>0</v>
      </c>
      <c r="N2464" s="1">
        <v>0</v>
      </c>
      <c r="O2464" s="92" t="s">
        <v>24</v>
      </c>
      <c r="P2464" s="58"/>
    </row>
    <row r="2465" spans="1:16" ht="0.95" customHeight="1">
      <c r="A2465" s="58"/>
      <c r="B2465" s="94"/>
      <c r="C2465" s="94"/>
      <c r="D2465" s="94"/>
      <c r="E2465" s="94"/>
      <c r="F2465" s="94"/>
      <c r="G2465" s="94"/>
      <c r="H2465" s="94"/>
      <c r="I2465" s="94"/>
      <c r="J2465" s="94"/>
      <c r="K2465" s="94"/>
      <c r="L2465" s="94"/>
      <c r="M2465" s="94"/>
      <c r="N2465" s="94"/>
      <c r="O2465" s="94"/>
      <c r="P2465" s="58"/>
    </row>
    <row r="2466" spans="1:16" ht="69.75" customHeight="1">
      <c r="A2466" s="58"/>
      <c r="B2466" s="84" t="s">
        <v>2378</v>
      </c>
      <c r="C2466" s="85" t="s">
        <v>24</v>
      </c>
      <c r="D2466" s="86" t="s">
        <v>2379</v>
      </c>
      <c r="E2466" s="86" t="s">
        <v>2380</v>
      </c>
      <c r="F2466" s="86" t="s">
        <v>28</v>
      </c>
      <c r="G2466" s="86" t="s">
        <v>29</v>
      </c>
      <c r="H2466" s="86" t="s">
        <v>2287</v>
      </c>
      <c r="I2466" s="85" t="s">
        <v>24</v>
      </c>
      <c r="J2466" s="87">
        <v>2541922</v>
      </c>
      <c r="K2466" s="87">
        <v>0</v>
      </c>
      <c r="L2466" s="87">
        <v>0</v>
      </c>
      <c r="M2466" s="87">
        <v>0</v>
      </c>
      <c r="N2466" s="85" t="s">
        <v>24</v>
      </c>
      <c r="O2466" s="88">
        <v>90</v>
      </c>
      <c r="P2466" s="58"/>
    </row>
    <row r="2467" spans="1:16" ht="24.75">
      <c r="A2467" s="58"/>
      <c r="B2467" s="89" t="s">
        <v>24</v>
      </c>
      <c r="C2467" s="90"/>
      <c r="D2467" s="90"/>
      <c r="E2467" s="90"/>
      <c r="F2467" s="90"/>
      <c r="G2467" s="90"/>
      <c r="H2467" s="90"/>
      <c r="I2467" s="91" t="s">
        <v>2294</v>
      </c>
      <c r="J2467" s="92" t="s">
        <v>24</v>
      </c>
      <c r="K2467" s="93">
        <v>0</v>
      </c>
      <c r="L2467" s="93">
        <v>0</v>
      </c>
      <c r="M2467" s="93">
        <v>0</v>
      </c>
      <c r="N2467" s="1">
        <v>0</v>
      </c>
      <c r="O2467" s="92" t="s">
        <v>24</v>
      </c>
      <c r="P2467" s="58"/>
    </row>
    <row r="2468" spans="1:16" ht="0.95" customHeight="1">
      <c r="A2468" s="58"/>
      <c r="B2468" s="94"/>
      <c r="C2468" s="94"/>
      <c r="D2468" s="94"/>
      <c r="E2468" s="94"/>
      <c r="F2468" s="94"/>
      <c r="G2468" s="94"/>
      <c r="H2468" s="94"/>
      <c r="I2468" s="94"/>
      <c r="J2468" s="94"/>
      <c r="K2468" s="94"/>
      <c r="L2468" s="94"/>
      <c r="M2468" s="94"/>
      <c r="N2468" s="94"/>
      <c r="O2468" s="94"/>
      <c r="P2468" s="58"/>
    </row>
    <row r="2469" spans="1:16" ht="145.5" customHeight="1">
      <c r="A2469" s="58"/>
      <c r="B2469" s="84" t="s">
        <v>2381</v>
      </c>
      <c r="C2469" s="85" t="s">
        <v>24</v>
      </c>
      <c r="D2469" s="86" t="s">
        <v>2382</v>
      </c>
      <c r="E2469" s="86" t="s">
        <v>2383</v>
      </c>
      <c r="F2469" s="86" t="s">
        <v>28</v>
      </c>
      <c r="G2469" s="86" t="s">
        <v>29</v>
      </c>
      <c r="H2469" s="86" t="s">
        <v>2287</v>
      </c>
      <c r="I2469" s="85" t="s">
        <v>24</v>
      </c>
      <c r="J2469" s="87">
        <v>31298729</v>
      </c>
      <c r="K2469" s="87">
        <v>0</v>
      </c>
      <c r="L2469" s="87">
        <v>0</v>
      </c>
      <c r="M2469" s="87">
        <v>0</v>
      </c>
      <c r="N2469" s="85" t="s">
        <v>24</v>
      </c>
      <c r="O2469" s="88">
        <v>0</v>
      </c>
      <c r="P2469" s="58"/>
    </row>
    <row r="2470" spans="1:16" ht="24.75">
      <c r="A2470" s="58"/>
      <c r="B2470" s="89" t="s">
        <v>24</v>
      </c>
      <c r="C2470" s="90"/>
      <c r="D2470" s="90"/>
      <c r="E2470" s="90"/>
      <c r="F2470" s="90"/>
      <c r="G2470" s="90"/>
      <c r="H2470" s="90"/>
      <c r="I2470" s="91" t="s">
        <v>2294</v>
      </c>
      <c r="J2470" s="92" t="s">
        <v>24</v>
      </c>
      <c r="K2470" s="93">
        <v>0</v>
      </c>
      <c r="L2470" s="93">
        <v>0</v>
      </c>
      <c r="M2470" s="93">
        <v>0</v>
      </c>
      <c r="N2470" s="1">
        <v>0</v>
      </c>
      <c r="O2470" s="92" t="s">
        <v>24</v>
      </c>
      <c r="P2470" s="58"/>
    </row>
    <row r="2471" spans="1:16" ht="0.95" customHeight="1">
      <c r="A2471" s="58"/>
      <c r="B2471" s="94"/>
      <c r="C2471" s="94"/>
      <c r="D2471" s="94"/>
      <c r="E2471" s="94"/>
      <c r="F2471" s="94"/>
      <c r="G2471" s="94"/>
      <c r="H2471" s="94"/>
      <c r="I2471" s="94"/>
      <c r="J2471" s="94"/>
      <c r="K2471" s="94"/>
      <c r="L2471" s="94"/>
      <c r="M2471" s="94"/>
      <c r="N2471" s="94"/>
      <c r="O2471" s="94"/>
      <c r="P2471" s="58"/>
    </row>
    <row r="2472" spans="1:16" ht="57.75">
      <c r="A2472" s="58"/>
      <c r="B2472" s="84" t="s">
        <v>2384</v>
      </c>
      <c r="C2472" s="85" t="s">
        <v>24</v>
      </c>
      <c r="D2472" s="86" t="s">
        <v>2385</v>
      </c>
      <c r="E2472" s="86" t="s">
        <v>2386</v>
      </c>
      <c r="F2472" s="86" t="s">
        <v>28</v>
      </c>
      <c r="G2472" s="86" t="s">
        <v>29</v>
      </c>
      <c r="H2472" s="86" t="s">
        <v>2287</v>
      </c>
      <c r="I2472" s="85" t="s">
        <v>24</v>
      </c>
      <c r="J2472" s="87">
        <v>10658915</v>
      </c>
      <c r="K2472" s="87">
        <v>0</v>
      </c>
      <c r="L2472" s="87">
        <v>0</v>
      </c>
      <c r="M2472" s="87">
        <v>0</v>
      </c>
      <c r="N2472" s="85" t="s">
        <v>24</v>
      </c>
      <c r="O2472" s="88">
        <v>40</v>
      </c>
      <c r="P2472" s="58"/>
    </row>
    <row r="2473" spans="1:16" ht="24.75">
      <c r="A2473" s="58"/>
      <c r="B2473" s="89" t="s">
        <v>24</v>
      </c>
      <c r="C2473" s="90"/>
      <c r="D2473" s="90"/>
      <c r="E2473" s="90"/>
      <c r="F2473" s="90"/>
      <c r="G2473" s="90"/>
      <c r="H2473" s="90"/>
      <c r="I2473" s="91" t="s">
        <v>2294</v>
      </c>
      <c r="J2473" s="92" t="s">
        <v>24</v>
      </c>
      <c r="K2473" s="93">
        <v>0</v>
      </c>
      <c r="L2473" s="93">
        <v>0</v>
      </c>
      <c r="M2473" s="93">
        <v>0</v>
      </c>
      <c r="N2473" s="1">
        <v>0</v>
      </c>
      <c r="O2473" s="92" t="s">
        <v>24</v>
      </c>
      <c r="P2473" s="58"/>
    </row>
    <row r="2474" spans="1:16" ht="0.95" customHeight="1">
      <c r="A2474" s="58"/>
      <c r="B2474" s="94"/>
      <c r="C2474" s="94"/>
      <c r="D2474" s="94"/>
      <c r="E2474" s="94"/>
      <c r="F2474" s="94"/>
      <c r="G2474" s="94"/>
      <c r="H2474" s="94"/>
      <c r="I2474" s="94"/>
      <c r="J2474" s="94"/>
      <c r="K2474" s="94"/>
      <c r="L2474" s="94"/>
      <c r="M2474" s="94"/>
      <c r="N2474" s="94"/>
      <c r="O2474" s="94"/>
      <c r="P2474" s="58"/>
    </row>
    <row r="2475" spans="1:16" ht="81" customHeight="1">
      <c r="A2475" s="58"/>
      <c r="B2475" s="84" t="s">
        <v>2387</v>
      </c>
      <c r="C2475" s="85" t="s">
        <v>24</v>
      </c>
      <c r="D2475" s="86" t="s">
        <v>2388</v>
      </c>
      <c r="E2475" s="86" t="s">
        <v>2389</v>
      </c>
      <c r="F2475" s="86" t="s">
        <v>28</v>
      </c>
      <c r="G2475" s="86" t="s">
        <v>29</v>
      </c>
      <c r="H2475" s="86" t="s">
        <v>2287</v>
      </c>
      <c r="I2475" s="85" t="s">
        <v>24</v>
      </c>
      <c r="J2475" s="87">
        <v>4752123</v>
      </c>
      <c r="K2475" s="87">
        <v>0</v>
      </c>
      <c r="L2475" s="87">
        <v>0</v>
      </c>
      <c r="M2475" s="87">
        <v>0</v>
      </c>
      <c r="N2475" s="85" t="s">
        <v>24</v>
      </c>
      <c r="O2475" s="88">
        <v>0</v>
      </c>
      <c r="P2475" s="58"/>
    </row>
    <row r="2476" spans="1:16" ht="24.75">
      <c r="A2476" s="58"/>
      <c r="B2476" s="89" t="s">
        <v>24</v>
      </c>
      <c r="C2476" s="90"/>
      <c r="D2476" s="90"/>
      <c r="E2476" s="90"/>
      <c r="F2476" s="90"/>
      <c r="G2476" s="90"/>
      <c r="H2476" s="90"/>
      <c r="I2476" s="91" t="s">
        <v>2294</v>
      </c>
      <c r="J2476" s="92" t="s">
        <v>24</v>
      </c>
      <c r="K2476" s="93">
        <v>0</v>
      </c>
      <c r="L2476" s="93">
        <v>0</v>
      </c>
      <c r="M2476" s="93">
        <v>0</v>
      </c>
      <c r="N2476" s="1">
        <v>0</v>
      </c>
      <c r="O2476" s="92" t="s">
        <v>24</v>
      </c>
      <c r="P2476" s="58"/>
    </row>
    <row r="2477" spans="1:16" ht="0.95" customHeight="1">
      <c r="A2477" s="58"/>
      <c r="B2477" s="94"/>
      <c r="C2477" s="94"/>
      <c r="D2477" s="94"/>
      <c r="E2477" s="94"/>
      <c r="F2477" s="94"/>
      <c r="G2477" s="94"/>
      <c r="H2477" s="94"/>
      <c r="I2477" s="94"/>
      <c r="J2477" s="94"/>
      <c r="K2477" s="94"/>
      <c r="L2477" s="94"/>
      <c r="M2477" s="94"/>
      <c r="N2477" s="94"/>
      <c r="O2477" s="94"/>
      <c r="P2477" s="58"/>
    </row>
    <row r="2478" spans="1:16" ht="90.75">
      <c r="A2478" s="58"/>
      <c r="B2478" s="84" t="s">
        <v>2390</v>
      </c>
      <c r="C2478" s="85" t="s">
        <v>24</v>
      </c>
      <c r="D2478" s="86" t="s">
        <v>2391</v>
      </c>
      <c r="E2478" s="86" t="s">
        <v>2392</v>
      </c>
      <c r="F2478" s="86" t="s">
        <v>28</v>
      </c>
      <c r="G2478" s="86" t="s">
        <v>29</v>
      </c>
      <c r="H2478" s="86" t="s">
        <v>2287</v>
      </c>
      <c r="I2478" s="85" t="s">
        <v>24</v>
      </c>
      <c r="J2478" s="87">
        <v>3911094</v>
      </c>
      <c r="K2478" s="87">
        <v>0</v>
      </c>
      <c r="L2478" s="87">
        <v>0</v>
      </c>
      <c r="M2478" s="87">
        <v>0</v>
      </c>
      <c r="N2478" s="85" t="s">
        <v>24</v>
      </c>
      <c r="O2478" s="88">
        <v>0</v>
      </c>
      <c r="P2478" s="58"/>
    </row>
    <row r="2479" spans="1:16" ht="24.75">
      <c r="A2479" s="58"/>
      <c r="B2479" s="89" t="s">
        <v>24</v>
      </c>
      <c r="C2479" s="90"/>
      <c r="D2479" s="90"/>
      <c r="E2479" s="90"/>
      <c r="F2479" s="90"/>
      <c r="G2479" s="90"/>
      <c r="H2479" s="90"/>
      <c r="I2479" s="91" t="s">
        <v>2294</v>
      </c>
      <c r="J2479" s="92" t="s">
        <v>24</v>
      </c>
      <c r="K2479" s="93">
        <v>0</v>
      </c>
      <c r="L2479" s="93">
        <v>0</v>
      </c>
      <c r="M2479" s="93">
        <v>0</v>
      </c>
      <c r="N2479" s="1">
        <v>0</v>
      </c>
      <c r="O2479" s="92" t="s">
        <v>24</v>
      </c>
      <c r="P2479" s="58"/>
    </row>
    <row r="2480" spans="1:16" ht="0.95" customHeight="1">
      <c r="A2480" s="58"/>
      <c r="B2480" s="94"/>
      <c r="C2480" s="94"/>
      <c r="D2480" s="94"/>
      <c r="E2480" s="94"/>
      <c r="F2480" s="94"/>
      <c r="G2480" s="94"/>
      <c r="H2480" s="94"/>
      <c r="I2480" s="94"/>
      <c r="J2480" s="94"/>
      <c r="K2480" s="94"/>
      <c r="L2480" s="94"/>
      <c r="M2480" s="94"/>
      <c r="N2480" s="94"/>
      <c r="O2480" s="94"/>
      <c r="P2480" s="58"/>
    </row>
    <row r="2481" spans="1:16" ht="57.75">
      <c r="A2481" s="58"/>
      <c r="B2481" s="84" t="s">
        <v>2393</v>
      </c>
      <c r="C2481" s="85" t="s">
        <v>24</v>
      </c>
      <c r="D2481" s="86" t="s">
        <v>2394</v>
      </c>
      <c r="E2481" s="86" t="s">
        <v>2395</v>
      </c>
      <c r="F2481" s="86" t="s">
        <v>28</v>
      </c>
      <c r="G2481" s="86" t="s">
        <v>29</v>
      </c>
      <c r="H2481" s="86" t="s">
        <v>2287</v>
      </c>
      <c r="I2481" s="85" t="s">
        <v>24</v>
      </c>
      <c r="J2481" s="87">
        <v>4249268</v>
      </c>
      <c r="K2481" s="87">
        <v>0</v>
      </c>
      <c r="L2481" s="87">
        <v>0</v>
      </c>
      <c r="M2481" s="87">
        <v>0</v>
      </c>
      <c r="N2481" s="85" t="s">
        <v>24</v>
      </c>
      <c r="O2481" s="88">
        <v>0</v>
      </c>
      <c r="P2481" s="58"/>
    </row>
    <row r="2482" spans="1:16" ht="24.75">
      <c r="A2482" s="58"/>
      <c r="B2482" s="89" t="s">
        <v>24</v>
      </c>
      <c r="C2482" s="90"/>
      <c r="D2482" s="90"/>
      <c r="E2482" s="90"/>
      <c r="F2482" s="90"/>
      <c r="G2482" s="90"/>
      <c r="H2482" s="90"/>
      <c r="I2482" s="91" t="s">
        <v>2294</v>
      </c>
      <c r="J2482" s="92" t="s">
        <v>24</v>
      </c>
      <c r="K2482" s="93">
        <v>0</v>
      </c>
      <c r="L2482" s="93">
        <v>0</v>
      </c>
      <c r="M2482" s="93">
        <v>0</v>
      </c>
      <c r="N2482" s="1">
        <v>0</v>
      </c>
      <c r="O2482" s="92" t="s">
        <v>24</v>
      </c>
      <c r="P2482" s="58"/>
    </row>
    <row r="2483" spans="1:16" ht="0.95" customHeight="1">
      <c r="A2483" s="58"/>
      <c r="B2483" s="94"/>
      <c r="C2483" s="94"/>
      <c r="D2483" s="94"/>
      <c r="E2483" s="94"/>
      <c r="F2483" s="94"/>
      <c r="G2483" s="94"/>
      <c r="H2483" s="94"/>
      <c r="I2483" s="94"/>
      <c r="J2483" s="94"/>
      <c r="K2483" s="94"/>
      <c r="L2483" s="94"/>
      <c r="M2483" s="94"/>
      <c r="N2483" s="94"/>
      <c r="O2483" s="94"/>
      <c r="P2483" s="58"/>
    </row>
    <row r="2484" spans="1:16" ht="20.100000000000001" customHeight="1">
      <c r="A2484" s="58"/>
      <c r="B2484" s="95" t="s">
        <v>2262</v>
      </c>
      <c r="C2484" s="96"/>
      <c r="D2484" s="96"/>
      <c r="E2484" s="96"/>
      <c r="F2484" s="76" t="s">
        <v>20</v>
      </c>
      <c r="G2484" s="77" t="s">
        <v>2396</v>
      </c>
      <c r="H2484" s="78"/>
      <c r="I2484" s="78"/>
      <c r="J2484" s="78"/>
      <c r="K2484" s="78"/>
      <c r="L2484" s="78"/>
      <c r="M2484" s="78"/>
      <c r="N2484" s="78"/>
      <c r="O2484" s="78"/>
      <c r="P2484" s="58"/>
    </row>
    <row r="2485" spans="1:16" ht="20.100000000000001" customHeight="1">
      <c r="A2485" s="58"/>
      <c r="B2485" s="79" t="s">
        <v>22</v>
      </c>
      <c r="C2485" s="80"/>
      <c r="D2485" s="80"/>
      <c r="E2485" s="80"/>
      <c r="F2485" s="80"/>
      <c r="G2485" s="80"/>
      <c r="H2485" s="80"/>
      <c r="I2485" s="80"/>
      <c r="J2485" s="81">
        <v>1039366978</v>
      </c>
      <c r="K2485" s="81">
        <v>0</v>
      </c>
      <c r="L2485" s="81">
        <v>20000000</v>
      </c>
      <c r="M2485" s="81">
        <v>0</v>
      </c>
      <c r="N2485" s="82" t="s">
        <v>23</v>
      </c>
      <c r="O2485" s="83" t="s">
        <v>24</v>
      </c>
      <c r="P2485" s="58"/>
    </row>
    <row r="2486" spans="1:16" ht="57.75">
      <c r="A2486" s="58"/>
      <c r="B2486" s="84" t="s">
        <v>2397</v>
      </c>
      <c r="C2486" s="85" t="s">
        <v>24</v>
      </c>
      <c r="D2486" s="86" t="s">
        <v>2398</v>
      </c>
      <c r="E2486" s="86" t="s">
        <v>2399</v>
      </c>
      <c r="F2486" s="86" t="s">
        <v>28</v>
      </c>
      <c r="G2486" s="86" t="s">
        <v>154</v>
      </c>
      <c r="H2486" s="86" t="s">
        <v>2287</v>
      </c>
      <c r="I2486" s="85" t="s">
        <v>24</v>
      </c>
      <c r="J2486" s="87">
        <v>814570537</v>
      </c>
      <c r="K2486" s="87">
        <v>0</v>
      </c>
      <c r="L2486" s="87">
        <v>20000000</v>
      </c>
      <c r="M2486" s="87">
        <v>0</v>
      </c>
      <c r="N2486" s="85" t="s">
        <v>24</v>
      </c>
      <c r="O2486" s="88">
        <v>0</v>
      </c>
      <c r="P2486" s="58"/>
    </row>
    <row r="2487" spans="1:16" ht="33">
      <c r="A2487" s="58"/>
      <c r="B2487" s="89" t="s">
        <v>24</v>
      </c>
      <c r="C2487" s="90"/>
      <c r="D2487" s="90"/>
      <c r="E2487" s="90"/>
      <c r="F2487" s="90"/>
      <c r="G2487" s="90"/>
      <c r="H2487" s="90"/>
      <c r="I2487" s="91" t="s">
        <v>2274</v>
      </c>
      <c r="J2487" s="92" t="s">
        <v>24</v>
      </c>
      <c r="K2487" s="93">
        <v>0</v>
      </c>
      <c r="L2487" s="93">
        <v>20000000</v>
      </c>
      <c r="M2487" s="93">
        <v>0</v>
      </c>
      <c r="N2487" s="1">
        <v>0</v>
      </c>
      <c r="O2487" s="92" t="s">
        <v>24</v>
      </c>
      <c r="P2487" s="58"/>
    </row>
    <row r="2488" spans="1:16" ht="0.95" customHeight="1">
      <c r="A2488" s="58"/>
      <c r="B2488" s="94"/>
      <c r="C2488" s="94"/>
      <c r="D2488" s="94"/>
      <c r="E2488" s="94"/>
      <c r="F2488" s="94"/>
      <c r="G2488" s="94"/>
      <c r="H2488" s="94"/>
      <c r="I2488" s="94"/>
      <c r="J2488" s="94"/>
      <c r="K2488" s="94"/>
      <c r="L2488" s="94"/>
      <c r="M2488" s="94"/>
      <c r="N2488" s="94"/>
      <c r="O2488" s="94"/>
      <c r="P2488" s="58"/>
    </row>
    <row r="2489" spans="1:16" ht="33">
      <c r="A2489" s="58"/>
      <c r="B2489" s="84" t="s">
        <v>2400</v>
      </c>
      <c r="C2489" s="85" t="s">
        <v>24</v>
      </c>
      <c r="D2489" s="86" t="s">
        <v>2401</v>
      </c>
      <c r="E2489" s="86" t="s">
        <v>2402</v>
      </c>
      <c r="F2489" s="86" t="s">
        <v>28</v>
      </c>
      <c r="G2489" s="86" t="s">
        <v>29</v>
      </c>
      <c r="H2489" s="86" t="s">
        <v>2267</v>
      </c>
      <c r="I2489" s="85" t="s">
        <v>24</v>
      </c>
      <c r="J2489" s="87">
        <v>74874011</v>
      </c>
      <c r="K2489" s="87">
        <v>0</v>
      </c>
      <c r="L2489" s="87">
        <v>0</v>
      </c>
      <c r="M2489" s="87">
        <v>0</v>
      </c>
      <c r="N2489" s="85" t="s">
        <v>24</v>
      </c>
      <c r="O2489" s="88">
        <v>0</v>
      </c>
      <c r="P2489" s="58"/>
    </row>
    <row r="2490" spans="1:16" ht="24.75">
      <c r="A2490" s="58"/>
      <c r="B2490" s="89" t="s">
        <v>24</v>
      </c>
      <c r="C2490" s="90"/>
      <c r="D2490" s="90"/>
      <c r="E2490" s="90"/>
      <c r="F2490" s="90"/>
      <c r="G2490" s="90"/>
      <c r="H2490" s="90"/>
      <c r="I2490" s="91" t="s">
        <v>2294</v>
      </c>
      <c r="J2490" s="92" t="s">
        <v>24</v>
      </c>
      <c r="K2490" s="93">
        <v>0</v>
      </c>
      <c r="L2490" s="93">
        <v>0</v>
      </c>
      <c r="M2490" s="93">
        <v>0</v>
      </c>
      <c r="N2490" s="1">
        <v>0</v>
      </c>
      <c r="O2490" s="92" t="s">
        <v>24</v>
      </c>
      <c r="P2490" s="58"/>
    </row>
    <row r="2491" spans="1:16" ht="0.95" customHeight="1">
      <c r="A2491" s="58"/>
      <c r="B2491" s="94"/>
      <c r="C2491" s="94"/>
      <c r="D2491" s="94"/>
      <c r="E2491" s="94"/>
      <c r="F2491" s="94"/>
      <c r="G2491" s="94"/>
      <c r="H2491" s="94"/>
      <c r="I2491" s="94"/>
      <c r="J2491" s="94"/>
      <c r="K2491" s="94"/>
      <c r="L2491" s="94"/>
      <c r="M2491" s="94"/>
      <c r="N2491" s="94"/>
      <c r="O2491" s="94"/>
      <c r="P2491" s="58"/>
    </row>
    <row r="2492" spans="1:16" ht="41.25">
      <c r="A2492" s="58"/>
      <c r="B2492" s="84" t="s">
        <v>2403</v>
      </c>
      <c r="C2492" s="85" t="s">
        <v>24</v>
      </c>
      <c r="D2492" s="86" t="s">
        <v>2404</v>
      </c>
      <c r="E2492" s="86" t="s">
        <v>2405</v>
      </c>
      <c r="F2492" s="86" t="s">
        <v>28</v>
      </c>
      <c r="G2492" s="86" t="s">
        <v>29</v>
      </c>
      <c r="H2492" s="86" t="s">
        <v>2267</v>
      </c>
      <c r="I2492" s="85" t="s">
        <v>24</v>
      </c>
      <c r="J2492" s="87">
        <v>149922430</v>
      </c>
      <c r="K2492" s="87">
        <v>0</v>
      </c>
      <c r="L2492" s="87">
        <v>0</v>
      </c>
      <c r="M2492" s="87">
        <v>0</v>
      </c>
      <c r="N2492" s="85" t="s">
        <v>24</v>
      </c>
      <c r="O2492" s="88">
        <v>0</v>
      </c>
      <c r="P2492" s="58"/>
    </row>
    <row r="2493" spans="1:16" ht="24.75">
      <c r="A2493" s="58"/>
      <c r="B2493" s="89" t="s">
        <v>24</v>
      </c>
      <c r="C2493" s="90"/>
      <c r="D2493" s="90"/>
      <c r="E2493" s="90"/>
      <c r="F2493" s="90"/>
      <c r="G2493" s="90"/>
      <c r="H2493" s="90"/>
      <c r="I2493" s="91" t="s">
        <v>2294</v>
      </c>
      <c r="J2493" s="92" t="s">
        <v>24</v>
      </c>
      <c r="K2493" s="93">
        <v>0</v>
      </c>
      <c r="L2493" s="93">
        <v>0</v>
      </c>
      <c r="M2493" s="93">
        <v>0</v>
      </c>
      <c r="N2493" s="1">
        <v>0</v>
      </c>
      <c r="O2493" s="92" t="s">
        <v>24</v>
      </c>
      <c r="P2493" s="58"/>
    </row>
    <row r="2494" spans="1:16" ht="0.95" customHeight="1">
      <c r="A2494" s="58"/>
      <c r="B2494" s="94"/>
      <c r="C2494" s="94"/>
      <c r="D2494" s="94"/>
      <c r="E2494" s="94"/>
      <c r="F2494" s="94"/>
      <c r="G2494" s="94"/>
      <c r="H2494" s="94"/>
      <c r="I2494" s="94"/>
      <c r="J2494" s="94"/>
      <c r="K2494" s="94"/>
      <c r="L2494" s="94"/>
      <c r="M2494" s="94"/>
      <c r="N2494" s="94"/>
      <c r="O2494" s="94"/>
      <c r="P2494" s="58"/>
    </row>
    <row r="2495" spans="1:16" ht="20.100000000000001" customHeight="1">
      <c r="A2495" s="58"/>
      <c r="B2495" s="95" t="s">
        <v>2262</v>
      </c>
      <c r="C2495" s="96"/>
      <c r="D2495" s="96"/>
      <c r="E2495" s="96"/>
      <c r="F2495" s="76" t="s">
        <v>20</v>
      </c>
      <c r="G2495" s="77" t="s">
        <v>2406</v>
      </c>
      <c r="H2495" s="78"/>
      <c r="I2495" s="78"/>
      <c r="J2495" s="78"/>
      <c r="K2495" s="78"/>
      <c r="L2495" s="78"/>
      <c r="M2495" s="78"/>
      <c r="N2495" s="78"/>
      <c r="O2495" s="78"/>
      <c r="P2495" s="58"/>
    </row>
    <row r="2496" spans="1:16" ht="20.100000000000001" customHeight="1">
      <c r="A2496" s="58"/>
      <c r="B2496" s="79" t="s">
        <v>22</v>
      </c>
      <c r="C2496" s="80"/>
      <c r="D2496" s="80"/>
      <c r="E2496" s="80"/>
      <c r="F2496" s="80"/>
      <c r="G2496" s="80"/>
      <c r="H2496" s="80"/>
      <c r="I2496" s="80"/>
      <c r="J2496" s="81">
        <v>1351738238</v>
      </c>
      <c r="K2496" s="81">
        <v>0</v>
      </c>
      <c r="L2496" s="81">
        <v>0</v>
      </c>
      <c r="M2496" s="81">
        <v>0</v>
      </c>
      <c r="N2496" s="82" t="s">
        <v>23</v>
      </c>
      <c r="O2496" s="83" t="s">
        <v>24</v>
      </c>
      <c r="P2496" s="58"/>
    </row>
    <row r="2497" spans="1:16" ht="41.25">
      <c r="A2497" s="58"/>
      <c r="B2497" s="84" t="s">
        <v>2407</v>
      </c>
      <c r="C2497" s="85" t="s">
        <v>24</v>
      </c>
      <c r="D2497" s="86" t="s">
        <v>2408</v>
      </c>
      <c r="E2497" s="86" t="s">
        <v>2409</v>
      </c>
      <c r="F2497" s="86" t="s">
        <v>28</v>
      </c>
      <c r="G2497" s="86" t="s">
        <v>154</v>
      </c>
      <c r="H2497" s="86" t="s">
        <v>2287</v>
      </c>
      <c r="I2497" s="85" t="s">
        <v>24</v>
      </c>
      <c r="J2497" s="87">
        <v>221068584</v>
      </c>
      <c r="K2497" s="87">
        <v>0</v>
      </c>
      <c r="L2497" s="87">
        <v>0</v>
      </c>
      <c r="M2497" s="87">
        <v>0</v>
      </c>
      <c r="N2497" s="85" t="s">
        <v>24</v>
      </c>
      <c r="O2497" s="88">
        <v>0</v>
      </c>
      <c r="P2497" s="58"/>
    </row>
    <row r="2498" spans="1:16" ht="33">
      <c r="A2498" s="58"/>
      <c r="B2498" s="89" t="s">
        <v>24</v>
      </c>
      <c r="C2498" s="90"/>
      <c r="D2498" s="90"/>
      <c r="E2498" s="90"/>
      <c r="F2498" s="90"/>
      <c r="G2498" s="90"/>
      <c r="H2498" s="90"/>
      <c r="I2498" s="91" t="s">
        <v>2274</v>
      </c>
      <c r="J2498" s="92" t="s">
        <v>24</v>
      </c>
      <c r="K2498" s="93">
        <v>0</v>
      </c>
      <c r="L2498" s="93">
        <v>0</v>
      </c>
      <c r="M2498" s="93">
        <v>0</v>
      </c>
      <c r="N2498" s="1">
        <v>0</v>
      </c>
      <c r="O2498" s="92" t="s">
        <v>24</v>
      </c>
      <c r="P2498" s="58"/>
    </row>
    <row r="2499" spans="1:16" ht="0.95" customHeight="1">
      <c r="A2499" s="58"/>
      <c r="B2499" s="94"/>
      <c r="C2499" s="94"/>
      <c r="D2499" s="94"/>
      <c r="E2499" s="94"/>
      <c r="F2499" s="94"/>
      <c r="G2499" s="94"/>
      <c r="H2499" s="94"/>
      <c r="I2499" s="94"/>
      <c r="J2499" s="94"/>
      <c r="K2499" s="94"/>
      <c r="L2499" s="94"/>
      <c r="M2499" s="94"/>
      <c r="N2499" s="94"/>
      <c r="O2499" s="94"/>
      <c r="P2499" s="58"/>
    </row>
    <row r="2500" spans="1:16" ht="57.75">
      <c r="A2500" s="58"/>
      <c r="B2500" s="84" t="s">
        <v>2410</v>
      </c>
      <c r="C2500" s="85" t="s">
        <v>24</v>
      </c>
      <c r="D2500" s="86" t="s">
        <v>2411</v>
      </c>
      <c r="E2500" s="86" t="s">
        <v>2412</v>
      </c>
      <c r="F2500" s="86" t="s">
        <v>28</v>
      </c>
      <c r="G2500" s="86" t="s">
        <v>69</v>
      </c>
      <c r="H2500" s="86" t="s">
        <v>2366</v>
      </c>
      <c r="I2500" s="85" t="s">
        <v>24</v>
      </c>
      <c r="J2500" s="87">
        <v>14344730</v>
      </c>
      <c r="K2500" s="87">
        <v>0</v>
      </c>
      <c r="L2500" s="87">
        <v>0</v>
      </c>
      <c r="M2500" s="87">
        <v>0</v>
      </c>
      <c r="N2500" s="85" t="s">
        <v>24</v>
      </c>
      <c r="O2500" s="88">
        <v>0</v>
      </c>
      <c r="P2500" s="58"/>
    </row>
    <row r="2501" spans="1:16" ht="24.75">
      <c r="A2501" s="58"/>
      <c r="B2501" s="89" t="s">
        <v>24</v>
      </c>
      <c r="C2501" s="90"/>
      <c r="D2501" s="90"/>
      <c r="E2501" s="90"/>
      <c r="F2501" s="90"/>
      <c r="G2501" s="90"/>
      <c r="H2501" s="90"/>
      <c r="I2501" s="91" t="s">
        <v>70</v>
      </c>
      <c r="J2501" s="92" t="s">
        <v>24</v>
      </c>
      <c r="K2501" s="93">
        <v>0</v>
      </c>
      <c r="L2501" s="93">
        <v>0</v>
      </c>
      <c r="M2501" s="93">
        <v>0</v>
      </c>
      <c r="N2501" s="1">
        <v>0</v>
      </c>
      <c r="O2501" s="92" t="s">
        <v>24</v>
      </c>
      <c r="P2501" s="58"/>
    </row>
    <row r="2502" spans="1:16" ht="0.95" customHeight="1">
      <c r="A2502" s="58"/>
      <c r="B2502" s="94"/>
      <c r="C2502" s="94"/>
      <c r="D2502" s="94"/>
      <c r="E2502" s="94"/>
      <c r="F2502" s="94"/>
      <c r="G2502" s="94"/>
      <c r="H2502" s="94"/>
      <c r="I2502" s="94"/>
      <c r="J2502" s="94"/>
      <c r="K2502" s="94"/>
      <c r="L2502" s="94"/>
      <c r="M2502" s="94"/>
      <c r="N2502" s="94"/>
      <c r="O2502" s="94"/>
      <c r="P2502" s="58"/>
    </row>
    <row r="2503" spans="1:16" ht="41.25">
      <c r="A2503" s="58"/>
      <c r="B2503" s="84" t="s">
        <v>2413</v>
      </c>
      <c r="C2503" s="85" t="s">
        <v>24</v>
      </c>
      <c r="D2503" s="86" t="s">
        <v>2414</v>
      </c>
      <c r="E2503" s="86" t="s">
        <v>2415</v>
      </c>
      <c r="F2503" s="86" t="s">
        <v>28</v>
      </c>
      <c r="G2503" s="86" t="s">
        <v>29</v>
      </c>
      <c r="H2503" s="86" t="s">
        <v>2267</v>
      </c>
      <c r="I2503" s="85" t="s">
        <v>24</v>
      </c>
      <c r="J2503" s="87">
        <v>111719177</v>
      </c>
      <c r="K2503" s="87">
        <v>0</v>
      </c>
      <c r="L2503" s="87">
        <v>0</v>
      </c>
      <c r="M2503" s="87">
        <v>0</v>
      </c>
      <c r="N2503" s="85" t="s">
        <v>24</v>
      </c>
      <c r="O2503" s="88">
        <v>0</v>
      </c>
      <c r="P2503" s="58"/>
    </row>
    <row r="2504" spans="1:16" ht="24.75">
      <c r="A2504" s="58"/>
      <c r="B2504" s="89" t="s">
        <v>24</v>
      </c>
      <c r="C2504" s="90"/>
      <c r="D2504" s="90"/>
      <c r="E2504" s="90"/>
      <c r="F2504" s="90"/>
      <c r="G2504" s="90"/>
      <c r="H2504" s="90"/>
      <c r="I2504" s="91" t="s">
        <v>2294</v>
      </c>
      <c r="J2504" s="92" t="s">
        <v>24</v>
      </c>
      <c r="K2504" s="93">
        <v>0</v>
      </c>
      <c r="L2504" s="93">
        <v>0</v>
      </c>
      <c r="M2504" s="93">
        <v>0</v>
      </c>
      <c r="N2504" s="1">
        <v>0</v>
      </c>
      <c r="O2504" s="92" t="s">
        <v>24</v>
      </c>
      <c r="P2504" s="58"/>
    </row>
    <row r="2505" spans="1:16" ht="0.95" customHeight="1">
      <c r="A2505" s="58"/>
      <c r="B2505" s="94"/>
      <c r="C2505" s="94"/>
      <c r="D2505" s="94"/>
      <c r="E2505" s="94"/>
      <c r="F2505" s="94"/>
      <c r="G2505" s="94"/>
      <c r="H2505" s="94"/>
      <c r="I2505" s="94"/>
      <c r="J2505" s="94"/>
      <c r="K2505" s="94"/>
      <c r="L2505" s="94"/>
      <c r="M2505" s="94"/>
      <c r="N2505" s="94"/>
      <c r="O2505" s="94"/>
      <c r="P2505" s="58"/>
    </row>
    <row r="2506" spans="1:16" ht="57.75">
      <c r="A2506" s="58"/>
      <c r="B2506" s="84" t="s">
        <v>2416</v>
      </c>
      <c r="C2506" s="85" t="s">
        <v>24</v>
      </c>
      <c r="D2506" s="86" t="s">
        <v>2417</v>
      </c>
      <c r="E2506" s="86" t="s">
        <v>2418</v>
      </c>
      <c r="F2506" s="86" t="s">
        <v>28</v>
      </c>
      <c r="G2506" s="86" t="s">
        <v>154</v>
      </c>
      <c r="H2506" s="86" t="s">
        <v>2273</v>
      </c>
      <c r="I2506" s="85" t="s">
        <v>24</v>
      </c>
      <c r="J2506" s="87">
        <v>241674673</v>
      </c>
      <c r="K2506" s="87">
        <v>0</v>
      </c>
      <c r="L2506" s="87">
        <v>0</v>
      </c>
      <c r="M2506" s="87">
        <v>0</v>
      </c>
      <c r="N2506" s="85" t="s">
        <v>24</v>
      </c>
      <c r="O2506" s="88">
        <v>0</v>
      </c>
      <c r="P2506" s="58"/>
    </row>
    <row r="2507" spans="1:16" ht="33">
      <c r="A2507" s="58"/>
      <c r="B2507" s="89" t="s">
        <v>24</v>
      </c>
      <c r="C2507" s="90"/>
      <c r="D2507" s="90"/>
      <c r="E2507" s="90"/>
      <c r="F2507" s="90"/>
      <c r="G2507" s="90"/>
      <c r="H2507" s="90"/>
      <c r="I2507" s="91" t="s">
        <v>2274</v>
      </c>
      <c r="J2507" s="92" t="s">
        <v>24</v>
      </c>
      <c r="K2507" s="93">
        <v>0</v>
      </c>
      <c r="L2507" s="93">
        <v>0</v>
      </c>
      <c r="M2507" s="93">
        <v>0</v>
      </c>
      <c r="N2507" s="1">
        <v>0</v>
      </c>
      <c r="O2507" s="92" t="s">
        <v>24</v>
      </c>
      <c r="P2507" s="58"/>
    </row>
    <row r="2508" spans="1:16" ht="0.95" customHeight="1">
      <c r="A2508" s="58"/>
      <c r="B2508" s="94"/>
      <c r="C2508" s="94"/>
      <c r="D2508" s="94"/>
      <c r="E2508" s="94"/>
      <c r="F2508" s="94"/>
      <c r="G2508" s="94"/>
      <c r="H2508" s="94"/>
      <c r="I2508" s="94"/>
      <c r="J2508" s="94"/>
      <c r="K2508" s="94"/>
      <c r="L2508" s="94"/>
      <c r="M2508" s="94"/>
      <c r="N2508" s="94"/>
      <c r="O2508" s="94"/>
      <c r="P2508" s="58"/>
    </row>
    <row r="2509" spans="1:16" ht="41.25">
      <c r="A2509" s="58"/>
      <c r="B2509" s="84" t="s">
        <v>2419</v>
      </c>
      <c r="C2509" s="85" t="s">
        <v>24</v>
      </c>
      <c r="D2509" s="86" t="s">
        <v>2420</v>
      </c>
      <c r="E2509" s="86" t="s">
        <v>2421</v>
      </c>
      <c r="F2509" s="86" t="s">
        <v>28</v>
      </c>
      <c r="G2509" s="86" t="s">
        <v>29</v>
      </c>
      <c r="H2509" s="86" t="s">
        <v>2287</v>
      </c>
      <c r="I2509" s="85" t="s">
        <v>24</v>
      </c>
      <c r="J2509" s="87">
        <v>12663038</v>
      </c>
      <c r="K2509" s="87">
        <v>0</v>
      </c>
      <c r="L2509" s="87">
        <v>0</v>
      </c>
      <c r="M2509" s="87">
        <v>0</v>
      </c>
      <c r="N2509" s="85" t="s">
        <v>24</v>
      </c>
      <c r="O2509" s="88">
        <v>0</v>
      </c>
      <c r="P2509" s="58"/>
    </row>
    <row r="2510" spans="1:16" ht="24.75">
      <c r="A2510" s="58"/>
      <c r="B2510" s="89" t="s">
        <v>24</v>
      </c>
      <c r="C2510" s="90"/>
      <c r="D2510" s="90"/>
      <c r="E2510" s="90"/>
      <c r="F2510" s="90"/>
      <c r="G2510" s="90"/>
      <c r="H2510" s="90"/>
      <c r="I2510" s="91" t="s">
        <v>2294</v>
      </c>
      <c r="J2510" s="92" t="s">
        <v>24</v>
      </c>
      <c r="K2510" s="93">
        <v>0</v>
      </c>
      <c r="L2510" s="93">
        <v>0</v>
      </c>
      <c r="M2510" s="93">
        <v>0</v>
      </c>
      <c r="N2510" s="1">
        <v>0</v>
      </c>
      <c r="O2510" s="92" t="s">
        <v>24</v>
      </c>
      <c r="P2510" s="58"/>
    </row>
    <row r="2511" spans="1:16" ht="0.95" customHeight="1">
      <c r="A2511" s="58"/>
      <c r="B2511" s="94"/>
      <c r="C2511" s="94"/>
      <c r="D2511" s="94"/>
      <c r="E2511" s="94"/>
      <c r="F2511" s="94"/>
      <c r="G2511" s="94"/>
      <c r="H2511" s="94"/>
      <c r="I2511" s="94"/>
      <c r="J2511" s="94"/>
      <c r="K2511" s="94"/>
      <c r="L2511" s="94"/>
      <c r="M2511" s="94"/>
      <c r="N2511" s="94"/>
      <c r="O2511" s="94"/>
      <c r="P2511" s="58"/>
    </row>
    <row r="2512" spans="1:16" ht="57.75">
      <c r="A2512" s="58"/>
      <c r="B2512" s="84" t="s">
        <v>2422</v>
      </c>
      <c r="C2512" s="85" t="s">
        <v>24</v>
      </c>
      <c r="D2512" s="86" t="s">
        <v>2423</v>
      </c>
      <c r="E2512" s="86" t="s">
        <v>2424</v>
      </c>
      <c r="F2512" s="86" t="s">
        <v>28</v>
      </c>
      <c r="G2512" s="86" t="s">
        <v>29</v>
      </c>
      <c r="H2512" s="86" t="s">
        <v>2287</v>
      </c>
      <c r="I2512" s="85" t="s">
        <v>24</v>
      </c>
      <c r="J2512" s="87">
        <v>11037085</v>
      </c>
      <c r="K2512" s="87">
        <v>0</v>
      </c>
      <c r="L2512" s="87">
        <v>0</v>
      </c>
      <c r="M2512" s="87">
        <v>0</v>
      </c>
      <c r="N2512" s="85" t="s">
        <v>24</v>
      </c>
      <c r="O2512" s="88">
        <v>0</v>
      </c>
      <c r="P2512" s="58"/>
    </row>
    <row r="2513" spans="1:16" ht="24.75">
      <c r="A2513" s="58"/>
      <c r="B2513" s="89" t="s">
        <v>24</v>
      </c>
      <c r="C2513" s="90"/>
      <c r="D2513" s="90"/>
      <c r="E2513" s="90"/>
      <c r="F2513" s="90"/>
      <c r="G2513" s="90"/>
      <c r="H2513" s="90"/>
      <c r="I2513" s="91" t="s">
        <v>2294</v>
      </c>
      <c r="J2513" s="92" t="s">
        <v>24</v>
      </c>
      <c r="K2513" s="93">
        <v>0</v>
      </c>
      <c r="L2513" s="93">
        <v>0</v>
      </c>
      <c r="M2513" s="93">
        <v>0</v>
      </c>
      <c r="N2513" s="1">
        <v>0</v>
      </c>
      <c r="O2513" s="92" t="s">
        <v>24</v>
      </c>
      <c r="P2513" s="58"/>
    </row>
    <row r="2514" spans="1:16" ht="0.95" customHeight="1">
      <c r="A2514" s="58"/>
      <c r="B2514" s="94"/>
      <c r="C2514" s="94"/>
      <c r="D2514" s="94"/>
      <c r="E2514" s="94"/>
      <c r="F2514" s="94"/>
      <c r="G2514" s="94"/>
      <c r="H2514" s="94"/>
      <c r="I2514" s="94"/>
      <c r="J2514" s="94"/>
      <c r="K2514" s="94"/>
      <c r="L2514" s="94"/>
      <c r="M2514" s="94"/>
      <c r="N2514" s="94"/>
      <c r="O2514" s="94"/>
      <c r="P2514" s="58"/>
    </row>
    <row r="2515" spans="1:16" ht="49.5">
      <c r="A2515" s="58"/>
      <c r="B2515" s="84" t="s">
        <v>2425</v>
      </c>
      <c r="C2515" s="85" t="s">
        <v>24</v>
      </c>
      <c r="D2515" s="86" t="s">
        <v>2426</v>
      </c>
      <c r="E2515" s="86" t="s">
        <v>2427</v>
      </c>
      <c r="F2515" s="86" t="s">
        <v>28</v>
      </c>
      <c r="G2515" s="86" t="s">
        <v>154</v>
      </c>
      <c r="H2515" s="86" t="s">
        <v>2287</v>
      </c>
      <c r="I2515" s="85" t="s">
        <v>24</v>
      </c>
      <c r="J2515" s="87">
        <v>285350540</v>
      </c>
      <c r="K2515" s="87">
        <v>0</v>
      </c>
      <c r="L2515" s="87">
        <v>0</v>
      </c>
      <c r="M2515" s="87">
        <v>0</v>
      </c>
      <c r="N2515" s="85" t="s">
        <v>24</v>
      </c>
      <c r="O2515" s="88">
        <v>0</v>
      </c>
      <c r="P2515" s="58"/>
    </row>
    <row r="2516" spans="1:16" ht="33">
      <c r="A2516" s="58"/>
      <c r="B2516" s="89" t="s">
        <v>24</v>
      </c>
      <c r="C2516" s="90"/>
      <c r="D2516" s="90"/>
      <c r="E2516" s="90"/>
      <c r="F2516" s="90"/>
      <c r="G2516" s="90"/>
      <c r="H2516" s="90"/>
      <c r="I2516" s="91" t="s">
        <v>2274</v>
      </c>
      <c r="J2516" s="92" t="s">
        <v>24</v>
      </c>
      <c r="K2516" s="93">
        <v>0</v>
      </c>
      <c r="L2516" s="93">
        <v>0</v>
      </c>
      <c r="M2516" s="93">
        <v>0</v>
      </c>
      <c r="N2516" s="1">
        <v>0</v>
      </c>
      <c r="O2516" s="92" t="s">
        <v>24</v>
      </c>
      <c r="P2516" s="58"/>
    </row>
    <row r="2517" spans="1:16" ht="0.95" customHeight="1">
      <c r="A2517" s="58"/>
      <c r="B2517" s="94"/>
      <c r="C2517" s="94"/>
      <c r="D2517" s="94"/>
      <c r="E2517" s="94"/>
      <c r="F2517" s="94"/>
      <c r="G2517" s="94"/>
      <c r="H2517" s="94"/>
      <c r="I2517" s="94"/>
      <c r="J2517" s="94"/>
      <c r="K2517" s="94"/>
      <c r="L2517" s="94"/>
      <c r="M2517" s="94"/>
      <c r="N2517" s="94"/>
      <c r="O2517" s="94"/>
      <c r="P2517" s="58"/>
    </row>
    <row r="2518" spans="1:16" ht="49.5">
      <c r="A2518" s="58"/>
      <c r="B2518" s="84" t="s">
        <v>2428</v>
      </c>
      <c r="C2518" s="85" t="s">
        <v>24</v>
      </c>
      <c r="D2518" s="86" t="s">
        <v>2429</v>
      </c>
      <c r="E2518" s="86" t="s">
        <v>2430</v>
      </c>
      <c r="F2518" s="86" t="s">
        <v>28</v>
      </c>
      <c r="G2518" s="86" t="s">
        <v>154</v>
      </c>
      <c r="H2518" s="86" t="s">
        <v>2273</v>
      </c>
      <c r="I2518" s="85" t="s">
        <v>24</v>
      </c>
      <c r="J2518" s="87">
        <v>166844085</v>
      </c>
      <c r="K2518" s="87">
        <v>0</v>
      </c>
      <c r="L2518" s="87">
        <v>0</v>
      </c>
      <c r="M2518" s="87">
        <v>0</v>
      </c>
      <c r="N2518" s="85" t="s">
        <v>24</v>
      </c>
      <c r="O2518" s="88">
        <v>0</v>
      </c>
      <c r="P2518" s="58"/>
    </row>
    <row r="2519" spans="1:16" ht="33">
      <c r="A2519" s="58"/>
      <c r="B2519" s="89" t="s">
        <v>24</v>
      </c>
      <c r="C2519" s="90"/>
      <c r="D2519" s="90"/>
      <c r="E2519" s="90"/>
      <c r="F2519" s="90"/>
      <c r="G2519" s="90"/>
      <c r="H2519" s="90"/>
      <c r="I2519" s="91" t="s">
        <v>2274</v>
      </c>
      <c r="J2519" s="92" t="s">
        <v>24</v>
      </c>
      <c r="K2519" s="93">
        <v>0</v>
      </c>
      <c r="L2519" s="93">
        <v>0</v>
      </c>
      <c r="M2519" s="93">
        <v>0</v>
      </c>
      <c r="N2519" s="1">
        <v>0</v>
      </c>
      <c r="O2519" s="92" t="s">
        <v>24</v>
      </c>
      <c r="P2519" s="58"/>
    </row>
    <row r="2520" spans="1:16" ht="0.95" customHeight="1">
      <c r="A2520" s="58"/>
      <c r="B2520" s="94"/>
      <c r="C2520" s="94"/>
      <c r="D2520" s="94"/>
      <c r="E2520" s="94"/>
      <c r="F2520" s="94"/>
      <c r="G2520" s="94"/>
      <c r="H2520" s="94"/>
      <c r="I2520" s="94"/>
      <c r="J2520" s="94"/>
      <c r="K2520" s="94"/>
      <c r="L2520" s="94"/>
      <c r="M2520" s="94"/>
      <c r="N2520" s="94"/>
      <c r="O2520" s="94"/>
      <c r="P2520" s="58"/>
    </row>
    <row r="2521" spans="1:16" ht="49.5">
      <c r="A2521" s="58"/>
      <c r="B2521" s="84" t="s">
        <v>2431</v>
      </c>
      <c r="C2521" s="85" t="s">
        <v>24</v>
      </c>
      <c r="D2521" s="86" t="s">
        <v>2432</v>
      </c>
      <c r="E2521" s="86" t="s">
        <v>2433</v>
      </c>
      <c r="F2521" s="86" t="s">
        <v>28</v>
      </c>
      <c r="G2521" s="86" t="s">
        <v>154</v>
      </c>
      <c r="H2521" s="86" t="s">
        <v>2287</v>
      </c>
      <c r="I2521" s="85" t="s">
        <v>24</v>
      </c>
      <c r="J2521" s="87">
        <v>287036326</v>
      </c>
      <c r="K2521" s="87">
        <v>0</v>
      </c>
      <c r="L2521" s="87">
        <v>0</v>
      </c>
      <c r="M2521" s="87">
        <v>0</v>
      </c>
      <c r="N2521" s="85" t="s">
        <v>24</v>
      </c>
      <c r="O2521" s="88">
        <v>0</v>
      </c>
      <c r="P2521" s="58"/>
    </row>
    <row r="2522" spans="1:16" ht="33">
      <c r="A2522" s="58"/>
      <c r="B2522" s="89" t="s">
        <v>24</v>
      </c>
      <c r="C2522" s="90"/>
      <c r="D2522" s="90"/>
      <c r="E2522" s="90"/>
      <c r="F2522" s="90"/>
      <c r="G2522" s="90"/>
      <c r="H2522" s="90"/>
      <c r="I2522" s="91" t="s">
        <v>2274</v>
      </c>
      <c r="J2522" s="92" t="s">
        <v>24</v>
      </c>
      <c r="K2522" s="93">
        <v>0</v>
      </c>
      <c r="L2522" s="93">
        <v>0</v>
      </c>
      <c r="M2522" s="93">
        <v>0</v>
      </c>
      <c r="N2522" s="1">
        <v>0</v>
      </c>
      <c r="O2522" s="92" t="s">
        <v>24</v>
      </c>
      <c r="P2522" s="58"/>
    </row>
    <row r="2523" spans="1:16" ht="0.95" customHeight="1">
      <c r="A2523" s="58"/>
      <c r="B2523" s="94"/>
      <c r="C2523" s="94"/>
      <c r="D2523" s="94"/>
      <c r="E2523" s="94"/>
      <c r="F2523" s="94"/>
      <c r="G2523" s="94"/>
      <c r="H2523" s="94"/>
      <c r="I2523" s="94"/>
      <c r="J2523" s="94"/>
      <c r="K2523" s="94"/>
      <c r="L2523" s="94"/>
      <c r="M2523" s="94"/>
      <c r="N2523" s="94"/>
      <c r="O2523" s="94"/>
      <c r="P2523" s="58"/>
    </row>
    <row r="2524" spans="1:16" ht="20.100000000000001" customHeight="1">
      <c r="A2524" s="58"/>
      <c r="B2524" s="95" t="s">
        <v>2262</v>
      </c>
      <c r="C2524" s="96"/>
      <c r="D2524" s="96"/>
      <c r="E2524" s="96"/>
      <c r="F2524" s="76" t="s">
        <v>20</v>
      </c>
      <c r="G2524" s="77" t="s">
        <v>2434</v>
      </c>
      <c r="H2524" s="78"/>
      <c r="I2524" s="78"/>
      <c r="J2524" s="78"/>
      <c r="K2524" s="78"/>
      <c r="L2524" s="78"/>
      <c r="M2524" s="78"/>
      <c r="N2524" s="78"/>
      <c r="O2524" s="78"/>
      <c r="P2524" s="58"/>
    </row>
    <row r="2525" spans="1:16" ht="20.100000000000001" customHeight="1">
      <c r="A2525" s="58"/>
      <c r="B2525" s="79" t="s">
        <v>22</v>
      </c>
      <c r="C2525" s="80"/>
      <c r="D2525" s="80"/>
      <c r="E2525" s="80"/>
      <c r="F2525" s="80"/>
      <c r="G2525" s="80"/>
      <c r="H2525" s="80"/>
      <c r="I2525" s="80"/>
      <c r="J2525" s="81">
        <v>298561432</v>
      </c>
      <c r="K2525" s="81">
        <v>3000000</v>
      </c>
      <c r="L2525" s="81">
        <v>3000000</v>
      </c>
      <c r="M2525" s="81">
        <v>1332855</v>
      </c>
      <c r="N2525" s="82" t="s">
        <v>2435</v>
      </c>
      <c r="O2525" s="83" t="s">
        <v>24</v>
      </c>
      <c r="P2525" s="58"/>
    </row>
    <row r="2526" spans="1:16" ht="41.25">
      <c r="A2526" s="58"/>
      <c r="B2526" s="84" t="s">
        <v>2436</v>
      </c>
      <c r="C2526" s="85" t="s">
        <v>24</v>
      </c>
      <c r="D2526" s="86" t="s">
        <v>2437</v>
      </c>
      <c r="E2526" s="86" t="s">
        <v>2438</v>
      </c>
      <c r="F2526" s="86" t="s">
        <v>28</v>
      </c>
      <c r="G2526" s="86" t="s">
        <v>29</v>
      </c>
      <c r="H2526" s="86" t="s">
        <v>702</v>
      </c>
      <c r="I2526" s="85" t="s">
        <v>24</v>
      </c>
      <c r="J2526" s="87">
        <v>36471785</v>
      </c>
      <c r="K2526" s="87">
        <v>0</v>
      </c>
      <c r="L2526" s="87">
        <v>0</v>
      </c>
      <c r="M2526" s="87">
        <v>0</v>
      </c>
      <c r="N2526" s="85" t="s">
        <v>24</v>
      </c>
      <c r="O2526" s="88">
        <v>0</v>
      </c>
      <c r="P2526" s="58"/>
    </row>
    <row r="2527" spans="1:16" ht="24.75">
      <c r="A2527" s="58"/>
      <c r="B2527" s="89" t="s">
        <v>24</v>
      </c>
      <c r="C2527" s="90"/>
      <c r="D2527" s="90"/>
      <c r="E2527" s="90"/>
      <c r="F2527" s="90"/>
      <c r="G2527" s="90"/>
      <c r="H2527" s="90"/>
      <c r="I2527" s="91" t="s">
        <v>2294</v>
      </c>
      <c r="J2527" s="92" t="s">
        <v>24</v>
      </c>
      <c r="K2527" s="93">
        <v>0</v>
      </c>
      <c r="L2527" s="93">
        <v>0</v>
      </c>
      <c r="M2527" s="93">
        <v>0</v>
      </c>
      <c r="N2527" s="1">
        <v>0</v>
      </c>
      <c r="O2527" s="92" t="s">
        <v>24</v>
      </c>
      <c r="P2527" s="58"/>
    </row>
    <row r="2528" spans="1:16" ht="0.95" customHeight="1">
      <c r="A2528" s="58"/>
      <c r="B2528" s="94"/>
      <c r="C2528" s="94"/>
      <c r="D2528" s="94"/>
      <c r="E2528" s="94"/>
      <c r="F2528" s="94"/>
      <c r="G2528" s="94"/>
      <c r="H2528" s="94"/>
      <c r="I2528" s="94"/>
      <c r="J2528" s="94"/>
      <c r="K2528" s="94"/>
      <c r="L2528" s="94"/>
      <c r="M2528" s="94"/>
      <c r="N2528" s="94"/>
      <c r="O2528" s="94"/>
      <c r="P2528" s="58"/>
    </row>
    <row r="2529" spans="1:16" ht="41.25">
      <c r="A2529" s="58"/>
      <c r="B2529" s="84" t="s">
        <v>2439</v>
      </c>
      <c r="C2529" s="85" t="s">
        <v>24</v>
      </c>
      <c r="D2529" s="86" t="s">
        <v>2440</v>
      </c>
      <c r="E2529" s="86" t="s">
        <v>2441</v>
      </c>
      <c r="F2529" s="86" t="s">
        <v>28</v>
      </c>
      <c r="G2529" s="86" t="s">
        <v>29</v>
      </c>
      <c r="H2529" s="86" t="s">
        <v>2267</v>
      </c>
      <c r="I2529" s="85" t="s">
        <v>24</v>
      </c>
      <c r="J2529" s="87">
        <v>174814665</v>
      </c>
      <c r="K2529" s="87">
        <v>0</v>
      </c>
      <c r="L2529" s="87">
        <v>0</v>
      </c>
      <c r="M2529" s="87">
        <v>0</v>
      </c>
      <c r="N2529" s="85" t="s">
        <v>24</v>
      </c>
      <c r="O2529" s="88">
        <v>31</v>
      </c>
      <c r="P2529" s="58"/>
    </row>
    <row r="2530" spans="1:16" ht="24.75">
      <c r="A2530" s="58"/>
      <c r="B2530" s="89" t="s">
        <v>24</v>
      </c>
      <c r="C2530" s="90"/>
      <c r="D2530" s="90"/>
      <c r="E2530" s="90"/>
      <c r="F2530" s="90"/>
      <c r="G2530" s="90"/>
      <c r="H2530" s="90"/>
      <c r="I2530" s="91" t="s">
        <v>2294</v>
      </c>
      <c r="J2530" s="92" t="s">
        <v>24</v>
      </c>
      <c r="K2530" s="93">
        <v>0</v>
      </c>
      <c r="L2530" s="93">
        <v>0</v>
      </c>
      <c r="M2530" s="93">
        <v>0</v>
      </c>
      <c r="N2530" s="1">
        <v>0</v>
      </c>
      <c r="O2530" s="92" t="s">
        <v>24</v>
      </c>
      <c r="P2530" s="58"/>
    </row>
    <row r="2531" spans="1:16" ht="0.95" customHeight="1">
      <c r="A2531" s="58"/>
      <c r="B2531" s="94"/>
      <c r="C2531" s="94"/>
      <c r="D2531" s="94"/>
      <c r="E2531" s="94"/>
      <c r="F2531" s="94"/>
      <c r="G2531" s="94"/>
      <c r="H2531" s="94"/>
      <c r="I2531" s="94"/>
      <c r="J2531" s="94"/>
      <c r="K2531" s="94"/>
      <c r="L2531" s="94"/>
      <c r="M2531" s="94"/>
      <c r="N2531" s="94"/>
      <c r="O2531" s="94"/>
      <c r="P2531" s="58"/>
    </row>
    <row r="2532" spans="1:16" ht="57.75">
      <c r="A2532" s="58"/>
      <c r="B2532" s="84" t="s">
        <v>2442</v>
      </c>
      <c r="C2532" s="85" t="s">
        <v>24</v>
      </c>
      <c r="D2532" s="86" t="s">
        <v>2443</v>
      </c>
      <c r="E2532" s="86" t="s">
        <v>2444</v>
      </c>
      <c r="F2532" s="86" t="s">
        <v>28</v>
      </c>
      <c r="G2532" s="86" t="s">
        <v>29</v>
      </c>
      <c r="H2532" s="86" t="s">
        <v>702</v>
      </c>
      <c r="I2532" s="85" t="s">
        <v>24</v>
      </c>
      <c r="J2532" s="87">
        <v>6313822</v>
      </c>
      <c r="K2532" s="87">
        <v>3000000</v>
      </c>
      <c r="L2532" s="87">
        <v>1667145</v>
      </c>
      <c r="M2532" s="87">
        <v>0</v>
      </c>
      <c r="N2532" s="85" t="s">
        <v>24</v>
      </c>
      <c r="O2532" s="88">
        <v>50</v>
      </c>
      <c r="P2532" s="58"/>
    </row>
    <row r="2533" spans="1:16" ht="24.75">
      <c r="A2533" s="58"/>
      <c r="B2533" s="89" t="s">
        <v>24</v>
      </c>
      <c r="C2533" s="90"/>
      <c r="D2533" s="90"/>
      <c r="E2533" s="90"/>
      <c r="F2533" s="90"/>
      <c r="G2533" s="90"/>
      <c r="H2533" s="90"/>
      <c r="I2533" s="91" t="s">
        <v>2294</v>
      </c>
      <c r="J2533" s="92" t="s">
        <v>24</v>
      </c>
      <c r="K2533" s="93">
        <v>3000000</v>
      </c>
      <c r="L2533" s="93">
        <v>1667145</v>
      </c>
      <c r="M2533" s="93">
        <v>0</v>
      </c>
      <c r="N2533" s="1">
        <v>0</v>
      </c>
      <c r="O2533" s="92" t="s">
        <v>24</v>
      </c>
      <c r="P2533" s="58"/>
    </row>
    <row r="2534" spans="1:16" ht="0.95" customHeight="1">
      <c r="A2534" s="58"/>
      <c r="B2534" s="94"/>
      <c r="C2534" s="94"/>
      <c r="D2534" s="94"/>
      <c r="E2534" s="94"/>
      <c r="F2534" s="94"/>
      <c r="G2534" s="94"/>
      <c r="H2534" s="94"/>
      <c r="I2534" s="94"/>
      <c r="J2534" s="94"/>
      <c r="K2534" s="94"/>
      <c r="L2534" s="94"/>
      <c r="M2534" s="94"/>
      <c r="N2534" s="94"/>
      <c r="O2534" s="94"/>
      <c r="P2534" s="58"/>
    </row>
    <row r="2535" spans="1:16" ht="107.25">
      <c r="A2535" s="58"/>
      <c r="B2535" s="84" t="s">
        <v>2445</v>
      </c>
      <c r="C2535" s="85" t="s">
        <v>24</v>
      </c>
      <c r="D2535" s="86" t="s">
        <v>2446</v>
      </c>
      <c r="E2535" s="86" t="s">
        <v>2447</v>
      </c>
      <c r="F2535" s="86" t="s">
        <v>28</v>
      </c>
      <c r="G2535" s="86" t="s">
        <v>29</v>
      </c>
      <c r="H2535" s="86" t="s">
        <v>2273</v>
      </c>
      <c r="I2535" s="85" t="s">
        <v>24</v>
      </c>
      <c r="J2535" s="87">
        <v>10202816</v>
      </c>
      <c r="K2535" s="87">
        <v>0</v>
      </c>
      <c r="L2535" s="87">
        <v>1332855</v>
      </c>
      <c r="M2535" s="87">
        <v>1332855</v>
      </c>
      <c r="N2535" s="85" t="s">
        <v>24</v>
      </c>
      <c r="O2535" s="88">
        <v>100</v>
      </c>
      <c r="P2535" s="58"/>
    </row>
    <row r="2536" spans="1:16" ht="24.75">
      <c r="A2536" s="58"/>
      <c r="B2536" s="89" t="s">
        <v>24</v>
      </c>
      <c r="C2536" s="90"/>
      <c r="D2536" s="90"/>
      <c r="E2536" s="90"/>
      <c r="F2536" s="90"/>
      <c r="G2536" s="90"/>
      <c r="H2536" s="90"/>
      <c r="I2536" s="91" t="s">
        <v>2294</v>
      </c>
      <c r="J2536" s="92" t="s">
        <v>24</v>
      </c>
      <c r="K2536" s="93">
        <v>0</v>
      </c>
      <c r="L2536" s="93">
        <v>1332855</v>
      </c>
      <c r="M2536" s="93">
        <v>1332855</v>
      </c>
      <c r="N2536" s="1">
        <v>100</v>
      </c>
      <c r="O2536" s="92" t="s">
        <v>24</v>
      </c>
      <c r="P2536" s="58"/>
    </row>
    <row r="2537" spans="1:16" ht="0.95" customHeight="1">
      <c r="A2537" s="58"/>
      <c r="B2537" s="94"/>
      <c r="C2537" s="94"/>
      <c r="D2537" s="94"/>
      <c r="E2537" s="94"/>
      <c r="F2537" s="94"/>
      <c r="G2537" s="94"/>
      <c r="H2537" s="94"/>
      <c r="I2537" s="94"/>
      <c r="J2537" s="94"/>
      <c r="K2537" s="94"/>
      <c r="L2537" s="94"/>
      <c r="M2537" s="94"/>
      <c r="N2537" s="94"/>
      <c r="O2537" s="94"/>
      <c r="P2537" s="58"/>
    </row>
    <row r="2538" spans="1:16" ht="33">
      <c r="A2538" s="58"/>
      <c r="B2538" s="84" t="s">
        <v>2448</v>
      </c>
      <c r="C2538" s="85" t="s">
        <v>24</v>
      </c>
      <c r="D2538" s="86" t="s">
        <v>2449</v>
      </c>
      <c r="E2538" s="86" t="s">
        <v>2450</v>
      </c>
      <c r="F2538" s="86" t="s">
        <v>28</v>
      </c>
      <c r="G2538" s="86" t="s">
        <v>154</v>
      </c>
      <c r="H2538" s="86" t="s">
        <v>2273</v>
      </c>
      <c r="I2538" s="85" t="s">
        <v>24</v>
      </c>
      <c r="J2538" s="87">
        <v>70758344</v>
      </c>
      <c r="K2538" s="87">
        <v>0</v>
      </c>
      <c r="L2538" s="87">
        <v>0</v>
      </c>
      <c r="M2538" s="87">
        <v>0</v>
      </c>
      <c r="N2538" s="85" t="s">
        <v>24</v>
      </c>
      <c r="O2538" s="88">
        <v>0</v>
      </c>
      <c r="P2538" s="58"/>
    </row>
    <row r="2539" spans="1:16" ht="33">
      <c r="A2539" s="58"/>
      <c r="B2539" s="89" t="s">
        <v>24</v>
      </c>
      <c r="C2539" s="90"/>
      <c r="D2539" s="90"/>
      <c r="E2539" s="90"/>
      <c r="F2539" s="90"/>
      <c r="G2539" s="90"/>
      <c r="H2539" s="90"/>
      <c r="I2539" s="91" t="s">
        <v>2274</v>
      </c>
      <c r="J2539" s="92" t="s">
        <v>24</v>
      </c>
      <c r="K2539" s="93">
        <v>0</v>
      </c>
      <c r="L2539" s="93">
        <v>0</v>
      </c>
      <c r="M2539" s="93">
        <v>0</v>
      </c>
      <c r="N2539" s="1">
        <v>0</v>
      </c>
      <c r="O2539" s="92" t="s">
        <v>24</v>
      </c>
      <c r="P2539" s="58"/>
    </row>
    <row r="2540" spans="1:16" ht="0.95" customHeight="1">
      <c r="A2540" s="58"/>
      <c r="B2540" s="94"/>
      <c r="C2540" s="94"/>
      <c r="D2540" s="94"/>
      <c r="E2540" s="94"/>
      <c r="F2540" s="94"/>
      <c r="G2540" s="94"/>
      <c r="H2540" s="94"/>
      <c r="I2540" s="94"/>
      <c r="J2540" s="94"/>
      <c r="K2540" s="94"/>
      <c r="L2540" s="94"/>
      <c r="M2540" s="94"/>
      <c r="N2540" s="94"/>
      <c r="O2540" s="94"/>
      <c r="P2540" s="58"/>
    </row>
    <row r="2541" spans="1:16" ht="20.100000000000001" customHeight="1">
      <c r="A2541" s="58"/>
      <c r="B2541" s="95" t="s">
        <v>2262</v>
      </c>
      <c r="C2541" s="96"/>
      <c r="D2541" s="96"/>
      <c r="E2541" s="96"/>
      <c r="F2541" s="76" t="s">
        <v>20</v>
      </c>
      <c r="G2541" s="77" t="s">
        <v>2451</v>
      </c>
      <c r="H2541" s="78"/>
      <c r="I2541" s="78"/>
      <c r="J2541" s="78"/>
      <c r="K2541" s="78"/>
      <c r="L2541" s="78"/>
      <c r="M2541" s="78"/>
      <c r="N2541" s="78"/>
      <c r="O2541" s="78"/>
      <c r="P2541" s="58"/>
    </row>
    <row r="2542" spans="1:16" ht="20.100000000000001" customHeight="1">
      <c r="A2542" s="58"/>
      <c r="B2542" s="79" t="s">
        <v>22</v>
      </c>
      <c r="C2542" s="80"/>
      <c r="D2542" s="80"/>
      <c r="E2542" s="80"/>
      <c r="F2542" s="80"/>
      <c r="G2542" s="80"/>
      <c r="H2542" s="80"/>
      <c r="I2542" s="80"/>
      <c r="J2542" s="81">
        <v>521377</v>
      </c>
      <c r="K2542" s="81">
        <v>0</v>
      </c>
      <c r="L2542" s="81">
        <v>0</v>
      </c>
      <c r="M2542" s="81">
        <v>0</v>
      </c>
      <c r="N2542" s="82" t="s">
        <v>23</v>
      </c>
      <c r="O2542" s="83" t="s">
        <v>24</v>
      </c>
      <c r="P2542" s="58"/>
    </row>
    <row r="2543" spans="1:16" ht="57.75">
      <c r="A2543" s="58"/>
      <c r="B2543" s="84" t="s">
        <v>2452</v>
      </c>
      <c r="C2543" s="85" t="s">
        <v>24</v>
      </c>
      <c r="D2543" s="86" t="s">
        <v>2453</v>
      </c>
      <c r="E2543" s="86" t="s">
        <v>2454</v>
      </c>
      <c r="F2543" s="86" t="s">
        <v>408</v>
      </c>
      <c r="G2543" s="86" t="s">
        <v>29</v>
      </c>
      <c r="H2543" s="86" t="s">
        <v>2267</v>
      </c>
      <c r="I2543" s="85" t="s">
        <v>24</v>
      </c>
      <c r="J2543" s="87">
        <v>376081</v>
      </c>
      <c r="K2543" s="87">
        <v>0</v>
      </c>
      <c r="L2543" s="87">
        <v>0</v>
      </c>
      <c r="M2543" s="87">
        <v>0</v>
      </c>
      <c r="N2543" s="85" t="s">
        <v>24</v>
      </c>
      <c r="O2543" s="88">
        <v>0</v>
      </c>
      <c r="P2543" s="58"/>
    </row>
    <row r="2544" spans="1:16" ht="24.75">
      <c r="A2544" s="58"/>
      <c r="B2544" s="89" t="s">
        <v>24</v>
      </c>
      <c r="C2544" s="90"/>
      <c r="D2544" s="90"/>
      <c r="E2544" s="90"/>
      <c r="F2544" s="90"/>
      <c r="G2544" s="90"/>
      <c r="H2544" s="90"/>
      <c r="I2544" s="91" t="s">
        <v>2294</v>
      </c>
      <c r="J2544" s="92" t="s">
        <v>24</v>
      </c>
      <c r="K2544" s="93">
        <v>0</v>
      </c>
      <c r="L2544" s="93">
        <v>0</v>
      </c>
      <c r="M2544" s="93">
        <v>0</v>
      </c>
      <c r="N2544" s="1">
        <v>0</v>
      </c>
      <c r="O2544" s="92" t="s">
        <v>24</v>
      </c>
      <c r="P2544" s="58"/>
    </row>
    <row r="2545" spans="1:16" ht="0.95" customHeight="1">
      <c r="A2545" s="58"/>
      <c r="B2545" s="94"/>
      <c r="C2545" s="94"/>
      <c r="D2545" s="94"/>
      <c r="E2545" s="94"/>
      <c r="F2545" s="94"/>
      <c r="G2545" s="94"/>
      <c r="H2545" s="94"/>
      <c r="I2545" s="94"/>
      <c r="J2545" s="94"/>
      <c r="K2545" s="94"/>
      <c r="L2545" s="94"/>
      <c r="M2545" s="94"/>
      <c r="N2545" s="94"/>
      <c r="O2545" s="94"/>
      <c r="P2545" s="58"/>
    </row>
    <row r="2546" spans="1:16" ht="49.5">
      <c r="A2546" s="58"/>
      <c r="B2546" s="84" t="s">
        <v>2455</v>
      </c>
      <c r="C2546" s="85" t="s">
        <v>24</v>
      </c>
      <c r="D2546" s="86" t="s">
        <v>2456</v>
      </c>
      <c r="E2546" s="86" t="s">
        <v>2457</v>
      </c>
      <c r="F2546" s="86" t="s">
        <v>408</v>
      </c>
      <c r="G2546" s="86" t="s">
        <v>29</v>
      </c>
      <c r="H2546" s="86" t="s">
        <v>2273</v>
      </c>
      <c r="I2546" s="85" t="s">
        <v>24</v>
      </c>
      <c r="J2546" s="87">
        <v>145296</v>
      </c>
      <c r="K2546" s="87">
        <v>0</v>
      </c>
      <c r="L2546" s="87">
        <v>0</v>
      </c>
      <c r="M2546" s="87">
        <v>0</v>
      </c>
      <c r="N2546" s="85" t="s">
        <v>24</v>
      </c>
      <c r="O2546" s="88">
        <v>0</v>
      </c>
      <c r="P2546" s="58"/>
    </row>
    <row r="2547" spans="1:16" ht="24.75">
      <c r="A2547" s="58"/>
      <c r="B2547" s="89" t="s">
        <v>24</v>
      </c>
      <c r="C2547" s="90"/>
      <c r="D2547" s="90"/>
      <c r="E2547" s="90"/>
      <c r="F2547" s="90"/>
      <c r="G2547" s="90"/>
      <c r="H2547" s="90"/>
      <c r="I2547" s="91" t="s">
        <v>2294</v>
      </c>
      <c r="J2547" s="92" t="s">
        <v>24</v>
      </c>
      <c r="K2547" s="93">
        <v>0</v>
      </c>
      <c r="L2547" s="93">
        <v>0</v>
      </c>
      <c r="M2547" s="93">
        <v>0</v>
      </c>
      <c r="N2547" s="1">
        <v>0</v>
      </c>
      <c r="O2547" s="92" t="s">
        <v>24</v>
      </c>
      <c r="P2547" s="58"/>
    </row>
    <row r="2548" spans="1:16" ht="0.95" customHeight="1">
      <c r="A2548" s="58"/>
      <c r="B2548" s="94"/>
      <c r="C2548" s="94"/>
      <c r="D2548" s="94"/>
      <c r="E2548" s="94"/>
      <c r="F2548" s="94"/>
      <c r="G2548" s="94"/>
      <c r="H2548" s="94"/>
      <c r="I2548" s="94"/>
      <c r="J2548" s="94"/>
      <c r="K2548" s="94"/>
      <c r="L2548" s="94"/>
      <c r="M2548" s="94"/>
      <c r="N2548" s="94"/>
      <c r="O2548" s="94"/>
      <c r="P2548" s="58"/>
    </row>
    <row r="2549" spans="1:16" ht="20.100000000000001" customHeight="1">
      <c r="A2549" s="58"/>
      <c r="B2549" s="95" t="s">
        <v>2262</v>
      </c>
      <c r="C2549" s="96"/>
      <c r="D2549" s="96"/>
      <c r="E2549" s="96"/>
      <c r="F2549" s="76" t="s">
        <v>20</v>
      </c>
      <c r="G2549" s="77" t="s">
        <v>2458</v>
      </c>
      <c r="H2549" s="78"/>
      <c r="I2549" s="78"/>
      <c r="J2549" s="78"/>
      <c r="K2549" s="78"/>
      <c r="L2549" s="78"/>
      <c r="M2549" s="78"/>
      <c r="N2549" s="78"/>
      <c r="O2549" s="78"/>
      <c r="P2549" s="58"/>
    </row>
    <row r="2550" spans="1:16" ht="20.100000000000001" customHeight="1">
      <c r="A2550" s="58"/>
      <c r="B2550" s="79" t="s">
        <v>22</v>
      </c>
      <c r="C2550" s="80"/>
      <c r="D2550" s="80"/>
      <c r="E2550" s="80"/>
      <c r="F2550" s="80"/>
      <c r="G2550" s="80"/>
      <c r="H2550" s="80"/>
      <c r="I2550" s="80"/>
      <c r="J2550" s="81">
        <v>32328260</v>
      </c>
      <c r="K2550" s="81">
        <v>18152926</v>
      </c>
      <c r="L2550" s="81">
        <v>18152926</v>
      </c>
      <c r="M2550" s="81">
        <v>0</v>
      </c>
      <c r="N2550" s="82" t="s">
        <v>23</v>
      </c>
      <c r="O2550" s="83" t="s">
        <v>24</v>
      </c>
      <c r="P2550" s="58"/>
    </row>
    <row r="2551" spans="1:16" ht="66">
      <c r="A2551" s="58"/>
      <c r="B2551" s="84" t="s">
        <v>2459</v>
      </c>
      <c r="C2551" s="85" t="s">
        <v>24</v>
      </c>
      <c r="D2551" s="86" t="s">
        <v>2460</v>
      </c>
      <c r="E2551" s="86" t="s">
        <v>2461</v>
      </c>
      <c r="F2551" s="86" t="s">
        <v>125</v>
      </c>
      <c r="G2551" s="86" t="s">
        <v>29</v>
      </c>
      <c r="H2551" s="86" t="s">
        <v>2267</v>
      </c>
      <c r="I2551" s="85" t="s">
        <v>24</v>
      </c>
      <c r="J2551" s="87">
        <v>19054309</v>
      </c>
      <c r="K2551" s="87">
        <v>18152926</v>
      </c>
      <c r="L2551" s="87">
        <v>18152926</v>
      </c>
      <c r="M2551" s="87">
        <v>0</v>
      </c>
      <c r="N2551" s="85" t="s">
        <v>24</v>
      </c>
      <c r="O2551" s="88">
        <v>0</v>
      </c>
      <c r="P2551" s="58"/>
    </row>
    <row r="2552" spans="1:16" ht="24.75">
      <c r="A2552" s="58"/>
      <c r="B2552" s="89" t="s">
        <v>24</v>
      </c>
      <c r="C2552" s="90"/>
      <c r="D2552" s="90"/>
      <c r="E2552" s="90"/>
      <c r="F2552" s="90"/>
      <c r="G2552" s="90"/>
      <c r="H2552" s="90"/>
      <c r="I2552" s="91" t="s">
        <v>2294</v>
      </c>
      <c r="J2552" s="92" t="s">
        <v>24</v>
      </c>
      <c r="K2552" s="93">
        <v>18152926</v>
      </c>
      <c r="L2552" s="93">
        <v>18152926</v>
      </c>
      <c r="M2552" s="93">
        <v>0</v>
      </c>
      <c r="N2552" s="1">
        <v>0</v>
      </c>
      <c r="O2552" s="92" t="s">
        <v>24</v>
      </c>
      <c r="P2552" s="58"/>
    </row>
    <row r="2553" spans="1:16" ht="0.95" customHeight="1">
      <c r="A2553" s="58"/>
      <c r="B2553" s="94"/>
      <c r="C2553" s="94"/>
      <c r="D2553" s="94"/>
      <c r="E2553" s="94"/>
      <c r="F2553" s="94"/>
      <c r="G2553" s="94"/>
      <c r="H2553" s="94"/>
      <c r="I2553" s="94"/>
      <c r="J2553" s="94"/>
      <c r="K2553" s="94"/>
      <c r="L2553" s="94"/>
      <c r="M2553" s="94"/>
      <c r="N2553" s="94"/>
      <c r="O2553" s="94"/>
      <c r="P2553" s="58"/>
    </row>
    <row r="2554" spans="1:16" ht="57.75">
      <c r="A2554" s="58"/>
      <c r="B2554" s="84" t="s">
        <v>2462</v>
      </c>
      <c r="C2554" s="85" t="s">
        <v>24</v>
      </c>
      <c r="D2554" s="86" t="s">
        <v>2463</v>
      </c>
      <c r="E2554" s="86" t="s">
        <v>2464</v>
      </c>
      <c r="F2554" s="86" t="s">
        <v>125</v>
      </c>
      <c r="G2554" s="86" t="s">
        <v>29</v>
      </c>
      <c r="H2554" s="86" t="s">
        <v>2267</v>
      </c>
      <c r="I2554" s="85" t="s">
        <v>24</v>
      </c>
      <c r="J2554" s="87">
        <v>13273951</v>
      </c>
      <c r="K2554" s="87">
        <v>0</v>
      </c>
      <c r="L2554" s="87">
        <v>0</v>
      </c>
      <c r="M2554" s="87">
        <v>0</v>
      </c>
      <c r="N2554" s="85" t="s">
        <v>24</v>
      </c>
      <c r="O2554" s="88">
        <v>0</v>
      </c>
      <c r="P2554" s="58"/>
    </row>
    <row r="2555" spans="1:16" ht="33">
      <c r="A2555" s="58"/>
      <c r="B2555" s="89" t="s">
        <v>24</v>
      </c>
      <c r="C2555" s="90"/>
      <c r="D2555" s="90"/>
      <c r="E2555" s="90"/>
      <c r="F2555" s="90"/>
      <c r="G2555" s="90"/>
      <c r="H2555" s="90"/>
      <c r="I2555" s="91" t="s">
        <v>2370</v>
      </c>
      <c r="J2555" s="92" t="s">
        <v>24</v>
      </c>
      <c r="K2555" s="93">
        <v>0</v>
      </c>
      <c r="L2555" s="93">
        <v>0</v>
      </c>
      <c r="M2555" s="93">
        <v>0</v>
      </c>
      <c r="N2555" s="1">
        <v>0</v>
      </c>
      <c r="O2555" s="92" t="s">
        <v>24</v>
      </c>
      <c r="P2555" s="58"/>
    </row>
    <row r="2556" spans="1:16" ht="0.95" customHeight="1">
      <c r="A2556" s="58"/>
      <c r="B2556" s="94"/>
      <c r="C2556" s="94"/>
      <c r="D2556" s="94"/>
      <c r="E2556" s="94"/>
      <c r="F2556" s="94"/>
      <c r="G2556" s="94"/>
      <c r="H2556" s="94"/>
      <c r="I2556" s="94"/>
      <c r="J2556" s="94"/>
      <c r="K2556" s="94"/>
      <c r="L2556" s="94"/>
      <c r="M2556" s="94"/>
      <c r="N2556" s="94"/>
      <c r="O2556" s="94"/>
      <c r="P2556" s="58"/>
    </row>
    <row r="2557" spans="1:16" ht="20.100000000000001" customHeight="1">
      <c r="A2557" s="58"/>
      <c r="B2557" s="95" t="s">
        <v>2262</v>
      </c>
      <c r="C2557" s="96"/>
      <c r="D2557" s="96"/>
      <c r="E2557" s="96"/>
      <c r="F2557" s="76" t="s">
        <v>20</v>
      </c>
      <c r="G2557" s="77" t="s">
        <v>2465</v>
      </c>
      <c r="H2557" s="78"/>
      <c r="I2557" s="78"/>
      <c r="J2557" s="78"/>
      <c r="K2557" s="78"/>
      <c r="L2557" s="78"/>
      <c r="M2557" s="78"/>
      <c r="N2557" s="78"/>
      <c r="O2557" s="78"/>
      <c r="P2557" s="58"/>
    </row>
    <row r="2558" spans="1:16" ht="20.100000000000001" customHeight="1">
      <c r="A2558" s="58"/>
      <c r="B2558" s="79" t="s">
        <v>22</v>
      </c>
      <c r="C2558" s="80"/>
      <c r="D2558" s="80"/>
      <c r="E2558" s="80"/>
      <c r="F2558" s="80"/>
      <c r="G2558" s="80"/>
      <c r="H2558" s="80"/>
      <c r="I2558" s="80"/>
      <c r="J2558" s="81">
        <v>3903316646</v>
      </c>
      <c r="K2558" s="81">
        <v>0</v>
      </c>
      <c r="L2558" s="81">
        <v>4637976</v>
      </c>
      <c r="M2558" s="81">
        <v>4637976</v>
      </c>
      <c r="N2558" s="82" t="s">
        <v>568</v>
      </c>
      <c r="O2558" s="83" t="s">
        <v>24</v>
      </c>
      <c r="P2558" s="58"/>
    </row>
    <row r="2559" spans="1:16" ht="41.25">
      <c r="A2559" s="58"/>
      <c r="B2559" s="84" t="s">
        <v>2466</v>
      </c>
      <c r="C2559" s="85" t="s">
        <v>24</v>
      </c>
      <c r="D2559" s="86" t="s">
        <v>2467</v>
      </c>
      <c r="E2559" s="86" t="s">
        <v>2468</v>
      </c>
      <c r="F2559" s="86" t="s">
        <v>28</v>
      </c>
      <c r="G2559" s="86" t="s">
        <v>154</v>
      </c>
      <c r="H2559" s="86" t="s">
        <v>2273</v>
      </c>
      <c r="I2559" s="85" t="s">
        <v>24</v>
      </c>
      <c r="J2559" s="87">
        <v>3817179864</v>
      </c>
      <c r="K2559" s="87">
        <v>0</v>
      </c>
      <c r="L2559" s="87">
        <v>4637976</v>
      </c>
      <c r="M2559" s="87">
        <v>4637976</v>
      </c>
      <c r="N2559" s="85" t="s">
        <v>24</v>
      </c>
      <c r="O2559" s="88">
        <v>100</v>
      </c>
      <c r="P2559" s="58"/>
    </row>
    <row r="2560" spans="1:16" ht="33">
      <c r="A2560" s="58"/>
      <c r="B2560" s="89" t="s">
        <v>24</v>
      </c>
      <c r="C2560" s="90"/>
      <c r="D2560" s="90"/>
      <c r="E2560" s="90"/>
      <c r="F2560" s="90"/>
      <c r="G2560" s="90"/>
      <c r="H2560" s="90"/>
      <c r="I2560" s="91" t="s">
        <v>2274</v>
      </c>
      <c r="J2560" s="92" t="s">
        <v>24</v>
      </c>
      <c r="K2560" s="93">
        <v>0</v>
      </c>
      <c r="L2560" s="93">
        <v>4637976</v>
      </c>
      <c r="M2560" s="93">
        <v>4637976</v>
      </c>
      <c r="N2560" s="1">
        <v>100</v>
      </c>
      <c r="O2560" s="92" t="s">
        <v>24</v>
      </c>
      <c r="P2560" s="58"/>
    </row>
    <row r="2561" spans="1:16" ht="0.95" customHeight="1">
      <c r="A2561" s="58"/>
      <c r="B2561" s="94"/>
      <c r="C2561" s="94"/>
      <c r="D2561" s="94"/>
      <c r="E2561" s="94"/>
      <c r="F2561" s="94"/>
      <c r="G2561" s="94"/>
      <c r="H2561" s="94"/>
      <c r="I2561" s="94"/>
      <c r="J2561" s="94"/>
      <c r="K2561" s="94"/>
      <c r="L2561" s="94"/>
      <c r="M2561" s="94"/>
      <c r="N2561" s="94"/>
      <c r="O2561" s="94"/>
      <c r="P2561" s="58"/>
    </row>
    <row r="2562" spans="1:16" ht="90.75">
      <c r="A2562" s="58"/>
      <c r="B2562" s="84" t="s">
        <v>2469</v>
      </c>
      <c r="C2562" s="85" t="s">
        <v>24</v>
      </c>
      <c r="D2562" s="86" t="s">
        <v>2470</v>
      </c>
      <c r="E2562" s="86" t="s">
        <v>2471</v>
      </c>
      <c r="F2562" s="86" t="s">
        <v>28</v>
      </c>
      <c r="G2562" s="86" t="s">
        <v>29</v>
      </c>
      <c r="H2562" s="86" t="s">
        <v>2267</v>
      </c>
      <c r="I2562" s="85" t="s">
        <v>24</v>
      </c>
      <c r="J2562" s="87">
        <v>86136782</v>
      </c>
      <c r="K2562" s="87">
        <v>0</v>
      </c>
      <c r="L2562" s="87">
        <v>0</v>
      </c>
      <c r="M2562" s="87">
        <v>0</v>
      </c>
      <c r="N2562" s="85" t="s">
        <v>24</v>
      </c>
      <c r="O2562" s="88">
        <v>0</v>
      </c>
      <c r="P2562" s="58"/>
    </row>
    <row r="2563" spans="1:16" ht="24.75">
      <c r="A2563" s="58"/>
      <c r="B2563" s="89" t="s">
        <v>24</v>
      </c>
      <c r="C2563" s="90"/>
      <c r="D2563" s="90"/>
      <c r="E2563" s="90"/>
      <c r="F2563" s="90"/>
      <c r="G2563" s="90"/>
      <c r="H2563" s="90"/>
      <c r="I2563" s="91" t="s">
        <v>2294</v>
      </c>
      <c r="J2563" s="92" t="s">
        <v>24</v>
      </c>
      <c r="K2563" s="93">
        <v>0</v>
      </c>
      <c r="L2563" s="93">
        <v>0</v>
      </c>
      <c r="M2563" s="93">
        <v>0</v>
      </c>
      <c r="N2563" s="1">
        <v>0</v>
      </c>
      <c r="O2563" s="92" t="s">
        <v>24</v>
      </c>
      <c r="P2563" s="58"/>
    </row>
    <row r="2564" spans="1:16" ht="0.95" customHeight="1">
      <c r="A2564" s="58"/>
      <c r="B2564" s="94"/>
      <c r="C2564" s="94"/>
      <c r="D2564" s="94"/>
      <c r="E2564" s="94"/>
      <c r="F2564" s="94"/>
      <c r="G2564" s="94"/>
      <c r="H2564" s="94"/>
      <c r="I2564" s="94"/>
      <c r="J2564" s="94"/>
      <c r="K2564" s="94"/>
      <c r="L2564" s="94"/>
      <c r="M2564" s="94"/>
      <c r="N2564" s="94"/>
      <c r="O2564" s="94"/>
      <c r="P2564" s="58"/>
    </row>
    <row r="2565" spans="1:16" ht="20.100000000000001" customHeight="1">
      <c r="A2565" s="58"/>
      <c r="B2565" s="95" t="s">
        <v>2262</v>
      </c>
      <c r="C2565" s="96"/>
      <c r="D2565" s="96"/>
      <c r="E2565" s="96"/>
      <c r="F2565" s="76" t="s">
        <v>20</v>
      </c>
      <c r="G2565" s="77" t="s">
        <v>2472</v>
      </c>
      <c r="H2565" s="78"/>
      <c r="I2565" s="78"/>
      <c r="J2565" s="78"/>
      <c r="K2565" s="78"/>
      <c r="L2565" s="78"/>
      <c r="M2565" s="78"/>
      <c r="N2565" s="78"/>
      <c r="O2565" s="78"/>
      <c r="P2565" s="58"/>
    </row>
    <row r="2566" spans="1:16" ht="20.100000000000001" customHeight="1">
      <c r="A2566" s="58"/>
      <c r="B2566" s="79" t="s">
        <v>22</v>
      </c>
      <c r="C2566" s="80"/>
      <c r="D2566" s="80"/>
      <c r="E2566" s="80"/>
      <c r="F2566" s="80"/>
      <c r="G2566" s="80"/>
      <c r="H2566" s="80"/>
      <c r="I2566" s="80"/>
      <c r="J2566" s="81">
        <v>787541488</v>
      </c>
      <c r="K2566" s="81">
        <v>165591326</v>
      </c>
      <c r="L2566" s="81">
        <v>298539679</v>
      </c>
      <c r="M2566" s="81">
        <v>0</v>
      </c>
      <c r="N2566" s="82" t="s">
        <v>23</v>
      </c>
      <c r="O2566" s="83" t="s">
        <v>24</v>
      </c>
      <c r="P2566" s="58"/>
    </row>
    <row r="2567" spans="1:16" ht="132">
      <c r="A2567" s="58"/>
      <c r="B2567" s="84" t="s">
        <v>2473</v>
      </c>
      <c r="C2567" s="85" t="s">
        <v>24</v>
      </c>
      <c r="D2567" s="86" t="s">
        <v>2474</v>
      </c>
      <c r="E2567" s="86" t="s">
        <v>2475</v>
      </c>
      <c r="F2567" s="86" t="s">
        <v>28</v>
      </c>
      <c r="G2567" s="86" t="s">
        <v>29</v>
      </c>
      <c r="H2567" s="86" t="s">
        <v>702</v>
      </c>
      <c r="I2567" s="85" t="s">
        <v>24</v>
      </c>
      <c r="J2567" s="87">
        <v>9439220</v>
      </c>
      <c r="K2567" s="87">
        <v>0</v>
      </c>
      <c r="L2567" s="87">
        <v>0</v>
      </c>
      <c r="M2567" s="87">
        <v>0</v>
      </c>
      <c r="N2567" s="85" t="s">
        <v>24</v>
      </c>
      <c r="O2567" s="88">
        <v>0</v>
      </c>
      <c r="P2567" s="58"/>
    </row>
    <row r="2568" spans="1:16" ht="24.75">
      <c r="A2568" s="58"/>
      <c r="B2568" s="89" t="s">
        <v>24</v>
      </c>
      <c r="C2568" s="90"/>
      <c r="D2568" s="90"/>
      <c r="E2568" s="90"/>
      <c r="F2568" s="90"/>
      <c r="G2568" s="90"/>
      <c r="H2568" s="90"/>
      <c r="I2568" s="91" t="s">
        <v>2294</v>
      </c>
      <c r="J2568" s="92" t="s">
        <v>24</v>
      </c>
      <c r="K2568" s="93">
        <v>0</v>
      </c>
      <c r="L2568" s="93">
        <v>0</v>
      </c>
      <c r="M2568" s="93">
        <v>0</v>
      </c>
      <c r="N2568" s="1">
        <v>0</v>
      </c>
      <c r="O2568" s="92" t="s">
        <v>24</v>
      </c>
      <c r="P2568" s="58"/>
    </row>
    <row r="2569" spans="1:16" ht="0.95" customHeight="1">
      <c r="A2569" s="58"/>
      <c r="B2569" s="94"/>
      <c r="C2569" s="94"/>
      <c r="D2569" s="94"/>
      <c r="E2569" s="94"/>
      <c r="F2569" s="94"/>
      <c r="G2569" s="94"/>
      <c r="H2569" s="94"/>
      <c r="I2569" s="94"/>
      <c r="J2569" s="94"/>
      <c r="K2569" s="94"/>
      <c r="L2569" s="94"/>
      <c r="M2569" s="94"/>
      <c r="N2569" s="94"/>
      <c r="O2569" s="94"/>
      <c r="P2569" s="58"/>
    </row>
    <row r="2570" spans="1:16" ht="165">
      <c r="A2570" s="58"/>
      <c r="B2570" s="84" t="s">
        <v>2476</v>
      </c>
      <c r="C2570" s="85" t="s">
        <v>24</v>
      </c>
      <c r="D2570" s="86" t="s">
        <v>2477</v>
      </c>
      <c r="E2570" s="86" t="s">
        <v>2478</v>
      </c>
      <c r="F2570" s="86" t="s">
        <v>28</v>
      </c>
      <c r="G2570" s="86" t="s">
        <v>154</v>
      </c>
      <c r="H2570" s="86" t="s">
        <v>702</v>
      </c>
      <c r="I2570" s="85" t="s">
        <v>24</v>
      </c>
      <c r="J2570" s="87">
        <v>482693519</v>
      </c>
      <c r="K2570" s="87">
        <v>30000000</v>
      </c>
      <c r="L2570" s="87">
        <v>79000000</v>
      </c>
      <c r="M2570" s="87">
        <v>0</v>
      </c>
      <c r="N2570" s="85" t="s">
        <v>24</v>
      </c>
      <c r="O2570" s="88">
        <v>24</v>
      </c>
      <c r="P2570" s="58"/>
    </row>
    <row r="2571" spans="1:16" ht="33">
      <c r="A2571" s="58"/>
      <c r="B2571" s="89" t="s">
        <v>24</v>
      </c>
      <c r="C2571" s="90"/>
      <c r="D2571" s="90"/>
      <c r="E2571" s="90"/>
      <c r="F2571" s="90"/>
      <c r="G2571" s="90"/>
      <c r="H2571" s="90"/>
      <c r="I2571" s="91" t="s">
        <v>2274</v>
      </c>
      <c r="J2571" s="92" t="s">
        <v>24</v>
      </c>
      <c r="K2571" s="93">
        <v>30000000</v>
      </c>
      <c r="L2571" s="93">
        <v>79000000</v>
      </c>
      <c r="M2571" s="93">
        <v>0</v>
      </c>
      <c r="N2571" s="1">
        <v>0</v>
      </c>
      <c r="O2571" s="92" t="s">
        <v>24</v>
      </c>
      <c r="P2571" s="58"/>
    </row>
    <row r="2572" spans="1:16" ht="0.95" customHeight="1">
      <c r="A2572" s="58"/>
      <c r="B2572" s="94"/>
      <c r="C2572" s="94"/>
      <c r="D2572" s="94"/>
      <c r="E2572" s="94"/>
      <c r="F2572" s="94"/>
      <c r="G2572" s="94"/>
      <c r="H2572" s="94"/>
      <c r="I2572" s="94"/>
      <c r="J2572" s="94"/>
      <c r="K2572" s="94"/>
      <c r="L2572" s="94"/>
      <c r="M2572" s="94"/>
      <c r="N2572" s="94"/>
      <c r="O2572" s="94"/>
      <c r="P2572" s="58"/>
    </row>
    <row r="2573" spans="1:16" ht="132">
      <c r="A2573" s="58"/>
      <c r="B2573" s="84" t="s">
        <v>2479</v>
      </c>
      <c r="C2573" s="85" t="s">
        <v>24</v>
      </c>
      <c r="D2573" s="86" t="s">
        <v>2480</v>
      </c>
      <c r="E2573" s="86" t="s">
        <v>2481</v>
      </c>
      <c r="F2573" s="86" t="s">
        <v>28</v>
      </c>
      <c r="G2573" s="86" t="s">
        <v>29</v>
      </c>
      <c r="H2573" s="86" t="s">
        <v>702</v>
      </c>
      <c r="I2573" s="85" t="s">
        <v>24</v>
      </c>
      <c r="J2573" s="87">
        <v>20946369</v>
      </c>
      <c r="K2573" s="87">
        <v>3991096</v>
      </c>
      <c r="L2573" s="87">
        <v>20946369</v>
      </c>
      <c r="M2573" s="87">
        <v>0</v>
      </c>
      <c r="N2573" s="85" t="s">
        <v>24</v>
      </c>
      <c r="O2573" s="88">
        <v>0</v>
      </c>
      <c r="P2573" s="58"/>
    </row>
    <row r="2574" spans="1:16" ht="24.75">
      <c r="A2574" s="58"/>
      <c r="B2574" s="89" t="s">
        <v>24</v>
      </c>
      <c r="C2574" s="90"/>
      <c r="D2574" s="90"/>
      <c r="E2574" s="90"/>
      <c r="F2574" s="90"/>
      <c r="G2574" s="90"/>
      <c r="H2574" s="90"/>
      <c r="I2574" s="91" t="s">
        <v>2294</v>
      </c>
      <c r="J2574" s="92" t="s">
        <v>24</v>
      </c>
      <c r="K2574" s="93">
        <v>3991096</v>
      </c>
      <c r="L2574" s="93">
        <v>20946369</v>
      </c>
      <c r="M2574" s="93">
        <v>0</v>
      </c>
      <c r="N2574" s="1">
        <v>0</v>
      </c>
      <c r="O2574" s="92" t="s">
        <v>24</v>
      </c>
      <c r="P2574" s="58"/>
    </row>
    <row r="2575" spans="1:16" ht="0.95" customHeight="1">
      <c r="A2575" s="58"/>
      <c r="B2575" s="94"/>
      <c r="C2575" s="94"/>
      <c r="D2575" s="94"/>
      <c r="E2575" s="94"/>
      <c r="F2575" s="94"/>
      <c r="G2575" s="94"/>
      <c r="H2575" s="94"/>
      <c r="I2575" s="94"/>
      <c r="J2575" s="94"/>
      <c r="K2575" s="94"/>
      <c r="L2575" s="94"/>
      <c r="M2575" s="94"/>
      <c r="N2575" s="94"/>
      <c r="O2575" s="94"/>
      <c r="P2575" s="58"/>
    </row>
    <row r="2576" spans="1:16" ht="123.75">
      <c r="A2576" s="58"/>
      <c r="B2576" s="84" t="s">
        <v>2482</v>
      </c>
      <c r="C2576" s="85" t="s">
        <v>24</v>
      </c>
      <c r="D2576" s="86" t="s">
        <v>2483</v>
      </c>
      <c r="E2576" s="86" t="s">
        <v>2484</v>
      </c>
      <c r="F2576" s="86" t="s">
        <v>28</v>
      </c>
      <c r="G2576" s="86" t="s">
        <v>29</v>
      </c>
      <c r="H2576" s="86" t="s">
        <v>702</v>
      </c>
      <c r="I2576" s="85" t="s">
        <v>24</v>
      </c>
      <c r="J2576" s="87">
        <v>3628872</v>
      </c>
      <c r="K2576" s="87">
        <v>0</v>
      </c>
      <c r="L2576" s="87">
        <v>3628872</v>
      </c>
      <c r="M2576" s="87">
        <v>0</v>
      </c>
      <c r="N2576" s="85" t="s">
        <v>24</v>
      </c>
      <c r="O2576" s="88">
        <v>0</v>
      </c>
      <c r="P2576" s="58"/>
    </row>
    <row r="2577" spans="1:16" ht="24.75">
      <c r="A2577" s="58"/>
      <c r="B2577" s="89" t="s">
        <v>24</v>
      </c>
      <c r="C2577" s="90"/>
      <c r="D2577" s="90"/>
      <c r="E2577" s="90"/>
      <c r="F2577" s="90"/>
      <c r="G2577" s="90"/>
      <c r="H2577" s="90"/>
      <c r="I2577" s="91" t="s">
        <v>2294</v>
      </c>
      <c r="J2577" s="92" t="s">
        <v>24</v>
      </c>
      <c r="K2577" s="93">
        <v>0</v>
      </c>
      <c r="L2577" s="93">
        <v>3628872</v>
      </c>
      <c r="M2577" s="93">
        <v>0</v>
      </c>
      <c r="N2577" s="1">
        <v>0</v>
      </c>
      <c r="O2577" s="92" t="s">
        <v>24</v>
      </c>
      <c r="P2577" s="58"/>
    </row>
    <row r="2578" spans="1:16" ht="0.95" customHeight="1">
      <c r="A2578" s="58"/>
      <c r="B2578" s="94"/>
      <c r="C2578" s="94"/>
      <c r="D2578" s="94"/>
      <c r="E2578" s="94"/>
      <c r="F2578" s="94"/>
      <c r="G2578" s="94"/>
      <c r="H2578" s="94"/>
      <c r="I2578" s="94"/>
      <c r="J2578" s="94"/>
      <c r="K2578" s="94"/>
      <c r="L2578" s="94"/>
      <c r="M2578" s="94"/>
      <c r="N2578" s="94"/>
      <c r="O2578" s="94"/>
      <c r="P2578" s="58"/>
    </row>
    <row r="2579" spans="1:16" ht="140.25">
      <c r="A2579" s="58"/>
      <c r="B2579" s="84" t="s">
        <v>2485</v>
      </c>
      <c r="C2579" s="85" t="s">
        <v>24</v>
      </c>
      <c r="D2579" s="86" t="s">
        <v>2486</v>
      </c>
      <c r="E2579" s="86" t="s">
        <v>2487</v>
      </c>
      <c r="F2579" s="86" t="s">
        <v>28</v>
      </c>
      <c r="G2579" s="86" t="s">
        <v>29</v>
      </c>
      <c r="H2579" s="86" t="s">
        <v>702</v>
      </c>
      <c r="I2579" s="85" t="s">
        <v>24</v>
      </c>
      <c r="J2579" s="87">
        <v>1554373</v>
      </c>
      <c r="K2579" s="87">
        <v>0</v>
      </c>
      <c r="L2579" s="87">
        <v>1554373</v>
      </c>
      <c r="M2579" s="87">
        <v>0</v>
      </c>
      <c r="N2579" s="85" t="s">
        <v>24</v>
      </c>
      <c r="O2579" s="88">
        <v>0</v>
      </c>
      <c r="P2579" s="58"/>
    </row>
    <row r="2580" spans="1:16" ht="24.75">
      <c r="A2580" s="58"/>
      <c r="B2580" s="89" t="s">
        <v>24</v>
      </c>
      <c r="C2580" s="90"/>
      <c r="D2580" s="90"/>
      <c r="E2580" s="90"/>
      <c r="F2580" s="90"/>
      <c r="G2580" s="90"/>
      <c r="H2580" s="90"/>
      <c r="I2580" s="91" t="s">
        <v>2294</v>
      </c>
      <c r="J2580" s="92" t="s">
        <v>24</v>
      </c>
      <c r="K2580" s="93">
        <v>0</v>
      </c>
      <c r="L2580" s="93">
        <v>1554373</v>
      </c>
      <c r="M2580" s="93">
        <v>0</v>
      </c>
      <c r="N2580" s="1">
        <v>0</v>
      </c>
      <c r="O2580" s="92" t="s">
        <v>24</v>
      </c>
      <c r="P2580" s="58"/>
    </row>
    <row r="2581" spans="1:16" ht="0.95" customHeight="1">
      <c r="A2581" s="58"/>
      <c r="B2581" s="94"/>
      <c r="C2581" s="94"/>
      <c r="D2581" s="94"/>
      <c r="E2581" s="94"/>
      <c r="F2581" s="94"/>
      <c r="G2581" s="94"/>
      <c r="H2581" s="94"/>
      <c r="I2581" s="94"/>
      <c r="J2581" s="94"/>
      <c r="K2581" s="94"/>
      <c r="L2581" s="94"/>
      <c r="M2581" s="94"/>
      <c r="N2581" s="94"/>
      <c r="O2581" s="94"/>
      <c r="P2581" s="58"/>
    </row>
    <row r="2582" spans="1:16" ht="115.5">
      <c r="A2582" s="58"/>
      <c r="B2582" s="84" t="s">
        <v>2488</v>
      </c>
      <c r="C2582" s="85" t="s">
        <v>24</v>
      </c>
      <c r="D2582" s="86" t="s">
        <v>2489</v>
      </c>
      <c r="E2582" s="86" t="s">
        <v>2490</v>
      </c>
      <c r="F2582" s="86" t="s">
        <v>28</v>
      </c>
      <c r="G2582" s="86" t="s">
        <v>29</v>
      </c>
      <c r="H2582" s="86" t="s">
        <v>2267</v>
      </c>
      <c r="I2582" s="85" t="s">
        <v>24</v>
      </c>
      <c r="J2582" s="87">
        <v>155929537</v>
      </c>
      <c r="K2582" s="87">
        <v>131600230</v>
      </c>
      <c r="L2582" s="87">
        <v>149748788</v>
      </c>
      <c r="M2582" s="87">
        <v>0</v>
      </c>
      <c r="N2582" s="85" t="s">
        <v>24</v>
      </c>
      <c r="O2582" s="88">
        <v>0</v>
      </c>
      <c r="P2582" s="58"/>
    </row>
    <row r="2583" spans="1:16" ht="24.75">
      <c r="A2583" s="58"/>
      <c r="B2583" s="89" t="s">
        <v>24</v>
      </c>
      <c r="C2583" s="90"/>
      <c r="D2583" s="90"/>
      <c r="E2583" s="90"/>
      <c r="F2583" s="90"/>
      <c r="G2583" s="90"/>
      <c r="H2583" s="90"/>
      <c r="I2583" s="91" t="s">
        <v>2294</v>
      </c>
      <c r="J2583" s="92" t="s">
        <v>24</v>
      </c>
      <c r="K2583" s="93">
        <v>131600230</v>
      </c>
      <c r="L2583" s="93">
        <v>149748788</v>
      </c>
      <c r="M2583" s="93">
        <v>0</v>
      </c>
      <c r="N2583" s="1">
        <v>0</v>
      </c>
      <c r="O2583" s="92" t="s">
        <v>24</v>
      </c>
      <c r="P2583" s="58"/>
    </row>
    <row r="2584" spans="1:16" ht="0.95" customHeight="1">
      <c r="A2584" s="58"/>
      <c r="B2584" s="94"/>
      <c r="C2584" s="94"/>
      <c r="D2584" s="94"/>
      <c r="E2584" s="94"/>
      <c r="F2584" s="94"/>
      <c r="G2584" s="94"/>
      <c r="H2584" s="94"/>
      <c r="I2584" s="94"/>
      <c r="J2584" s="94"/>
      <c r="K2584" s="94"/>
      <c r="L2584" s="94"/>
      <c r="M2584" s="94"/>
      <c r="N2584" s="94"/>
      <c r="O2584" s="94"/>
      <c r="P2584" s="58"/>
    </row>
    <row r="2585" spans="1:16" ht="123.75">
      <c r="A2585" s="58"/>
      <c r="B2585" s="84" t="s">
        <v>2491</v>
      </c>
      <c r="C2585" s="85" t="s">
        <v>24</v>
      </c>
      <c r="D2585" s="86" t="s">
        <v>2492</v>
      </c>
      <c r="E2585" s="86" t="s">
        <v>2493</v>
      </c>
      <c r="F2585" s="86" t="s">
        <v>28</v>
      </c>
      <c r="G2585" s="86" t="s">
        <v>29</v>
      </c>
      <c r="H2585" s="86" t="s">
        <v>702</v>
      </c>
      <c r="I2585" s="85" t="s">
        <v>24</v>
      </c>
      <c r="J2585" s="87">
        <v>22129388</v>
      </c>
      <c r="K2585" s="87">
        <v>0</v>
      </c>
      <c r="L2585" s="87">
        <v>20402198</v>
      </c>
      <c r="M2585" s="87">
        <v>0</v>
      </c>
      <c r="N2585" s="85" t="s">
        <v>24</v>
      </c>
      <c r="O2585" s="88">
        <v>0</v>
      </c>
      <c r="P2585" s="58"/>
    </row>
    <row r="2586" spans="1:16" ht="41.25">
      <c r="A2586" s="58"/>
      <c r="B2586" s="89" t="s">
        <v>24</v>
      </c>
      <c r="C2586" s="90"/>
      <c r="D2586" s="90"/>
      <c r="E2586" s="90"/>
      <c r="F2586" s="90"/>
      <c r="G2586" s="90"/>
      <c r="H2586" s="90"/>
      <c r="I2586" s="91" t="s">
        <v>2494</v>
      </c>
      <c r="J2586" s="92" t="s">
        <v>24</v>
      </c>
      <c r="K2586" s="93">
        <v>0</v>
      </c>
      <c r="L2586" s="93">
        <v>20402198</v>
      </c>
      <c r="M2586" s="93">
        <v>0</v>
      </c>
      <c r="N2586" s="1">
        <v>0</v>
      </c>
      <c r="O2586" s="92" t="s">
        <v>24</v>
      </c>
      <c r="P2586" s="58"/>
    </row>
    <row r="2587" spans="1:16" ht="0.95" customHeight="1">
      <c r="A2587" s="58"/>
      <c r="B2587" s="94"/>
      <c r="C2587" s="94"/>
      <c r="D2587" s="94"/>
      <c r="E2587" s="94"/>
      <c r="F2587" s="94"/>
      <c r="G2587" s="94"/>
      <c r="H2587" s="94"/>
      <c r="I2587" s="94"/>
      <c r="J2587" s="94"/>
      <c r="K2587" s="94"/>
      <c r="L2587" s="94"/>
      <c r="M2587" s="94"/>
      <c r="N2587" s="94"/>
      <c r="O2587" s="94"/>
      <c r="P2587" s="58"/>
    </row>
    <row r="2588" spans="1:16" ht="66">
      <c r="A2588" s="58"/>
      <c r="B2588" s="84" t="s">
        <v>2495</v>
      </c>
      <c r="C2588" s="85" t="s">
        <v>24</v>
      </c>
      <c r="D2588" s="86" t="s">
        <v>2496</v>
      </c>
      <c r="E2588" s="86" t="s">
        <v>2497</v>
      </c>
      <c r="F2588" s="86" t="s">
        <v>28</v>
      </c>
      <c r="G2588" s="86" t="s">
        <v>29</v>
      </c>
      <c r="H2588" s="86" t="s">
        <v>2267</v>
      </c>
      <c r="I2588" s="85" t="s">
        <v>24</v>
      </c>
      <c r="J2588" s="87">
        <v>66866926</v>
      </c>
      <c r="K2588" s="87">
        <v>0</v>
      </c>
      <c r="L2588" s="87">
        <v>0</v>
      </c>
      <c r="M2588" s="87">
        <v>0</v>
      </c>
      <c r="N2588" s="85" t="s">
        <v>24</v>
      </c>
      <c r="O2588" s="88">
        <v>0</v>
      </c>
      <c r="P2588" s="58"/>
    </row>
    <row r="2589" spans="1:16" ht="24.75">
      <c r="A2589" s="58"/>
      <c r="B2589" s="89" t="s">
        <v>24</v>
      </c>
      <c r="C2589" s="90"/>
      <c r="D2589" s="90"/>
      <c r="E2589" s="90"/>
      <c r="F2589" s="90"/>
      <c r="G2589" s="90"/>
      <c r="H2589" s="90"/>
      <c r="I2589" s="91" t="s">
        <v>2294</v>
      </c>
      <c r="J2589" s="92" t="s">
        <v>24</v>
      </c>
      <c r="K2589" s="93">
        <v>0</v>
      </c>
      <c r="L2589" s="93">
        <v>0</v>
      </c>
      <c r="M2589" s="93">
        <v>0</v>
      </c>
      <c r="N2589" s="1">
        <v>0</v>
      </c>
      <c r="O2589" s="92" t="s">
        <v>24</v>
      </c>
      <c r="P2589" s="58"/>
    </row>
    <row r="2590" spans="1:16" ht="0.95" customHeight="1">
      <c r="A2590" s="58"/>
      <c r="B2590" s="94"/>
      <c r="C2590" s="94"/>
      <c r="D2590" s="94"/>
      <c r="E2590" s="94"/>
      <c r="F2590" s="94"/>
      <c r="G2590" s="94"/>
      <c r="H2590" s="94"/>
      <c r="I2590" s="94"/>
      <c r="J2590" s="94"/>
      <c r="K2590" s="94"/>
      <c r="L2590" s="94"/>
      <c r="M2590" s="94"/>
      <c r="N2590" s="94"/>
      <c r="O2590" s="94"/>
      <c r="P2590" s="58"/>
    </row>
    <row r="2591" spans="1:16" ht="165">
      <c r="A2591" s="58"/>
      <c r="B2591" s="84" t="s">
        <v>2498</v>
      </c>
      <c r="C2591" s="85" t="s">
        <v>24</v>
      </c>
      <c r="D2591" s="86" t="s">
        <v>2499</v>
      </c>
      <c r="E2591" s="86" t="s">
        <v>2500</v>
      </c>
      <c r="F2591" s="86" t="s">
        <v>28</v>
      </c>
      <c r="G2591" s="86" t="s">
        <v>29</v>
      </c>
      <c r="H2591" s="86" t="s">
        <v>702</v>
      </c>
      <c r="I2591" s="85" t="s">
        <v>24</v>
      </c>
      <c r="J2591" s="87">
        <v>21625172</v>
      </c>
      <c r="K2591" s="87">
        <v>0</v>
      </c>
      <c r="L2591" s="87">
        <v>20602172</v>
      </c>
      <c r="M2591" s="87">
        <v>0</v>
      </c>
      <c r="N2591" s="85" t="s">
        <v>24</v>
      </c>
      <c r="O2591" s="88">
        <v>0</v>
      </c>
      <c r="P2591" s="58"/>
    </row>
    <row r="2592" spans="1:16" ht="33">
      <c r="A2592" s="58"/>
      <c r="B2592" s="89" t="s">
        <v>24</v>
      </c>
      <c r="C2592" s="90"/>
      <c r="D2592" s="90"/>
      <c r="E2592" s="90"/>
      <c r="F2592" s="90"/>
      <c r="G2592" s="90"/>
      <c r="H2592" s="90"/>
      <c r="I2592" s="91" t="s">
        <v>2370</v>
      </c>
      <c r="J2592" s="92" t="s">
        <v>24</v>
      </c>
      <c r="K2592" s="93">
        <v>0</v>
      </c>
      <c r="L2592" s="93">
        <v>20602172</v>
      </c>
      <c r="M2592" s="93">
        <v>0</v>
      </c>
      <c r="N2592" s="1">
        <v>0</v>
      </c>
      <c r="O2592" s="92" t="s">
        <v>24</v>
      </c>
      <c r="P2592" s="58"/>
    </row>
    <row r="2593" spans="1:16" ht="0.95" customHeight="1">
      <c r="A2593" s="58"/>
      <c r="B2593" s="94"/>
      <c r="C2593" s="94"/>
      <c r="D2593" s="94"/>
      <c r="E2593" s="94"/>
      <c r="F2593" s="94"/>
      <c r="G2593" s="94"/>
      <c r="H2593" s="94"/>
      <c r="I2593" s="94"/>
      <c r="J2593" s="94"/>
      <c r="K2593" s="94"/>
      <c r="L2593" s="94"/>
      <c r="M2593" s="94"/>
      <c r="N2593" s="94"/>
      <c r="O2593" s="94"/>
      <c r="P2593" s="58"/>
    </row>
    <row r="2594" spans="1:16" ht="107.25">
      <c r="A2594" s="58"/>
      <c r="B2594" s="84" t="s">
        <v>2501</v>
      </c>
      <c r="C2594" s="85" t="s">
        <v>24</v>
      </c>
      <c r="D2594" s="86" t="s">
        <v>2502</v>
      </c>
      <c r="E2594" s="86" t="s">
        <v>2503</v>
      </c>
      <c r="F2594" s="86" t="s">
        <v>28</v>
      </c>
      <c r="G2594" s="86" t="s">
        <v>29</v>
      </c>
      <c r="H2594" s="86" t="s">
        <v>702</v>
      </c>
      <c r="I2594" s="85" t="s">
        <v>24</v>
      </c>
      <c r="J2594" s="87">
        <v>2728112</v>
      </c>
      <c r="K2594" s="87">
        <v>0</v>
      </c>
      <c r="L2594" s="87">
        <v>2656907</v>
      </c>
      <c r="M2594" s="87">
        <v>0</v>
      </c>
      <c r="N2594" s="85" t="s">
        <v>24</v>
      </c>
      <c r="O2594" s="88">
        <v>0</v>
      </c>
      <c r="P2594" s="58"/>
    </row>
    <row r="2595" spans="1:16" ht="24.75">
      <c r="A2595" s="58"/>
      <c r="B2595" s="89" t="s">
        <v>24</v>
      </c>
      <c r="C2595" s="90"/>
      <c r="D2595" s="90"/>
      <c r="E2595" s="90"/>
      <c r="F2595" s="90"/>
      <c r="G2595" s="90"/>
      <c r="H2595" s="90"/>
      <c r="I2595" s="91" t="s">
        <v>2294</v>
      </c>
      <c r="J2595" s="92" t="s">
        <v>24</v>
      </c>
      <c r="K2595" s="93">
        <v>0</v>
      </c>
      <c r="L2595" s="93">
        <v>2656907</v>
      </c>
      <c r="M2595" s="93">
        <v>0</v>
      </c>
      <c r="N2595" s="1">
        <v>0</v>
      </c>
      <c r="O2595" s="92" t="s">
        <v>24</v>
      </c>
      <c r="P2595" s="58"/>
    </row>
    <row r="2596" spans="1:16" ht="0.95" customHeight="1">
      <c r="A2596" s="58"/>
      <c r="B2596" s="94"/>
      <c r="C2596" s="94"/>
      <c r="D2596" s="94"/>
      <c r="E2596" s="94"/>
      <c r="F2596" s="94"/>
      <c r="G2596" s="94"/>
      <c r="H2596" s="94"/>
      <c r="I2596" s="94"/>
      <c r="J2596" s="94"/>
      <c r="K2596" s="94"/>
      <c r="L2596" s="94"/>
      <c r="M2596" s="94"/>
      <c r="N2596" s="94"/>
      <c r="O2596" s="94"/>
      <c r="P2596" s="58"/>
    </row>
    <row r="2597" spans="1:16" ht="20.100000000000001" customHeight="1">
      <c r="A2597" s="58"/>
      <c r="B2597" s="95" t="s">
        <v>2262</v>
      </c>
      <c r="C2597" s="96"/>
      <c r="D2597" s="96"/>
      <c r="E2597" s="96"/>
      <c r="F2597" s="76" t="s">
        <v>20</v>
      </c>
      <c r="G2597" s="77" t="s">
        <v>2504</v>
      </c>
      <c r="H2597" s="78"/>
      <c r="I2597" s="78"/>
      <c r="J2597" s="78"/>
      <c r="K2597" s="78"/>
      <c r="L2597" s="78"/>
      <c r="M2597" s="78"/>
      <c r="N2597" s="78"/>
      <c r="O2597" s="78"/>
      <c r="P2597" s="58"/>
    </row>
    <row r="2598" spans="1:16" ht="20.100000000000001" customHeight="1">
      <c r="A2598" s="58"/>
      <c r="B2598" s="79" t="s">
        <v>22</v>
      </c>
      <c r="C2598" s="80"/>
      <c r="D2598" s="80"/>
      <c r="E2598" s="80"/>
      <c r="F2598" s="80"/>
      <c r="G2598" s="80"/>
      <c r="H2598" s="80"/>
      <c r="I2598" s="80"/>
      <c r="J2598" s="81">
        <v>1477101234</v>
      </c>
      <c r="K2598" s="81">
        <v>0</v>
      </c>
      <c r="L2598" s="81">
        <v>68855650</v>
      </c>
      <c r="M2598" s="81">
        <v>1655900</v>
      </c>
      <c r="N2598" s="82" t="s">
        <v>2505</v>
      </c>
      <c r="O2598" s="83" t="s">
        <v>24</v>
      </c>
      <c r="P2598" s="58"/>
    </row>
    <row r="2599" spans="1:16" ht="123.75">
      <c r="A2599" s="58"/>
      <c r="B2599" s="84" t="s">
        <v>2506</v>
      </c>
      <c r="C2599" s="85" t="s">
        <v>24</v>
      </c>
      <c r="D2599" s="86" t="s">
        <v>2507</v>
      </c>
      <c r="E2599" s="86" t="s">
        <v>2508</v>
      </c>
      <c r="F2599" s="86" t="s">
        <v>28</v>
      </c>
      <c r="G2599" s="86" t="s">
        <v>154</v>
      </c>
      <c r="H2599" s="86" t="s">
        <v>702</v>
      </c>
      <c r="I2599" s="85" t="s">
        <v>24</v>
      </c>
      <c r="J2599" s="87">
        <v>432104858</v>
      </c>
      <c r="K2599" s="87">
        <v>0</v>
      </c>
      <c r="L2599" s="87">
        <v>0</v>
      </c>
      <c r="M2599" s="87">
        <v>0</v>
      </c>
      <c r="N2599" s="85" t="s">
        <v>24</v>
      </c>
      <c r="O2599" s="88">
        <v>97</v>
      </c>
      <c r="P2599" s="58"/>
    </row>
    <row r="2600" spans="1:16" ht="33">
      <c r="A2600" s="58"/>
      <c r="B2600" s="89" t="s">
        <v>24</v>
      </c>
      <c r="C2600" s="90"/>
      <c r="D2600" s="90"/>
      <c r="E2600" s="90"/>
      <c r="F2600" s="90"/>
      <c r="G2600" s="90"/>
      <c r="H2600" s="90"/>
      <c r="I2600" s="91" t="s">
        <v>2274</v>
      </c>
      <c r="J2600" s="92" t="s">
        <v>24</v>
      </c>
      <c r="K2600" s="93">
        <v>0</v>
      </c>
      <c r="L2600" s="93">
        <v>0</v>
      </c>
      <c r="M2600" s="93">
        <v>0</v>
      </c>
      <c r="N2600" s="1">
        <v>0</v>
      </c>
      <c r="O2600" s="92" t="s">
        <v>24</v>
      </c>
      <c r="P2600" s="58"/>
    </row>
    <row r="2601" spans="1:16" ht="0.95" customHeight="1">
      <c r="A2601" s="58"/>
      <c r="B2601" s="94"/>
      <c r="C2601" s="94"/>
      <c r="D2601" s="94"/>
      <c r="E2601" s="94"/>
      <c r="F2601" s="94"/>
      <c r="G2601" s="94"/>
      <c r="H2601" s="94"/>
      <c r="I2601" s="94"/>
      <c r="J2601" s="94"/>
      <c r="K2601" s="94"/>
      <c r="L2601" s="94"/>
      <c r="M2601" s="94"/>
      <c r="N2601" s="94"/>
      <c r="O2601" s="94"/>
      <c r="P2601" s="58"/>
    </row>
    <row r="2602" spans="1:16" ht="140.25">
      <c r="A2602" s="58"/>
      <c r="B2602" s="84" t="s">
        <v>2509</v>
      </c>
      <c r="C2602" s="85" t="s">
        <v>24</v>
      </c>
      <c r="D2602" s="86" t="s">
        <v>2510</v>
      </c>
      <c r="E2602" s="86" t="s">
        <v>2511</v>
      </c>
      <c r="F2602" s="86" t="s">
        <v>28</v>
      </c>
      <c r="G2602" s="86" t="s">
        <v>29</v>
      </c>
      <c r="H2602" s="86" t="s">
        <v>2267</v>
      </c>
      <c r="I2602" s="85" t="s">
        <v>24</v>
      </c>
      <c r="J2602" s="87">
        <v>44337426</v>
      </c>
      <c r="K2602" s="87">
        <v>0</v>
      </c>
      <c r="L2602" s="87">
        <v>0</v>
      </c>
      <c r="M2602" s="87">
        <v>0</v>
      </c>
      <c r="N2602" s="85" t="s">
        <v>24</v>
      </c>
      <c r="O2602" s="88">
        <v>0</v>
      </c>
      <c r="P2602" s="58"/>
    </row>
    <row r="2603" spans="1:16" ht="24.75">
      <c r="A2603" s="58"/>
      <c r="B2603" s="89" t="s">
        <v>24</v>
      </c>
      <c r="C2603" s="90"/>
      <c r="D2603" s="90"/>
      <c r="E2603" s="90"/>
      <c r="F2603" s="90"/>
      <c r="G2603" s="90"/>
      <c r="H2603" s="90"/>
      <c r="I2603" s="91" t="s">
        <v>2294</v>
      </c>
      <c r="J2603" s="92" t="s">
        <v>24</v>
      </c>
      <c r="K2603" s="93">
        <v>0</v>
      </c>
      <c r="L2603" s="93">
        <v>0</v>
      </c>
      <c r="M2603" s="93">
        <v>0</v>
      </c>
      <c r="N2603" s="1">
        <v>0</v>
      </c>
      <c r="O2603" s="92" t="s">
        <v>24</v>
      </c>
      <c r="P2603" s="58"/>
    </row>
    <row r="2604" spans="1:16" ht="0.95" customHeight="1">
      <c r="A2604" s="58"/>
      <c r="B2604" s="94"/>
      <c r="C2604" s="94"/>
      <c r="D2604" s="94"/>
      <c r="E2604" s="94"/>
      <c r="F2604" s="94"/>
      <c r="G2604" s="94"/>
      <c r="H2604" s="94"/>
      <c r="I2604" s="94"/>
      <c r="J2604" s="94"/>
      <c r="K2604" s="94"/>
      <c r="L2604" s="94"/>
      <c r="M2604" s="94"/>
      <c r="N2604" s="94"/>
      <c r="O2604" s="94"/>
      <c r="P2604" s="58"/>
    </row>
    <row r="2605" spans="1:16" ht="49.5">
      <c r="A2605" s="58"/>
      <c r="B2605" s="84" t="s">
        <v>2512</v>
      </c>
      <c r="C2605" s="85" t="s">
        <v>24</v>
      </c>
      <c r="D2605" s="86" t="s">
        <v>2513</v>
      </c>
      <c r="E2605" s="86" t="s">
        <v>2514</v>
      </c>
      <c r="F2605" s="86" t="s">
        <v>28</v>
      </c>
      <c r="G2605" s="86" t="s">
        <v>29</v>
      </c>
      <c r="H2605" s="86" t="s">
        <v>2273</v>
      </c>
      <c r="I2605" s="85" t="s">
        <v>24</v>
      </c>
      <c r="J2605" s="87">
        <v>91565893</v>
      </c>
      <c r="K2605" s="87">
        <v>0</v>
      </c>
      <c r="L2605" s="87">
        <v>0</v>
      </c>
      <c r="M2605" s="87">
        <v>0</v>
      </c>
      <c r="N2605" s="85" t="s">
        <v>24</v>
      </c>
      <c r="O2605" s="88">
        <v>0</v>
      </c>
      <c r="P2605" s="58"/>
    </row>
    <row r="2606" spans="1:16" ht="24.75">
      <c r="A2606" s="58"/>
      <c r="B2606" s="89" t="s">
        <v>24</v>
      </c>
      <c r="C2606" s="90"/>
      <c r="D2606" s="90"/>
      <c r="E2606" s="90"/>
      <c r="F2606" s="90"/>
      <c r="G2606" s="90"/>
      <c r="H2606" s="90"/>
      <c r="I2606" s="91" t="s">
        <v>2294</v>
      </c>
      <c r="J2606" s="92" t="s">
        <v>24</v>
      </c>
      <c r="K2606" s="93">
        <v>0</v>
      </c>
      <c r="L2606" s="93">
        <v>0</v>
      </c>
      <c r="M2606" s="93">
        <v>0</v>
      </c>
      <c r="N2606" s="1">
        <v>0</v>
      </c>
      <c r="O2606" s="92" t="s">
        <v>24</v>
      </c>
      <c r="P2606" s="58"/>
    </row>
    <row r="2607" spans="1:16" ht="0.95" customHeight="1">
      <c r="A2607" s="58"/>
      <c r="B2607" s="94"/>
      <c r="C2607" s="94"/>
      <c r="D2607" s="94"/>
      <c r="E2607" s="94"/>
      <c r="F2607" s="94"/>
      <c r="G2607" s="94"/>
      <c r="H2607" s="94"/>
      <c r="I2607" s="94"/>
      <c r="J2607" s="94"/>
      <c r="K2607" s="94"/>
      <c r="L2607" s="94"/>
      <c r="M2607" s="94"/>
      <c r="N2607" s="94"/>
      <c r="O2607" s="94"/>
      <c r="P2607" s="58"/>
    </row>
    <row r="2608" spans="1:16" ht="57.75">
      <c r="A2608" s="58"/>
      <c r="B2608" s="84" t="s">
        <v>2515</v>
      </c>
      <c r="C2608" s="85" t="s">
        <v>24</v>
      </c>
      <c r="D2608" s="86" t="s">
        <v>2516</v>
      </c>
      <c r="E2608" s="86" t="s">
        <v>2517</v>
      </c>
      <c r="F2608" s="86" t="s">
        <v>28</v>
      </c>
      <c r="G2608" s="86" t="s">
        <v>29</v>
      </c>
      <c r="H2608" s="86" t="s">
        <v>2267</v>
      </c>
      <c r="I2608" s="85" t="s">
        <v>24</v>
      </c>
      <c r="J2608" s="87">
        <v>64331389</v>
      </c>
      <c r="K2608" s="87">
        <v>0</v>
      </c>
      <c r="L2608" s="87">
        <v>1655900</v>
      </c>
      <c r="M2608" s="87">
        <v>1655900</v>
      </c>
      <c r="N2608" s="85" t="s">
        <v>24</v>
      </c>
      <c r="O2608" s="88">
        <v>43</v>
      </c>
      <c r="P2608" s="58"/>
    </row>
    <row r="2609" spans="1:16" ht="33">
      <c r="A2609" s="58"/>
      <c r="B2609" s="89" t="s">
        <v>24</v>
      </c>
      <c r="C2609" s="90"/>
      <c r="D2609" s="90"/>
      <c r="E2609" s="90"/>
      <c r="F2609" s="90"/>
      <c r="G2609" s="90"/>
      <c r="H2609" s="90"/>
      <c r="I2609" s="91" t="s">
        <v>2370</v>
      </c>
      <c r="J2609" s="92" t="s">
        <v>24</v>
      </c>
      <c r="K2609" s="93">
        <v>0</v>
      </c>
      <c r="L2609" s="93">
        <v>0</v>
      </c>
      <c r="M2609" s="93">
        <v>0</v>
      </c>
      <c r="N2609" s="1">
        <v>0</v>
      </c>
      <c r="O2609" s="92" t="s">
        <v>24</v>
      </c>
      <c r="P2609" s="58"/>
    </row>
    <row r="2610" spans="1:16" ht="24.75">
      <c r="A2610" s="58"/>
      <c r="B2610" s="89" t="s">
        <v>24</v>
      </c>
      <c r="C2610" s="90"/>
      <c r="D2610" s="90"/>
      <c r="E2610" s="90"/>
      <c r="F2610" s="90"/>
      <c r="G2610" s="90"/>
      <c r="H2610" s="90"/>
      <c r="I2610" s="91" t="s">
        <v>2294</v>
      </c>
      <c r="J2610" s="92" t="s">
        <v>24</v>
      </c>
      <c r="K2610" s="93">
        <v>0</v>
      </c>
      <c r="L2610" s="93">
        <v>0</v>
      </c>
      <c r="M2610" s="93">
        <v>0</v>
      </c>
      <c r="N2610" s="1">
        <v>0</v>
      </c>
      <c r="O2610" s="92" t="s">
        <v>24</v>
      </c>
      <c r="P2610" s="58"/>
    </row>
    <row r="2611" spans="1:16" ht="33">
      <c r="A2611" s="58"/>
      <c r="B2611" s="89" t="s">
        <v>24</v>
      </c>
      <c r="C2611" s="90"/>
      <c r="D2611" s="90"/>
      <c r="E2611" s="90"/>
      <c r="F2611" s="90"/>
      <c r="G2611" s="90"/>
      <c r="H2611" s="90"/>
      <c r="I2611" s="91" t="s">
        <v>2518</v>
      </c>
      <c r="J2611" s="92" t="s">
        <v>24</v>
      </c>
      <c r="K2611" s="93">
        <v>0</v>
      </c>
      <c r="L2611" s="93">
        <v>1655900</v>
      </c>
      <c r="M2611" s="93">
        <v>1655900</v>
      </c>
      <c r="N2611" s="1">
        <v>100</v>
      </c>
      <c r="O2611" s="92" t="s">
        <v>24</v>
      </c>
      <c r="P2611" s="58"/>
    </row>
    <row r="2612" spans="1:16" ht="0.95" customHeight="1">
      <c r="A2612" s="58"/>
      <c r="B2612" s="94"/>
      <c r="C2612" s="94"/>
      <c r="D2612" s="94"/>
      <c r="E2612" s="94"/>
      <c r="F2612" s="94"/>
      <c r="G2612" s="94"/>
      <c r="H2612" s="94"/>
      <c r="I2612" s="94"/>
      <c r="J2612" s="94"/>
      <c r="K2612" s="94"/>
      <c r="L2612" s="94"/>
      <c r="M2612" s="94"/>
      <c r="N2612" s="94"/>
      <c r="O2612" s="94"/>
      <c r="P2612" s="58"/>
    </row>
    <row r="2613" spans="1:16" ht="173.25">
      <c r="A2613" s="58"/>
      <c r="B2613" s="84" t="s">
        <v>2519</v>
      </c>
      <c r="C2613" s="85" t="s">
        <v>24</v>
      </c>
      <c r="D2613" s="86" t="s">
        <v>2520</v>
      </c>
      <c r="E2613" s="86" t="s">
        <v>2521</v>
      </c>
      <c r="F2613" s="86" t="s">
        <v>28</v>
      </c>
      <c r="G2613" s="86" t="s">
        <v>69</v>
      </c>
      <c r="H2613" s="86" t="s">
        <v>702</v>
      </c>
      <c r="I2613" s="85" t="s">
        <v>24</v>
      </c>
      <c r="J2613" s="87">
        <v>165445002</v>
      </c>
      <c r="K2613" s="87">
        <v>0</v>
      </c>
      <c r="L2613" s="87">
        <v>0</v>
      </c>
      <c r="M2613" s="87">
        <v>0</v>
      </c>
      <c r="N2613" s="85" t="s">
        <v>24</v>
      </c>
      <c r="O2613" s="88">
        <v>7</v>
      </c>
      <c r="P2613" s="58"/>
    </row>
    <row r="2614" spans="1:16" ht="24.75">
      <c r="A2614" s="58"/>
      <c r="B2614" s="89" t="s">
        <v>24</v>
      </c>
      <c r="C2614" s="90"/>
      <c r="D2614" s="90"/>
      <c r="E2614" s="90"/>
      <c r="F2614" s="90"/>
      <c r="G2614" s="90"/>
      <c r="H2614" s="90"/>
      <c r="I2614" s="91" t="s">
        <v>70</v>
      </c>
      <c r="J2614" s="92" t="s">
        <v>24</v>
      </c>
      <c r="K2614" s="93">
        <v>0</v>
      </c>
      <c r="L2614" s="93">
        <v>0</v>
      </c>
      <c r="M2614" s="93">
        <v>0</v>
      </c>
      <c r="N2614" s="1">
        <v>0</v>
      </c>
      <c r="O2614" s="92" t="s">
        <v>24</v>
      </c>
      <c r="P2614" s="58"/>
    </row>
    <row r="2615" spans="1:16" ht="0.95" customHeight="1">
      <c r="A2615" s="58"/>
      <c r="B2615" s="94"/>
      <c r="C2615" s="94"/>
      <c r="D2615" s="94"/>
      <c r="E2615" s="94"/>
      <c r="F2615" s="94"/>
      <c r="G2615" s="94"/>
      <c r="H2615" s="94"/>
      <c r="I2615" s="94"/>
      <c r="J2615" s="94"/>
      <c r="K2615" s="94"/>
      <c r="L2615" s="94"/>
      <c r="M2615" s="94"/>
      <c r="N2615" s="94"/>
      <c r="O2615" s="94"/>
      <c r="P2615" s="58"/>
    </row>
    <row r="2616" spans="1:16" ht="57.75">
      <c r="A2616" s="58"/>
      <c r="B2616" s="84" t="s">
        <v>2522</v>
      </c>
      <c r="C2616" s="85" t="s">
        <v>24</v>
      </c>
      <c r="D2616" s="86" t="s">
        <v>2523</v>
      </c>
      <c r="E2616" s="86" t="s">
        <v>2524</v>
      </c>
      <c r="F2616" s="86" t="s">
        <v>28</v>
      </c>
      <c r="G2616" s="86" t="s">
        <v>29</v>
      </c>
      <c r="H2616" s="86" t="s">
        <v>2267</v>
      </c>
      <c r="I2616" s="85" t="s">
        <v>24</v>
      </c>
      <c r="J2616" s="87">
        <v>81579184</v>
      </c>
      <c r="K2616" s="87">
        <v>0</v>
      </c>
      <c r="L2616" s="87">
        <v>0</v>
      </c>
      <c r="M2616" s="87">
        <v>0</v>
      </c>
      <c r="N2616" s="85" t="s">
        <v>24</v>
      </c>
      <c r="O2616" s="88">
        <v>0</v>
      </c>
      <c r="P2616" s="58"/>
    </row>
    <row r="2617" spans="1:16" ht="24.75">
      <c r="A2617" s="58"/>
      <c r="B2617" s="89" t="s">
        <v>24</v>
      </c>
      <c r="C2617" s="90"/>
      <c r="D2617" s="90"/>
      <c r="E2617" s="90"/>
      <c r="F2617" s="90"/>
      <c r="G2617" s="90"/>
      <c r="H2617" s="90"/>
      <c r="I2617" s="91" t="s">
        <v>2294</v>
      </c>
      <c r="J2617" s="92" t="s">
        <v>24</v>
      </c>
      <c r="K2617" s="93">
        <v>0</v>
      </c>
      <c r="L2617" s="93">
        <v>0</v>
      </c>
      <c r="M2617" s="93">
        <v>0</v>
      </c>
      <c r="N2617" s="1">
        <v>0</v>
      </c>
      <c r="O2617" s="92" t="s">
        <v>24</v>
      </c>
      <c r="P2617" s="58"/>
    </row>
    <row r="2618" spans="1:16" ht="0.95" customHeight="1">
      <c r="A2618" s="58"/>
      <c r="B2618" s="94"/>
      <c r="C2618" s="94"/>
      <c r="D2618" s="94"/>
      <c r="E2618" s="94"/>
      <c r="F2618" s="94"/>
      <c r="G2618" s="94"/>
      <c r="H2618" s="94"/>
      <c r="I2618" s="94"/>
      <c r="J2618" s="94"/>
      <c r="K2618" s="94"/>
      <c r="L2618" s="94"/>
      <c r="M2618" s="94"/>
      <c r="N2618" s="94"/>
      <c r="O2618" s="94"/>
      <c r="P2618" s="58"/>
    </row>
    <row r="2619" spans="1:16" ht="90.75">
      <c r="A2619" s="58"/>
      <c r="B2619" s="84" t="s">
        <v>2525</v>
      </c>
      <c r="C2619" s="85" t="s">
        <v>24</v>
      </c>
      <c r="D2619" s="86" t="s">
        <v>2526</v>
      </c>
      <c r="E2619" s="86" t="s">
        <v>2527</v>
      </c>
      <c r="F2619" s="86" t="s">
        <v>28</v>
      </c>
      <c r="G2619" s="86" t="s">
        <v>438</v>
      </c>
      <c r="H2619" s="86" t="s">
        <v>2273</v>
      </c>
      <c r="I2619" s="85" t="s">
        <v>24</v>
      </c>
      <c r="J2619" s="87">
        <v>54258711</v>
      </c>
      <c r="K2619" s="87">
        <v>0</v>
      </c>
      <c r="L2619" s="87">
        <v>54258711</v>
      </c>
      <c r="M2619" s="87">
        <v>0</v>
      </c>
      <c r="N2619" s="85" t="s">
        <v>24</v>
      </c>
      <c r="O2619" s="88">
        <v>0</v>
      </c>
      <c r="P2619" s="58"/>
    </row>
    <row r="2620" spans="1:16" ht="24.75">
      <c r="A2620" s="58"/>
      <c r="B2620" s="89" t="s">
        <v>24</v>
      </c>
      <c r="C2620" s="90"/>
      <c r="D2620" s="90"/>
      <c r="E2620" s="90"/>
      <c r="F2620" s="90"/>
      <c r="G2620" s="90"/>
      <c r="H2620" s="90"/>
      <c r="I2620" s="91" t="s">
        <v>2528</v>
      </c>
      <c r="J2620" s="92" t="s">
        <v>24</v>
      </c>
      <c r="K2620" s="93">
        <v>0</v>
      </c>
      <c r="L2620" s="93">
        <v>54258711</v>
      </c>
      <c r="M2620" s="93">
        <v>0</v>
      </c>
      <c r="N2620" s="1">
        <v>0</v>
      </c>
      <c r="O2620" s="92" t="s">
        <v>24</v>
      </c>
      <c r="P2620" s="58"/>
    </row>
    <row r="2621" spans="1:16" ht="0.95" customHeight="1">
      <c r="A2621" s="58"/>
      <c r="B2621" s="94"/>
      <c r="C2621" s="94"/>
      <c r="D2621" s="94"/>
      <c r="E2621" s="94"/>
      <c r="F2621" s="94"/>
      <c r="G2621" s="94"/>
      <c r="H2621" s="94"/>
      <c r="I2621" s="94"/>
      <c r="J2621" s="94"/>
      <c r="K2621" s="94"/>
      <c r="L2621" s="94"/>
      <c r="M2621" s="94"/>
      <c r="N2621" s="94"/>
      <c r="O2621" s="94"/>
      <c r="P2621" s="58"/>
    </row>
    <row r="2622" spans="1:16" ht="148.5">
      <c r="A2622" s="58"/>
      <c r="B2622" s="84" t="s">
        <v>2529</v>
      </c>
      <c r="C2622" s="85" t="s">
        <v>24</v>
      </c>
      <c r="D2622" s="86" t="s">
        <v>2530</v>
      </c>
      <c r="E2622" s="86" t="s">
        <v>2531</v>
      </c>
      <c r="F2622" s="86" t="s">
        <v>28</v>
      </c>
      <c r="G2622" s="86" t="s">
        <v>154</v>
      </c>
      <c r="H2622" s="86" t="s">
        <v>2273</v>
      </c>
      <c r="I2622" s="85" t="s">
        <v>24</v>
      </c>
      <c r="J2622" s="87">
        <v>295778684</v>
      </c>
      <c r="K2622" s="87">
        <v>0</v>
      </c>
      <c r="L2622" s="87">
        <v>0</v>
      </c>
      <c r="M2622" s="87">
        <v>0</v>
      </c>
      <c r="N2622" s="85" t="s">
        <v>24</v>
      </c>
      <c r="O2622" s="88">
        <v>0</v>
      </c>
      <c r="P2622" s="58"/>
    </row>
    <row r="2623" spans="1:16" ht="33">
      <c r="A2623" s="58"/>
      <c r="B2623" s="89" t="s">
        <v>24</v>
      </c>
      <c r="C2623" s="90"/>
      <c r="D2623" s="90"/>
      <c r="E2623" s="90"/>
      <c r="F2623" s="90"/>
      <c r="G2623" s="90"/>
      <c r="H2623" s="90"/>
      <c r="I2623" s="91" t="s">
        <v>2274</v>
      </c>
      <c r="J2623" s="92" t="s">
        <v>24</v>
      </c>
      <c r="K2623" s="93">
        <v>0</v>
      </c>
      <c r="L2623" s="93">
        <v>0</v>
      </c>
      <c r="M2623" s="93">
        <v>0</v>
      </c>
      <c r="N2623" s="1">
        <v>0</v>
      </c>
      <c r="O2623" s="92" t="s">
        <v>24</v>
      </c>
      <c r="P2623" s="58"/>
    </row>
    <row r="2624" spans="1:16" ht="0.95" customHeight="1">
      <c r="A2624" s="58"/>
      <c r="B2624" s="94"/>
      <c r="C2624" s="94"/>
      <c r="D2624" s="94"/>
      <c r="E2624" s="94"/>
      <c r="F2624" s="94"/>
      <c r="G2624" s="94"/>
      <c r="H2624" s="94"/>
      <c r="I2624" s="94"/>
      <c r="J2624" s="94"/>
      <c r="K2624" s="94"/>
      <c r="L2624" s="94"/>
      <c r="M2624" s="94"/>
      <c r="N2624" s="94"/>
      <c r="O2624" s="94"/>
      <c r="P2624" s="58"/>
    </row>
    <row r="2625" spans="1:16" ht="66">
      <c r="A2625" s="58"/>
      <c r="B2625" s="84" t="s">
        <v>2532</v>
      </c>
      <c r="C2625" s="85" t="s">
        <v>24</v>
      </c>
      <c r="D2625" s="86" t="s">
        <v>2533</v>
      </c>
      <c r="E2625" s="86" t="s">
        <v>2534</v>
      </c>
      <c r="F2625" s="86" t="s">
        <v>28</v>
      </c>
      <c r="G2625" s="86" t="s">
        <v>29</v>
      </c>
      <c r="H2625" s="86" t="s">
        <v>702</v>
      </c>
      <c r="I2625" s="85" t="s">
        <v>24</v>
      </c>
      <c r="J2625" s="87">
        <v>13225584</v>
      </c>
      <c r="K2625" s="87">
        <v>0</v>
      </c>
      <c r="L2625" s="87">
        <v>12941039</v>
      </c>
      <c r="M2625" s="87">
        <v>0</v>
      </c>
      <c r="N2625" s="85" t="s">
        <v>24</v>
      </c>
      <c r="O2625" s="88">
        <v>0</v>
      </c>
      <c r="P2625" s="58"/>
    </row>
    <row r="2626" spans="1:16" ht="24.75">
      <c r="A2626" s="58"/>
      <c r="B2626" s="89" t="s">
        <v>24</v>
      </c>
      <c r="C2626" s="90"/>
      <c r="D2626" s="90"/>
      <c r="E2626" s="90"/>
      <c r="F2626" s="90"/>
      <c r="G2626" s="90"/>
      <c r="H2626" s="90"/>
      <c r="I2626" s="91" t="s">
        <v>2294</v>
      </c>
      <c r="J2626" s="92" t="s">
        <v>24</v>
      </c>
      <c r="K2626" s="93">
        <v>0</v>
      </c>
      <c r="L2626" s="93">
        <v>12941039</v>
      </c>
      <c r="M2626" s="93">
        <v>0</v>
      </c>
      <c r="N2626" s="1">
        <v>0</v>
      </c>
      <c r="O2626" s="92" t="s">
        <v>24</v>
      </c>
      <c r="P2626" s="58"/>
    </row>
    <row r="2627" spans="1:16" ht="0.95" customHeight="1">
      <c r="A2627" s="58"/>
      <c r="B2627" s="94"/>
      <c r="C2627" s="94"/>
      <c r="D2627" s="94"/>
      <c r="E2627" s="94"/>
      <c r="F2627" s="94"/>
      <c r="G2627" s="94"/>
      <c r="H2627" s="94"/>
      <c r="I2627" s="94"/>
      <c r="J2627" s="94"/>
      <c r="K2627" s="94"/>
      <c r="L2627" s="94"/>
      <c r="M2627" s="94"/>
      <c r="N2627" s="94"/>
      <c r="O2627" s="94"/>
      <c r="P2627" s="58"/>
    </row>
    <row r="2628" spans="1:16" ht="90.75">
      <c r="A2628" s="58"/>
      <c r="B2628" s="84" t="s">
        <v>2535</v>
      </c>
      <c r="C2628" s="85" t="s">
        <v>24</v>
      </c>
      <c r="D2628" s="86" t="s">
        <v>2536</v>
      </c>
      <c r="E2628" s="86" t="s">
        <v>2537</v>
      </c>
      <c r="F2628" s="86" t="s">
        <v>28</v>
      </c>
      <c r="G2628" s="86" t="s">
        <v>29</v>
      </c>
      <c r="H2628" s="86" t="s">
        <v>2267</v>
      </c>
      <c r="I2628" s="85" t="s">
        <v>24</v>
      </c>
      <c r="J2628" s="87">
        <v>234474503</v>
      </c>
      <c r="K2628" s="87">
        <v>0</v>
      </c>
      <c r="L2628" s="87">
        <v>0</v>
      </c>
      <c r="M2628" s="87">
        <v>0</v>
      </c>
      <c r="N2628" s="85" t="s">
        <v>24</v>
      </c>
      <c r="O2628" s="88">
        <v>0</v>
      </c>
      <c r="P2628" s="58"/>
    </row>
    <row r="2629" spans="1:16" ht="33">
      <c r="A2629" s="58"/>
      <c r="B2629" s="89" t="s">
        <v>24</v>
      </c>
      <c r="C2629" s="90"/>
      <c r="D2629" s="90"/>
      <c r="E2629" s="90"/>
      <c r="F2629" s="90"/>
      <c r="G2629" s="90"/>
      <c r="H2629" s="90"/>
      <c r="I2629" s="91" t="s">
        <v>2370</v>
      </c>
      <c r="J2629" s="92" t="s">
        <v>24</v>
      </c>
      <c r="K2629" s="93">
        <v>0</v>
      </c>
      <c r="L2629" s="93">
        <v>0</v>
      </c>
      <c r="M2629" s="93">
        <v>0</v>
      </c>
      <c r="N2629" s="1">
        <v>0</v>
      </c>
      <c r="O2629" s="92" t="s">
        <v>24</v>
      </c>
      <c r="P2629" s="58"/>
    </row>
    <row r="2630" spans="1:16" ht="24.75">
      <c r="A2630" s="58"/>
      <c r="B2630" s="89" t="s">
        <v>24</v>
      </c>
      <c r="C2630" s="90"/>
      <c r="D2630" s="90"/>
      <c r="E2630" s="90"/>
      <c r="F2630" s="90"/>
      <c r="G2630" s="90"/>
      <c r="H2630" s="90"/>
      <c r="I2630" s="91" t="s">
        <v>2294</v>
      </c>
      <c r="J2630" s="92" t="s">
        <v>24</v>
      </c>
      <c r="K2630" s="93">
        <v>0</v>
      </c>
      <c r="L2630" s="93">
        <v>0</v>
      </c>
      <c r="M2630" s="93">
        <v>0</v>
      </c>
      <c r="N2630" s="1">
        <v>0</v>
      </c>
      <c r="O2630" s="92" t="s">
        <v>24</v>
      </c>
      <c r="P2630" s="58"/>
    </row>
    <row r="2631" spans="1:16" ht="33">
      <c r="A2631" s="58"/>
      <c r="B2631" s="89" t="s">
        <v>24</v>
      </c>
      <c r="C2631" s="90"/>
      <c r="D2631" s="90"/>
      <c r="E2631" s="90"/>
      <c r="F2631" s="90"/>
      <c r="G2631" s="90"/>
      <c r="H2631" s="90"/>
      <c r="I2631" s="91" t="s">
        <v>2518</v>
      </c>
      <c r="J2631" s="92" t="s">
        <v>24</v>
      </c>
      <c r="K2631" s="93">
        <v>0</v>
      </c>
      <c r="L2631" s="93">
        <v>0</v>
      </c>
      <c r="M2631" s="93">
        <v>0</v>
      </c>
      <c r="N2631" s="1">
        <v>0</v>
      </c>
      <c r="O2631" s="92" t="s">
        <v>24</v>
      </c>
      <c r="P2631" s="58"/>
    </row>
    <row r="2632" spans="1:16" ht="0.95" customHeight="1">
      <c r="A2632" s="58"/>
      <c r="B2632" s="94"/>
      <c r="C2632" s="94"/>
      <c r="D2632" s="94"/>
      <c r="E2632" s="94"/>
      <c r="F2632" s="94"/>
      <c r="G2632" s="94"/>
      <c r="H2632" s="94"/>
      <c r="I2632" s="94"/>
      <c r="J2632" s="94"/>
      <c r="K2632" s="94"/>
      <c r="L2632" s="94"/>
      <c r="M2632" s="94"/>
      <c r="N2632" s="94"/>
      <c r="O2632" s="94"/>
      <c r="P2632" s="58"/>
    </row>
    <row r="2633" spans="1:16" ht="20.100000000000001" customHeight="1">
      <c r="A2633" s="58"/>
      <c r="B2633" s="95" t="s">
        <v>2262</v>
      </c>
      <c r="C2633" s="96"/>
      <c r="D2633" s="96"/>
      <c r="E2633" s="96"/>
      <c r="F2633" s="76" t="s">
        <v>20</v>
      </c>
      <c r="G2633" s="77" t="s">
        <v>2538</v>
      </c>
      <c r="H2633" s="78"/>
      <c r="I2633" s="78"/>
      <c r="J2633" s="78"/>
      <c r="K2633" s="78"/>
      <c r="L2633" s="78"/>
      <c r="M2633" s="78"/>
      <c r="N2633" s="78"/>
      <c r="O2633" s="78"/>
      <c r="P2633" s="58"/>
    </row>
    <row r="2634" spans="1:16" ht="20.100000000000001" customHeight="1">
      <c r="A2634" s="58"/>
      <c r="B2634" s="79" t="s">
        <v>22</v>
      </c>
      <c r="C2634" s="80"/>
      <c r="D2634" s="80"/>
      <c r="E2634" s="80"/>
      <c r="F2634" s="80"/>
      <c r="G2634" s="80"/>
      <c r="H2634" s="80"/>
      <c r="I2634" s="80"/>
      <c r="J2634" s="81">
        <v>244347829</v>
      </c>
      <c r="K2634" s="81">
        <v>0</v>
      </c>
      <c r="L2634" s="81">
        <v>0</v>
      </c>
      <c r="M2634" s="81">
        <v>0</v>
      </c>
      <c r="N2634" s="82" t="s">
        <v>23</v>
      </c>
      <c r="O2634" s="83" t="s">
        <v>24</v>
      </c>
      <c r="P2634" s="58"/>
    </row>
    <row r="2635" spans="1:16" ht="49.5">
      <c r="A2635" s="58"/>
      <c r="B2635" s="84" t="s">
        <v>2539</v>
      </c>
      <c r="C2635" s="85" t="s">
        <v>24</v>
      </c>
      <c r="D2635" s="86" t="s">
        <v>2540</v>
      </c>
      <c r="E2635" s="86" t="s">
        <v>2541</v>
      </c>
      <c r="F2635" s="86" t="s">
        <v>28</v>
      </c>
      <c r="G2635" s="86" t="s">
        <v>154</v>
      </c>
      <c r="H2635" s="86" t="s">
        <v>702</v>
      </c>
      <c r="I2635" s="85" t="s">
        <v>24</v>
      </c>
      <c r="J2635" s="87">
        <v>244347829</v>
      </c>
      <c r="K2635" s="87">
        <v>0</v>
      </c>
      <c r="L2635" s="87">
        <v>0</v>
      </c>
      <c r="M2635" s="87">
        <v>0</v>
      </c>
      <c r="N2635" s="85" t="s">
        <v>24</v>
      </c>
      <c r="O2635" s="88">
        <v>61.87</v>
      </c>
      <c r="P2635" s="58"/>
    </row>
    <row r="2636" spans="1:16" ht="33">
      <c r="A2636" s="58"/>
      <c r="B2636" s="89" t="s">
        <v>24</v>
      </c>
      <c r="C2636" s="90"/>
      <c r="D2636" s="90"/>
      <c r="E2636" s="90"/>
      <c r="F2636" s="90"/>
      <c r="G2636" s="90"/>
      <c r="H2636" s="90"/>
      <c r="I2636" s="91" t="s">
        <v>2274</v>
      </c>
      <c r="J2636" s="92" t="s">
        <v>24</v>
      </c>
      <c r="K2636" s="93">
        <v>0</v>
      </c>
      <c r="L2636" s="93">
        <v>0</v>
      </c>
      <c r="M2636" s="93">
        <v>0</v>
      </c>
      <c r="N2636" s="1">
        <v>0</v>
      </c>
      <c r="O2636" s="92" t="s">
        <v>24</v>
      </c>
      <c r="P2636" s="58"/>
    </row>
    <row r="2637" spans="1:16" ht="0.95" customHeight="1">
      <c r="A2637" s="58"/>
      <c r="B2637" s="94"/>
      <c r="C2637" s="94"/>
      <c r="D2637" s="94"/>
      <c r="E2637" s="94"/>
      <c r="F2637" s="94"/>
      <c r="G2637" s="94"/>
      <c r="H2637" s="94"/>
      <c r="I2637" s="94"/>
      <c r="J2637" s="94"/>
      <c r="K2637" s="94"/>
      <c r="L2637" s="94"/>
      <c r="M2637" s="94"/>
      <c r="N2637" s="94"/>
      <c r="O2637" s="94"/>
      <c r="P2637" s="58"/>
    </row>
    <row r="2638" spans="1:16" ht="20.100000000000001" customHeight="1">
      <c r="A2638" s="58"/>
      <c r="B2638" s="95" t="s">
        <v>2262</v>
      </c>
      <c r="C2638" s="96"/>
      <c r="D2638" s="96"/>
      <c r="E2638" s="96"/>
      <c r="F2638" s="76" t="s">
        <v>20</v>
      </c>
      <c r="G2638" s="77" t="s">
        <v>2542</v>
      </c>
      <c r="H2638" s="78"/>
      <c r="I2638" s="78"/>
      <c r="J2638" s="78"/>
      <c r="K2638" s="78"/>
      <c r="L2638" s="78"/>
      <c r="M2638" s="78"/>
      <c r="N2638" s="78"/>
      <c r="O2638" s="78"/>
      <c r="P2638" s="58"/>
    </row>
    <row r="2639" spans="1:16" ht="20.100000000000001" customHeight="1">
      <c r="A2639" s="58"/>
      <c r="B2639" s="79" t="s">
        <v>22</v>
      </c>
      <c r="C2639" s="80"/>
      <c r="D2639" s="80"/>
      <c r="E2639" s="80"/>
      <c r="F2639" s="80"/>
      <c r="G2639" s="80"/>
      <c r="H2639" s="80"/>
      <c r="I2639" s="80"/>
      <c r="J2639" s="81">
        <v>2566897100</v>
      </c>
      <c r="K2639" s="81">
        <v>22816048</v>
      </c>
      <c r="L2639" s="81">
        <v>1178476252</v>
      </c>
      <c r="M2639" s="81">
        <v>67405751</v>
      </c>
      <c r="N2639" s="82" t="s">
        <v>2543</v>
      </c>
      <c r="O2639" s="83" t="s">
        <v>24</v>
      </c>
      <c r="P2639" s="58"/>
    </row>
    <row r="2640" spans="1:16" ht="66">
      <c r="A2640" s="58"/>
      <c r="B2640" s="84" t="s">
        <v>2544</v>
      </c>
      <c r="C2640" s="85" t="s">
        <v>24</v>
      </c>
      <c r="D2640" s="86" t="s">
        <v>2545</v>
      </c>
      <c r="E2640" s="86" t="s">
        <v>2546</v>
      </c>
      <c r="F2640" s="86" t="s">
        <v>28</v>
      </c>
      <c r="G2640" s="86" t="s">
        <v>154</v>
      </c>
      <c r="H2640" s="86" t="s">
        <v>702</v>
      </c>
      <c r="I2640" s="85" t="s">
        <v>24</v>
      </c>
      <c r="J2640" s="87">
        <v>2378452695</v>
      </c>
      <c r="K2640" s="87">
        <v>22816048</v>
      </c>
      <c r="L2640" s="87">
        <v>1142527817</v>
      </c>
      <c r="M2640" s="87">
        <v>67405751</v>
      </c>
      <c r="N2640" s="85" t="s">
        <v>24</v>
      </c>
      <c r="O2640" s="88">
        <v>76.78</v>
      </c>
      <c r="P2640" s="58"/>
    </row>
    <row r="2641" spans="1:16" ht="33">
      <c r="A2641" s="58"/>
      <c r="B2641" s="89" t="s">
        <v>24</v>
      </c>
      <c r="C2641" s="90"/>
      <c r="D2641" s="90"/>
      <c r="E2641" s="90"/>
      <c r="F2641" s="90"/>
      <c r="G2641" s="90"/>
      <c r="H2641" s="90"/>
      <c r="I2641" s="91" t="s">
        <v>2274</v>
      </c>
      <c r="J2641" s="92" t="s">
        <v>24</v>
      </c>
      <c r="K2641" s="93">
        <v>22816048</v>
      </c>
      <c r="L2641" s="93">
        <v>1142527817</v>
      </c>
      <c r="M2641" s="93">
        <v>67405751</v>
      </c>
      <c r="N2641" s="1">
        <v>5.89</v>
      </c>
      <c r="O2641" s="92" t="s">
        <v>24</v>
      </c>
      <c r="P2641" s="58"/>
    </row>
    <row r="2642" spans="1:16" ht="0.95" customHeight="1">
      <c r="A2642" s="58"/>
      <c r="B2642" s="94"/>
      <c r="C2642" s="94"/>
      <c r="D2642" s="94"/>
      <c r="E2642" s="94"/>
      <c r="F2642" s="94"/>
      <c r="G2642" s="94"/>
      <c r="H2642" s="94"/>
      <c r="I2642" s="94"/>
      <c r="J2642" s="94"/>
      <c r="K2642" s="94"/>
      <c r="L2642" s="94"/>
      <c r="M2642" s="94"/>
      <c r="N2642" s="94"/>
      <c r="O2642" s="94"/>
      <c r="P2642" s="58"/>
    </row>
    <row r="2643" spans="1:16" ht="49.5">
      <c r="A2643" s="58"/>
      <c r="B2643" s="84" t="s">
        <v>2547</v>
      </c>
      <c r="C2643" s="85" t="s">
        <v>24</v>
      </c>
      <c r="D2643" s="86" t="s">
        <v>2548</v>
      </c>
      <c r="E2643" s="86" t="s">
        <v>2549</v>
      </c>
      <c r="F2643" s="86" t="s">
        <v>28</v>
      </c>
      <c r="G2643" s="86" t="s">
        <v>69</v>
      </c>
      <c r="H2643" s="86" t="s">
        <v>702</v>
      </c>
      <c r="I2643" s="85" t="s">
        <v>24</v>
      </c>
      <c r="J2643" s="87">
        <v>35948435</v>
      </c>
      <c r="K2643" s="87">
        <v>0</v>
      </c>
      <c r="L2643" s="87">
        <v>35948435</v>
      </c>
      <c r="M2643" s="87">
        <v>0</v>
      </c>
      <c r="N2643" s="85" t="s">
        <v>24</v>
      </c>
      <c r="O2643" s="88">
        <v>0</v>
      </c>
      <c r="P2643" s="58"/>
    </row>
    <row r="2644" spans="1:16" ht="33">
      <c r="A2644" s="58"/>
      <c r="B2644" s="89" t="s">
        <v>24</v>
      </c>
      <c r="C2644" s="90"/>
      <c r="D2644" s="90"/>
      <c r="E2644" s="90"/>
      <c r="F2644" s="90"/>
      <c r="G2644" s="90"/>
      <c r="H2644" s="90"/>
      <c r="I2644" s="91" t="s">
        <v>2370</v>
      </c>
      <c r="J2644" s="92" t="s">
        <v>24</v>
      </c>
      <c r="K2644" s="93">
        <v>0</v>
      </c>
      <c r="L2644" s="93">
        <v>11001264</v>
      </c>
      <c r="M2644" s="93">
        <v>0</v>
      </c>
      <c r="N2644" s="1">
        <v>0</v>
      </c>
      <c r="O2644" s="92" t="s">
        <v>24</v>
      </c>
      <c r="P2644" s="58"/>
    </row>
    <row r="2645" spans="1:16" ht="24.75">
      <c r="A2645" s="58"/>
      <c r="B2645" s="89" t="s">
        <v>24</v>
      </c>
      <c r="C2645" s="90"/>
      <c r="D2645" s="90"/>
      <c r="E2645" s="90"/>
      <c r="F2645" s="90"/>
      <c r="G2645" s="90"/>
      <c r="H2645" s="90"/>
      <c r="I2645" s="91" t="s">
        <v>70</v>
      </c>
      <c r="J2645" s="92" t="s">
        <v>24</v>
      </c>
      <c r="K2645" s="93">
        <v>0</v>
      </c>
      <c r="L2645" s="93">
        <v>24947171</v>
      </c>
      <c r="M2645" s="93">
        <v>0</v>
      </c>
      <c r="N2645" s="1">
        <v>0</v>
      </c>
      <c r="O2645" s="92" t="s">
        <v>24</v>
      </c>
      <c r="P2645" s="58"/>
    </row>
    <row r="2646" spans="1:16" ht="0.95" customHeight="1">
      <c r="A2646" s="58"/>
      <c r="B2646" s="94"/>
      <c r="C2646" s="94"/>
      <c r="D2646" s="94"/>
      <c r="E2646" s="94"/>
      <c r="F2646" s="94"/>
      <c r="G2646" s="94"/>
      <c r="H2646" s="94"/>
      <c r="I2646" s="94"/>
      <c r="J2646" s="94"/>
      <c r="K2646" s="94"/>
      <c r="L2646" s="94"/>
      <c r="M2646" s="94"/>
      <c r="N2646" s="94"/>
      <c r="O2646" s="94"/>
      <c r="P2646" s="58"/>
    </row>
    <row r="2647" spans="1:16" ht="90.75">
      <c r="A2647" s="58"/>
      <c r="B2647" s="84" t="s">
        <v>2550</v>
      </c>
      <c r="C2647" s="85" t="s">
        <v>24</v>
      </c>
      <c r="D2647" s="86" t="s">
        <v>2551</v>
      </c>
      <c r="E2647" s="86" t="s">
        <v>2552</v>
      </c>
      <c r="F2647" s="86" t="s">
        <v>28</v>
      </c>
      <c r="G2647" s="86" t="s">
        <v>29</v>
      </c>
      <c r="H2647" s="86" t="s">
        <v>2267</v>
      </c>
      <c r="I2647" s="85" t="s">
        <v>24</v>
      </c>
      <c r="J2647" s="87">
        <v>84704451</v>
      </c>
      <c r="K2647" s="87">
        <v>0</v>
      </c>
      <c r="L2647" s="87">
        <v>0</v>
      </c>
      <c r="M2647" s="87">
        <v>0</v>
      </c>
      <c r="N2647" s="85" t="s">
        <v>24</v>
      </c>
      <c r="O2647" s="88">
        <v>0</v>
      </c>
      <c r="P2647" s="58"/>
    </row>
    <row r="2648" spans="1:16" ht="24.75">
      <c r="A2648" s="58"/>
      <c r="B2648" s="89" t="s">
        <v>24</v>
      </c>
      <c r="C2648" s="90"/>
      <c r="D2648" s="90"/>
      <c r="E2648" s="90"/>
      <c r="F2648" s="90"/>
      <c r="G2648" s="90"/>
      <c r="H2648" s="90"/>
      <c r="I2648" s="91" t="s">
        <v>2294</v>
      </c>
      <c r="J2648" s="92" t="s">
        <v>24</v>
      </c>
      <c r="K2648" s="93">
        <v>0</v>
      </c>
      <c r="L2648" s="93">
        <v>0</v>
      </c>
      <c r="M2648" s="93">
        <v>0</v>
      </c>
      <c r="N2648" s="1">
        <v>0</v>
      </c>
      <c r="O2648" s="92" t="s">
        <v>24</v>
      </c>
      <c r="P2648" s="58"/>
    </row>
    <row r="2649" spans="1:16" ht="0.95" customHeight="1">
      <c r="A2649" s="58"/>
      <c r="B2649" s="94"/>
      <c r="C2649" s="94"/>
      <c r="D2649" s="94"/>
      <c r="E2649" s="94"/>
      <c r="F2649" s="94"/>
      <c r="G2649" s="94"/>
      <c r="H2649" s="94"/>
      <c r="I2649" s="94"/>
      <c r="J2649" s="94"/>
      <c r="K2649" s="94"/>
      <c r="L2649" s="94"/>
      <c r="M2649" s="94"/>
      <c r="N2649" s="94"/>
      <c r="O2649" s="94"/>
      <c r="P2649" s="58"/>
    </row>
    <row r="2650" spans="1:16" ht="90.75">
      <c r="A2650" s="58"/>
      <c r="B2650" s="84" t="s">
        <v>2553</v>
      </c>
      <c r="C2650" s="85" t="s">
        <v>24</v>
      </c>
      <c r="D2650" s="86" t="s">
        <v>2554</v>
      </c>
      <c r="E2650" s="86" t="s">
        <v>2555</v>
      </c>
      <c r="F2650" s="86" t="s">
        <v>28</v>
      </c>
      <c r="G2650" s="86" t="s">
        <v>29</v>
      </c>
      <c r="H2650" s="86" t="s">
        <v>702</v>
      </c>
      <c r="I2650" s="85" t="s">
        <v>24</v>
      </c>
      <c r="J2650" s="87">
        <v>53611198</v>
      </c>
      <c r="K2650" s="87">
        <v>0</v>
      </c>
      <c r="L2650" s="87">
        <v>0</v>
      </c>
      <c r="M2650" s="87">
        <v>0</v>
      </c>
      <c r="N2650" s="85" t="s">
        <v>24</v>
      </c>
      <c r="O2650" s="88">
        <v>0</v>
      </c>
      <c r="P2650" s="58"/>
    </row>
    <row r="2651" spans="1:16" ht="24.75">
      <c r="A2651" s="58"/>
      <c r="B2651" s="89" t="s">
        <v>24</v>
      </c>
      <c r="C2651" s="90"/>
      <c r="D2651" s="90"/>
      <c r="E2651" s="90"/>
      <c r="F2651" s="90"/>
      <c r="G2651" s="90"/>
      <c r="H2651" s="90"/>
      <c r="I2651" s="91" t="s">
        <v>2294</v>
      </c>
      <c r="J2651" s="92" t="s">
        <v>24</v>
      </c>
      <c r="K2651" s="93">
        <v>0</v>
      </c>
      <c r="L2651" s="93">
        <v>0</v>
      </c>
      <c r="M2651" s="93">
        <v>0</v>
      </c>
      <c r="N2651" s="1">
        <v>0</v>
      </c>
      <c r="O2651" s="92" t="s">
        <v>24</v>
      </c>
      <c r="P2651" s="58"/>
    </row>
    <row r="2652" spans="1:16" ht="0.95" customHeight="1">
      <c r="A2652" s="58"/>
      <c r="B2652" s="94"/>
      <c r="C2652" s="94"/>
      <c r="D2652" s="94"/>
      <c r="E2652" s="94"/>
      <c r="F2652" s="94"/>
      <c r="G2652" s="94"/>
      <c r="H2652" s="94"/>
      <c r="I2652" s="94"/>
      <c r="J2652" s="94"/>
      <c r="K2652" s="94"/>
      <c r="L2652" s="94"/>
      <c r="M2652" s="94"/>
      <c r="N2652" s="94"/>
      <c r="O2652" s="94"/>
      <c r="P2652" s="58"/>
    </row>
    <row r="2653" spans="1:16" ht="90.75">
      <c r="A2653" s="58"/>
      <c r="B2653" s="84" t="s">
        <v>2556</v>
      </c>
      <c r="C2653" s="85" t="s">
        <v>24</v>
      </c>
      <c r="D2653" s="86" t="s">
        <v>2557</v>
      </c>
      <c r="E2653" s="86" t="s">
        <v>2558</v>
      </c>
      <c r="F2653" s="86" t="s">
        <v>28</v>
      </c>
      <c r="G2653" s="86" t="s">
        <v>29</v>
      </c>
      <c r="H2653" s="86" t="s">
        <v>702</v>
      </c>
      <c r="I2653" s="85" t="s">
        <v>24</v>
      </c>
      <c r="J2653" s="87">
        <v>14180321</v>
      </c>
      <c r="K2653" s="87">
        <v>0</v>
      </c>
      <c r="L2653" s="87">
        <v>0</v>
      </c>
      <c r="M2653" s="87">
        <v>0</v>
      </c>
      <c r="N2653" s="85" t="s">
        <v>24</v>
      </c>
      <c r="O2653" s="88">
        <v>0</v>
      </c>
      <c r="P2653" s="58"/>
    </row>
    <row r="2654" spans="1:16" ht="24.75">
      <c r="A2654" s="58"/>
      <c r="B2654" s="89" t="s">
        <v>24</v>
      </c>
      <c r="C2654" s="90"/>
      <c r="D2654" s="90"/>
      <c r="E2654" s="90"/>
      <c r="F2654" s="90"/>
      <c r="G2654" s="90"/>
      <c r="H2654" s="90"/>
      <c r="I2654" s="91" t="s">
        <v>2294</v>
      </c>
      <c r="J2654" s="92" t="s">
        <v>24</v>
      </c>
      <c r="K2654" s="93">
        <v>0</v>
      </c>
      <c r="L2654" s="93">
        <v>0</v>
      </c>
      <c r="M2654" s="93">
        <v>0</v>
      </c>
      <c r="N2654" s="1">
        <v>0</v>
      </c>
      <c r="O2654" s="92" t="s">
        <v>24</v>
      </c>
      <c r="P2654" s="58"/>
    </row>
    <row r="2655" spans="1:16" ht="0.95" customHeight="1">
      <c r="A2655" s="58"/>
      <c r="B2655" s="94"/>
      <c r="C2655" s="94"/>
      <c r="D2655" s="94"/>
      <c r="E2655" s="94"/>
      <c r="F2655" s="94"/>
      <c r="G2655" s="94"/>
      <c r="H2655" s="94"/>
      <c r="I2655" s="94"/>
      <c r="J2655" s="94"/>
      <c r="K2655" s="94"/>
      <c r="L2655" s="94"/>
      <c r="M2655" s="94"/>
      <c r="N2655" s="94"/>
      <c r="O2655" s="94"/>
      <c r="P2655" s="58"/>
    </row>
    <row r="2656" spans="1:16" ht="20.100000000000001" customHeight="1">
      <c r="A2656" s="58"/>
      <c r="B2656" s="95" t="s">
        <v>2262</v>
      </c>
      <c r="C2656" s="96"/>
      <c r="D2656" s="96"/>
      <c r="E2656" s="96"/>
      <c r="F2656" s="76" t="s">
        <v>20</v>
      </c>
      <c r="G2656" s="77" t="s">
        <v>2559</v>
      </c>
      <c r="H2656" s="78"/>
      <c r="I2656" s="78"/>
      <c r="J2656" s="78"/>
      <c r="K2656" s="78"/>
      <c r="L2656" s="78"/>
      <c r="M2656" s="78"/>
      <c r="N2656" s="78"/>
      <c r="O2656" s="78"/>
      <c r="P2656" s="58"/>
    </row>
    <row r="2657" spans="1:16" ht="20.100000000000001" customHeight="1">
      <c r="A2657" s="58"/>
      <c r="B2657" s="79" t="s">
        <v>22</v>
      </c>
      <c r="C2657" s="80"/>
      <c r="D2657" s="80"/>
      <c r="E2657" s="80"/>
      <c r="F2657" s="80"/>
      <c r="G2657" s="80"/>
      <c r="H2657" s="80"/>
      <c r="I2657" s="80"/>
      <c r="J2657" s="81">
        <v>31164965</v>
      </c>
      <c r="K2657" s="81">
        <v>0</v>
      </c>
      <c r="L2657" s="81">
        <v>0</v>
      </c>
      <c r="M2657" s="81">
        <v>0</v>
      </c>
      <c r="N2657" s="82" t="s">
        <v>23</v>
      </c>
      <c r="O2657" s="83" t="s">
        <v>24</v>
      </c>
      <c r="P2657" s="58"/>
    </row>
    <row r="2658" spans="1:16" ht="24.75">
      <c r="A2658" s="58"/>
      <c r="B2658" s="84" t="s">
        <v>2560</v>
      </c>
      <c r="C2658" s="85" t="s">
        <v>24</v>
      </c>
      <c r="D2658" s="86" t="s">
        <v>2561</v>
      </c>
      <c r="E2658" s="86" t="s">
        <v>2562</v>
      </c>
      <c r="F2658" s="86" t="s">
        <v>28</v>
      </c>
      <c r="G2658" s="86" t="s">
        <v>29</v>
      </c>
      <c r="H2658" s="86" t="s">
        <v>702</v>
      </c>
      <c r="I2658" s="85" t="s">
        <v>24</v>
      </c>
      <c r="J2658" s="87">
        <v>9868385</v>
      </c>
      <c r="K2658" s="87">
        <v>0</v>
      </c>
      <c r="L2658" s="87">
        <v>0</v>
      </c>
      <c r="M2658" s="87">
        <v>0</v>
      </c>
      <c r="N2658" s="85" t="s">
        <v>24</v>
      </c>
      <c r="O2658" s="88">
        <v>0</v>
      </c>
      <c r="P2658" s="58"/>
    </row>
    <row r="2659" spans="1:16" ht="33">
      <c r="A2659" s="58"/>
      <c r="B2659" s="89" t="s">
        <v>24</v>
      </c>
      <c r="C2659" s="90"/>
      <c r="D2659" s="90"/>
      <c r="E2659" s="90"/>
      <c r="F2659" s="90"/>
      <c r="G2659" s="90"/>
      <c r="H2659" s="90"/>
      <c r="I2659" s="91" t="s">
        <v>2370</v>
      </c>
      <c r="J2659" s="92" t="s">
        <v>24</v>
      </c>
      <c r="K2659" s="93">
        <v>0</v>
      </c>
      <c r="L2659" s="93">
        <v>0</v>
      </c>
      <c r="M2659" s="93">
        <v>0</v>
      </c>
      <c r="N2659" s="1">
        <v>0</v>
      </c>
      <c r="O2659" s="92" t="s">
        <v>24</v>
      </c>
      <c r="P2659" s="58"/>
    </row>
    <row r="2660" spans="1:16" ht="0.95" customHeight="1">
      <c r="A2660" s="58"/>
      <c r="B2660" s="94"/>
      <c r="C2660" s="94"/>
      <c r="D2660" s="94"/>
      <c r="E2660" s="94"/>
      <c r="F2660" s="94"/>
      <c r="G2660" s="94"/>
      <c r="H2660" s="94"/>
      <c r="I2660" s="94"/>
      <c r="J2660" s="94"/>
      <c r="K2660" s="94"/>
      <c r="L2660" s="94"/>
      <c r="M2660" s="94"/>
      <c r="N2660" s="94"/>
      <c r="O2660" s="94"/>
      <c r="P2660" s="58"/>
    </row>
    <row r="2661" spans="1:16" ht="41.25">
      <c r="A2661" s="58"/>
      <c r="B2661" s="84" t="s">
        <v>2563</v>
      </c>
      <c r="C2661" s="85" t="s">
        <v>24</v>
      </c>
      <c r="D2661" s="86" t="s">
        <v>2564</v>
      </c>
      <c r="E2661" s="86" t="s">
        <v>2565</v>
      </c>
      <c r="F2661" s="86" t="s">
        <v>28</v>
      </c>
      <c r="G2661" s="86" t="s">
        <v>29</v>
      </c>
      <c r="H2661" s="86" t="s">
        <v>702</v>
      </c>
      <c r="I2661" s="85" t="s">
        <v>24</v>
      </c>
      <c r="J2661" s="87">
        <v>14399096</v>
      </c>
      <c r="K2661" s="87">
        <v>0</v>
      </c>
      <c r="L2661" s="87">
        <v>0</v>
      </c>
      <c r="M2661" s="87">
        <v>0</v>
      </c>
      <c r="N2661" s="85" t="s">
        <v>24</v>
      </c>
      <c r="O2661" s="88">
        <v>0</v>
      </c>
      <c r="P2661" s="58"/>
    </row>
    <row r="2662" spans="1:16" ht="33">
      <c r="A2662" s="58"/>
      <c r="B2662" s="89" t="s">
        <v>24</v>
      </c>
      <c r="C2662" s="90"/>
      <c r="D2662" s="90"/>
      <c r="E2662" s="90"/>
      <c r="F2662" s="90"/>
      <c r="G2662" s="90"/>
      <c r="H2662" s="90"/>
      <c r="I2662" s="91" t="s">
        <v>2370</v>
      </c>
      <c r="J2662" s="92" t="s">
        <v>24</v>
      </c>
      <c r="K2662" s="93">
        <v>0</v>
      </c>
      <c r="L2662" s="93">
        <v>0</v>
      </c>
      <c r="M2662" s="93">
        <v>0</v>
      </c>
      <c r="N2662" s="1">
        <v>0</v>
      </c>
      <c r="O2662" s="92" t="s">
        <v>24</v>
      </c>
      <c r="P2662" s="58"/>
    </row>
    <row r="2663" spans="1:16" ht="0.95" customHeight="1">
      <c r="A2663" s="58"/>
      <c r="B2663" s="94"/>
      <c r="C2663" s="94"/>
      <c r="D2663" s="94"/>
      <c r="E2663" s="94"/>
      <c r="F2663" s="94"/>
      <c r="G2663" s="94"/>
      <c r="H2663" s="94"/>
      <c r="I2663" s="94"/>
      <c r="J2663" s="94"/>
      <c r="K2663" s="94"/>
      <c r="L2663" s="94"/>
      <c r="M2663" s="94"/>
      <c r="N2663" s="94"/>
      <c r="O2663" s="94"/>
      <c r="P2663" s="58"/>
    </row>
    <row r="2664" spans="1:16" ht="33">
      <c r="A2664" s="58"/>
      <c r="B2664" s="84" t="s">
        <v>2566</v>
      </c>
      <c r="C2664" s="85" t="s">
        <v>24</v>
      </c>
      <c r="D2664" s="86" t="s">
        <v>2567</v>
      </c>
      <c r="E2664" s="86" t="s">
        <v>2568</v>
      </c>
      <c r="F2664" s="86" t="s">
        <v>28</v>
      </c>
      <c r="G2664" s="86" t="s">
        <v>29</v>
      </c>
      <c r="H2664" s="86" t="s">
        <v>702</v>
      </c>
      <c r="I2664" s="85" t="s">
        <v>24</v>
      </c>
      <c r="J2664" s="87">
        <v>6897484</v>
      </c>
      <c r="K2664" s="87">
        <v>0</v>
      </c>
      <c r="L2664" s="87">
        <v>0</v>
      </c>
      <c r="M2664" s="87">
        <v>0</v>
      </c>
      <c r="N2664" s="85" t="s">
        <v>24</v>
      </c>
      <c r="O2664" s="88">
        <v>0</v>
      </c>
      <c r="P2664" s="58"/>
    </row>
    <row r="2665" spans="1:16" ht="33">
      <c r="A2665" s="58"/>
      <c r="B2665" s="89" t="s">
        <v>24</v>
      </c>
      <c r="C2665" s="90"/>
      <c r="D2665" s="90"/>
      <c r="E2665" s="90"/>
      <c r="F2665" s="90"/>
      <c r="G2665" s="90"/>
      <c r="H2665" s="90"/>
      <c r="I2665" s="91" t="s">
        <v>2370</v>
      </c>
      <c r="J2665" s="92" t="s">
        <v>24</v>
      </c>
      <c r="K2665" s="93">
        <v>0</v>
      </c>
      <c r="L2665" s="93">
        <v>0</v>
      </c>
      <c r="M2665" s="93">
        <v>0</v>
      </c>
      <c r="N2665" s="1">
        <v>0</v>
      </c>
      <c r="O2665" s="92" t="s">
        <v>24</v>
      </c>
      <c r="P2665" s="58"/>
    </row>
    <row r="2666" spans="1:16" ht="0.95" customHeight="1">
      <c r="A2666" s="58"/>
      <c r="B2666" s="94"/>
      <c r="C2666" s="94"/>
      <c r="D2666" s="94"/>
      <c r="E2666" s="94"/>
      <c r="F2666" s="94"/>
      <c r="G2666" s="94"/>
      <c r="H2666" s="94"/>
      <c r="I2666" s="94"/>
      <c r="J2666" s="94"/>
      <c r="K2666" s="94"/>
      <c r="L2666" s="94"/>
      <c r="M2666" s="94"/>
      <c r="N2666" s="94"/>
      <c r="O2666" s="94"/>
      <c r="P2666" s="58"/>
    </row>
    <row r="2667" spans="1:16" ht="20.100000000000001" customHeight="1">
      <c r="A2667" s="58"/>
      <c r="B2667" s="95" t="s">
        <v>2262</v>
      </c>
      <c r="C2667" s="96"/>
      <c r="D2667" s="96"/>
      <c r="E2667" s="96"/>
      <c r="F2667" s="76" t="s">
        <v>20</v>
      </c>
      <c r="G2667" s="77" t="s">
        <v>2569</v>
      </c>
      <c r="H2667" s="78"/>
      <c r="I2667" s="78"/>
      <c r="J2667" s="78"/>
      <c r="K2667" s="78"/>
      <c r="L2667" s="78"/>
      <c r="M2667" s="78"/>
      <c r="N2667" s="78"/>
      <c r="O2667" s="78"/>
      <c r="P2667" s="58"/>
    </row>
    <row r="2668" spans="1:16" ht="20.100000000000001" customHeight="1">
      <c r="A2668" s="58"/>
      <c r="B2668" s="79" t="s">
        <v>22</v>
      </c>
      <c r="C2668" s="80"/>
      <c r="D2668" s="80"/>
      <c r="E2668" s="80"/>
      <c r="F2668" s="80"/>
      <c r="G2668" s="80"/>
      <c r="H2668" s="80"/>
      <c r="I2668" s="80"/>
      <c r="J2668" s="81">
        <v>160890138</v>
      </c>
      <c r="K2668" s="81">
        <v>0</v>
      </c>
      <c r="L2668" s="81">
        <v>31700794</v>
      </c>
      <c r="M2668" s="81">
        <v>0</v>
      </c>
      <c r="N2668" s="82" t="s">
        <v>23</v>
      </c>
      <c r="O2668" s="83" t="s">
        <v>24</v>
      </c>
      <c r="P2668" s="58"/>
    </row>
    <row r="2669" spans="1:16" ht="41.25">
      <c r="A2669" s="58"/>
      <c r="B2669" s="84" t="s">
        <v>2570</v>
      </c>
      <c r="C2669" s="85" t="s">
        <v>24</v>
      </c>
      <c r="D2669" s="86" t="s">
        <v>2571</v>
      </c>
      <c r="E2669" s="86" t="s">
        <v>2572</v>
      </c>
      <c r="F2669" s="86" t="s">
        <v>28</v>
      </c>
      <c r="G2669" s="86" t="s">
        <v>29</v>
      </c>
      <c r="H2669" s="86" t="s">
        <v>2267</v>
      </c>
      <c r="I2669" s="85" t="s">
        <v>24</v>
      </c>
      <c r="J2669" s="87">
        <v>41718195</v>
      </c>
      <c r="K2669" s="87">
        <v>0</v>
      </c>
      <c r="L2669" s="87">
        <v>0</v>
      </c>
      <c r="M2669" s="87">
        <v>0</v>
      </c>
      <c r="N2669" s="85" t="s">
        <v>24</v>
      </c>
      <c r="O2669" s="88">
        <v>0</v>
      </c>
      <c r="P2669" s="58"/>
    </row>
    <row r="2670" spans="1:16" ht="24.75">
      <c r="A2670" s="58"/>
      <c r="B2670" s="89" t="s">
        <v>24</v>
      </c>
      <c r="C2670" s="90"/>
      <c r="D2670" s="90"/>
      <c r="E2670" s="90"/>
      <c r="F2670" s="90"/>
      <c r="G2670" s="90"/>
      <c r="H2670" s="90"/>
      <c r="I2670" s="91" t="s">
        <v>2294</v>
      </c>
      <c r="J2670" s="92" t="s">
        <v>24</v>
      </c>
      <c r="K2670" s="93">
        <v>0</v>
      </c>
      <c r="L2670" s="93">
        <v>0</v>
      </c>
      <c r="M2670" s="93">
        <v>0</v>
      </c>
      <c r="N2670" s="1">
        <v>0</v>
      </c>
      <c r="O2670" s="92" t="s">
        <v>24</v>
      </c>
      <c r="P2670" s="58"/>
    </row>
    <row r="2671" spans="1:16" ht="0.95" customHeight="1">
      <c r="A2671" s="58"/>
      <c r="B2671" s="94"/>
      <c r="C2671" s="94"/>
      <c r="D2671" s="94"/>
      <c r="E2671" s="94"/>
      <c r="F2671" s="94"/>
      <c r="G2671" s="94"/>
      <c r="H2671" s="94"/>
      <c r="I2671" s="94"/>
      <c r="J2671" s="94"/>
      <c r="K2671" s="94"/>
      <c r="L2671" s="94"/>
      <c r="M2671" s="94"/>
      <c r="N2671" s="94"/>
      <c r="O2671" s="94"/>
      <c r="P2671" s="58"/>
    </row>
    <row r="2672" spans="1:16" ht="41.25">
      <c r="A2672" s="58"/>
      <c r="B2672" s="84" t="s">
        <v>2573</v>
      </c>
      <c r="C2672" s="85" t="s">
        <v>24</v>
      </c>
      <c r="D2672" s="86" t="s">
        <v>2574</v>
      </c>
      <c r="E2672" s="86" t="s">
        <v>2575</v>
      </c>
      <c r="F2672" s="86" t="s">
        <v>28</v>
      </c>
      <c r="G2672" s="86" t="s">
        <v>29</v>
      </c>
      <c r="H2672" s="86" t="s">
        <v>2267</v>
      </c>
      <c r="I2672" s="85" t="s">
        <v>24</v>
      </c>
      <c r="J2672" s="87">
        <v>87471149</v>
      </c>
      <c r="K2672" s="87">
        <v>0</v>
      </c>
      <c r="L2672" s="87">
        <v>0</v>
      </c>
      <c r="M2672" s="87">
        <v>0</v>
      </c>
      <c r="N2672" s="85" t="s">
        <v>24</v>
      </c>
      <c r="O2672" s="88">
        <v>0</v>
      </c>
      <c r="P2672" s="58"/>
    </row>
    <row r="2673" spans="1:16" ht="24.75">
      <c r="A2673" s="58"/>
      <c r="B2673" s="89" t="s">
        <v>24</v>
      </c>
      <c r="C2673" s="90"/>
      <c r="D2673" s="90"/>
      <c r="E2673" s="90"/>
      <c r="F2673" s="90"/>
      <c r="G2673" s="90"/>
      <c r="H2673" s="90"/>
      <c r="I2673" s="91" t="s">
        <v>2294</v>
      </c>
      <c r="J2673" s="92" t="s">
        <v>24</v>
      </c>
      <c r="K2673" s="93">
        <v>0</v>
      </c>
      <c r="L2673" s="93">
        <v>0</v>
      </c>
      <c r="M2673" s="93">
        <v>0</v>
      </c>
      <c r="N2673" s="1">
        <v>0</v>
      </c>
      <c r="O2673" s="92" t="s">
        <v>24</v>
      </c>
      <c r="P2673" s="58"/>
    </row>
    <row r="2674" spans="1:16" ht="0.95" customHeight="1">
      <c r="A2674" s="58"/>
      <c r="B2674" s="94"/>
      <c r="C2674" s="94"/>
      <c r="D2674" s="94"/>
      <c r="E2674" s="94"/>
      <c r="F2674" s="94"/>
      <c r="G2674" s="94"/>
      <c r="H2674" s="94"/>
      <c r="I2674" s="94"/>
      <c r="J2674" s="94"/>
      <c r="K2674" s="94"/>
      <c r="L2674" s="94"/>
      <c r="M2674" s="94"/>
      <c r="N2674" s="94"/>
      <c r="O2674" s="94"/>
      <c r="P2674" s="58"/>
    </row>
    <row r="2675" spans="1:16" ht="41.25">
      <c r="A2675" s="58"/>
      <c r="B2675" s="84" t="s">
        <v>2576</v>
      </c>
      <c r="C2675" s="85" t="s">
        <v>24</v>
      </c>
      <c r="D2675" s="86" t="s">
        <v>2577</v>
      </c>
      <c r="E2675" s="86" t="s">
        <v>2578</v>
      </c>
      <c r="F2675" s="86" t="s">
        <v>28</v>
      </c>
      <c r="G2675" s="86" t="s">
        <v>29</v>
      </c>
      <c r="H2675" s="86" t="s">
        <v>702</v>
      </c>
      <c r="I2675" s="85" t="s">
        <v>24</v>
      </c>
      <c r="J2675" s="87">
        <v>31700794</v>
      </c>
      <c r="K2675" s="87">
        <v>0</v>
      </c>
      <c r="L2675" s="87">
        <v>31700794</v>
      </c>
      <c r="M2675" s="87">
        <v>0</v>
      </c>
      <c r="N2675" s="85" t="s">
        <v>24</v>
      </c>
      <c r="O2675" s="88">
        <v>0</v>
      </c>
      <c r="P2675" s="58"/>
    </row>
    <row r="2676" spans="1:16" ht="33">
      <c r="A2676" s="58"/>
      <c r="B2676" s="89" t="s">
        <v>24</v>
      </c>
      <c r="C2676" s="90"/>
      <c r="D2676" s="90"/>
      <c r="E2676" s="90"/>
      <c r="F2676" s="90"/>
      <c r="G2676" s="90"/>
      <c r="H2676" s="90"/>
      <c r="I2676" s="91" t="s">
        <v>2370</v>
      </c>
      <c r="J2676" s="92" t="s">
        <v>24</v>
      </c>
      <c r="K2676" s="93">
        <v>0</v>
      </c>
      <c r="L2676" s="93">
        <v>31700794</v>
      </c>
      <c r="M2676" s="93">
        <v>0</v>
      </c>
      <c r="N2676" s="1">
        <v>0</v>
      </c>
      <c r="O2676" s="92" t="s">
        <v>24</v>
      </c>
      <c r="P2676" s="58"/>
    </row>
    <row r="2677" spans="1:16" ht="0.95" customHeight="1">
      <c r="A2677" s="58"/>
      <c r="B2677" s="94"/>
      <c r="C2677" s="94"/>
      <c r="D2677" s="94"/>
      <c r="E2677" s="94"/>
      <c r="F2677" s="94"/>
      <c r="G2677" s="94"/>
      <c r="H2677" s="94"/>
      <c r="I2677" s="94"/>
      <c r="J2677" s="94"/>
      <c r="K2677" s="94"/>
      <c r="L2677" s="94"/>
      <c r="M2677" s="94"/>
      <c r="N2677" s="94"/>
      <c r="O2677" s="94"/>
      <c r="P2677" s="58"/>
    </row>
    <row r="2678" spans="1:16" ht="20.100000000000001" customHeight="1">
      <c r="A2678" s="58"/>
      <c r="B2678" s="95" t="s">
        <v>2262</v>
      </c>
      <c r="C2678" s="96"/>
      <c r="D2678" s="96"/>
      <c r="E2678" s="96"/>
      <c r="F2678" s="76" t="s">
        <v>20</v>
      </c>
      <c r="G2678" s="77" t="s">
        <v>2579</v>
      </c>
      <c r="H2678" s="78"/>
      <c r="I2678" s="78"/>
      <c r="J2678" s="78"/>
      <c r="K2678" s="78"/>
      <c r="L2678" s="78"/>
      <c r="M2678" s="78"/>
      <c r="N2678" s="78"/>
      <c r="O2678" s="78"/>
      <c r="P2678" s="58"/>
    </row>
    <row r="2679" spans="1:16" ht="20.100000000000001" customHeight="1">
      <c r="A2679" s="58"/>
      <c r="B2679" s="79" t="s">
        <v>22</v>
      </c>
      <c r="C2679" s="80"/>
      <c r="D2679" s="80"/>
      <c r="E2679" s="80"/>
      <c r="F2679" s="80"/>
      <c r="G2679" s="80"/>
      <c r="H2679" s="80"/>
      <c r="I2679" s="80"/>
      <c r="J2679" s="81">
        <v>77316854</v>
      </c>
      <c r="K2679" s="81">
        <v>42319965</v>
      </c>
      <c r="L2679" s="81">
        <v>42319965</v>
      </c>
      <c r="M2679" s="81">
        <v>0</v>
      </c>
      <c r="N2679" s="82" t="s">
        <v>23</v>
      </c>
      <c r="O2679" s="83" t="s">
        <v>24</v>
      </c>
      <c r="P2679" s="58"/>
    </row>
    <row r="2680" spans="1:16" ht="33">
      <c r="A2680" s="58"/>
      <c r="B2680" s="84" t="s">
        <v>2580</v>
      </c>
      <c r="C2680" s="85" t="s">
        <v>24</v>
      </c>
      <c r="D2680" s="86" t="s">
        <v>2581</v>
      </c>
      <c r="E2680" s="86" t="s">
        <v>2582</v>
      </c>
      <c r="F2680" s="86" t="s">
        <v>28</v>
      </c>
      <c r="G2680" s="86" t="s">
        <v>29</v>
      </c>
      <c r="H2680" s="86" t="s">
        <v>2267</v>
      </c>
      <c r="I2680" s="85" t="s">
        <v>24</v>
      </c>
      <c r="J2680" s="87">
        <v>44421362</v>
      </c>
      <c r="K2680" s="87">
        <v>42319965</v>
      </c>
      <c r="L2680" s="87">
        <v>42319965</v>
      </c>
      <c r="M2680" s="87">
        <v>0</v>
      </c>
      <c r="N2680" s="85" t="s">
        <v>24</v>
      </c>
      <c r="O2680" s="88">
        <v>0</v>
      </c>
      <c r="P2680" s="58"/>
    </row>
    <row r="2681" spans="1:16" ht="24.75">
      <c r="A2681" s="58"/>
      <c r="B2681" s="89" t="s">
        <v>24</v>
      </c>
      <c r="C2681" s="90"/>
      <c r="D2681" s="90"/>
      <c r="E2681" s="90"/>
      <c r="F2681" s="90"/>
      <c r="G2681" s="90"/>
      <c r="H2681" s="90"/>
      <c r="I2681" s="91" t="s">
        <v>2294</v>
      </c>
      <c r="J2681" s="92" t="s">
        <v>24</v>
      </c>
      <c r="K2681" s="93">
        <v>42319965</v>
      </c>
      <c r="L2681" s="93">
        <v>42319965</v>
      </c>
      <c r="M2681" s="93">
        <v>0</v>
      </c>
      <c r="N2681" s="1">
        <v>0</v>
      </c>
      <c r="O2681" s="92" t="s">
        <v>24</v>
      </c>
      <c r="P2681" s="58"/>
    </row>
    <row r="2682" spans="1:16" ht="0.95" customHeight="1">
      <c r="A2682" s="58"/>
      <c r="B2682" s="94"/>
      <c r="C2682" s="94"/>
      <c r="D2682" s="94"/>
      <c r="E2682" s="94"/>
      <c r="F2682" s="94"/>
      <c r="G2682" s="94"/>
      <c r="H2682" s="94"/>
      <c r="I2682" s="94"/>
      <c r="J2682" s="94"/>
      <c r="K2682" s="94"/>
      <c r="L2682" s="94"/>
      <c r="M2682" s="94"/>
      <c r="N2682" s="94"/>
      <c r="O2682" s="94"/>
      <c r="P2682" s="58"/>
    </row>
    <row r="2683" spans="1:16" ht="41.25">
      <c r="A2683" s="58"/>
      <c r="B2683" s="84" t="s">
        <v>2583</v>
      </c>
      <c r="C2683" s="85" t="s">
        <v>24</v>
      </c>
      <c r="D2683" s="86" t="s">
        <v>2584</v>
      </c>
      <c r="E2683" s="86" t="s">
        <v>2585</v>
      </c>
      <c r="F2683" s="86" t="s">
        <v>28</v>
      </c>
      <c r="G2683" s="86" t="s">
        <v>29</v>
      </c>
      <c r="H2683" s="86" t="s">
        <v>2267</v>
      </c>
      <c r="I2683" s="85" t="s">
        <v>24</v>
      </c>
      <c r="J2683" s="87">
        <v>32895492</v>
      </c>
      <c r="K2683" s="87">
        <v>0</v>
      </c>
      <c r="L2683" s="87">
        <v>0</v>
      </c>
      <c r="M2683" s="87">
        <v>0</v>
      </c>
      <c r="N2683" s="85" t="s">
        <v>24</v>
      </c>
      <c r="O2683" s="88">
        <v>0</v>
      </c>
      <c r="P2683" s="58"/>
    </row>
    <row r="2684" spans="1:16" ht="24.75">
      <c r="A2684" s="58"/>
      <c r="B2684" s="89" t="s">
        <v>24</v>
      </c>
      <c r="C2684" s="90"/>
      <c r="D2684" s="90"/>
      <c r="E2684" s="90"/>
      <c r="F2684" s="90"/>
      <c r="G2684" s="90"/>
      <c r="H2684" s="90"/>
      <c r="I2684" s="91" t="s">
        <v>2294</v>
      </c>
      <c r="J2684" s="92" t="s">
        <v>24</v>
      </c>
      <c r="K2684" s="93">
        <v>0</v>
      </c>
      <c r="L2684" s="93">
        <v>0</v>
      </c>
      <c r="M2684" s="93">
        <v>0</v>
      </c>
      <c r="N2684" s="1">
        <v>0</v>
      </c>
      <c r="O2684" s="92" t="s">
        <v>24</v>
      </c>
      <c r="P2684" s="58"/>
    </row>
    <row r="2685" spans="1:16" ht="0.95" customHeight="1">
      <c r="A2685" s="58"/>
      <c r="B2685" s="94"/>
      <c r="C2685" s="94"/>
      <c r="D2685" s="94"/>
      <c r="E2685" s="94"/>
      <c r="F2685" s="94"/>
      <c r="G2685" s="94"/>
      <c r="H2685" s="94"/>
      <c r="I2685" s="94"/>
      <c r="J2685" s="94"/>
      <c r="K2685" s="94"/>
      <c r="L2685" s="94"/>
      <c r="M2685" s="94"/>
      <c r="N2685" s="94"/>
      <c r="O2685" s="94"/>
      <c r="P2685" s="58"/>
    </row>
    <row r="2686" spans="1:16" ht="20.100000000000001" customHeight="1">
      <c r="A2686" s="58"/>
      <c r="B2686" s="95" t="s">
        <v>2262</v>
      </c>
      <c r="C2686" s="96"/>
      <c r="D2686" s="96"/>
      <c r="E2686" s="96"/>
      <c r="F2686" s="76" t="s">
        <v>20</v>
      </c>
      <c r="G2686" s="77" t="s">
        <v>2586</v>
      </c>
      <c r="H2686" s="78"/>
      <c r="I2686" s="78"/>
      <c r="J2686" s="78"/>
      <c r="K2686" s="78"/>
      <c r="L2686" s="78"/>
      <c r="M2686" s="78"/>
      <c r="N2686" s="78"/>
      <c r="O2686" s="78"/>
      <c r="P2686" s="58"/>
    </row>
    <row r="2687" spans="1:16" ht="20.100000000000001" customHeight="1">
      <c r="A2687" s="58"/>
      <c r="B2687" s="79" t="s">
        <v>22</v>
      </c>
      <c r="C2687" s="80"/>
      <c r="D2687" s="80"/>
      <c r="E2687" s="80"/>
      <c r="F2687" s="80"/>
      <c r="G2687" s="80"/>
      <c r="H2687" s="80"/>
      <c r="I2687" s="80"/>
      <c r="J2687" s="81">
        <v>494296890</v>
      </c>
      <c r="K2687" s="81">
        <v>0</v>
      </c>
      <c r="L2687" s="81">
        <v>0</v>
      </c>
      <c r="M2687" s="81">
        <v>0</v>
      </c>
      <c r="N2687" s="82" t="s">
        <v>23</v>
      </c>
      <c r="O2687" s="83" t="s">
        <v>24</v>
      </c>
      <c r="P2687" s="58"/>
    </row>
    <row r="2688" spans="1:16" ht="49.5">
      <c r="A2688" s="58"/>
      <c r="B2688" s="84" t="s">
        <v>2587</v>
      </c>
      <c r="C2688" s="85" t="s">
        <v>24</v>
      </c>
      <c r="D2688" s="86" t="s">
        <v>2588</v>
      </c>
      <c r="E2688" s="86" t="s">
        <v>2589</v>
      </c>
      <c r="F2688" s="86" t="s">
        <v>28</v>
      </c>
      <c r="G2688" s="86" t="s">
        <v>29</v>
      </c>
      <c r="H2688" s="86" t="s">
        <v>2267</v>
      </c>
      <c r="I2688" s="85" t="s">
        <v>24</v>
      </c>
      <c r="J2688" s="87">
        <v>265522930</v>
      </c>
      <c r="K2688" s="87">
        <v>0</v>
      </c>
      <c r="L2688" s="87">
        <v>0</v>
      </c>
      <c r="M2688" s="87">
        <v>0</v>
      </c>
      <c r="N2688" s="85" t="s">
        <v>24</v>
      </c>
      <c r="O2688" s="88">
        <v>0</v>
      </c>
      <c r="P2688" s="58"/>
    </row>
    <row r="2689" spans="1:16" ht="24.75">
      <c r="A2689" s="58"/>
      <c r="B2689" s="89" t="s">
        <v>24</v>
      </c>
      <c r="C2689" s="90"/>
      <c r="D2689" s="90"/>
      <c r="E2689" s="90"/>
      <c r="F2689" s="90"/>
      <c r="G2689" s="90"/>
      <c r="H2689" s="90"/>
      <c r="I2689" s="91" t="s">
        <v>2294</v>
      </c>
      <c r="J2689" s="92" t="s">
        <v>24</v>
      </c>
      <c r="K2689" s="93">
        <v>0</v>
      </c>
      <c r="L2689" s="93">
        <v>0</v>
      </c>
      <c r="M2689" s="93">
        <v>0</v>
      </c>
      <c r="N2689" s="1">
        <v>0</v>
      </c>
      <c r="O2689" s="92" t="s">
        <v>24</v>
      </c>
      <c r="P2689" s="58"/>
    </row>
    <row r="2690" spans="1:16" ht="0.95" customHeight="1">
      <c r="A2690" s="58"/>
      <c r="B2690" s="94"/>
      <c r="C2690" s="94"/>
      <c r="D2690" s="94"/>
      <c r="E2690" s="94"/>
      <c r="F2690" s="94"/>
      <c r="G2690" s="94"/>
      <c r="H2690" s="94"/>
      <c r="I2690" s="94"/>
      <c r="J2690" s="94"/>
      <c r="K2690" s="94"/>
      <c r="L2690" s="94"/>
      <c r="M2690" s="94"/>
      <c r="N2690" s="94"/>
      <c r="O2690" s="94"/>
      <c r="P2690" s="58"/>
    </row>
    <row r="2691" spans="1:16" ht="57.75">
      <c r="A2691" s="58"/>
      <c r="B2691" s="84" t="s">
        <v>2590</v>
      </c>
      <c r="C2691" s="85" t="s">
        <v>24</v>
      </c>
      <c r="D2691" s="86" t="s">
        <v>2591</v>
      </c>
      <c r="E2691" s="86" t="s">
        <v>2592</v>
      </c>
      <c r="F2691" s="86" t="s">
        <v>28</v>
      </c>
      <c r="G2691" s="86" t="s">
        <v>29</v>
      </c>
      <c r="H2691" s="86" t="s">
        <v>2267</v>
      </c>
      <c r="I2691" s="85" t="s">
        <v>24</v>
      </c>
      <c r="J2691" s="87">
        <v>228773960</v>
      </c>
      <c r="K2691" s="87">
        <v>0</v>
      </c>
      <c r="L2691" s="87">
        <v>0</v>
      </c>
      <c r="M2691" s="87">
        <v>0</v>
      </c>
      <c r="N2691" s="85" t="s">
        <v>24</v>
      </c>
      <c r="O2691" s="88">
        <v>0</v>
      </c>
      <c r="P2691" s="58"/>
    </row>
    <row r="2692" spans="1:16" ht="24.75">
      <c r="A2692" s="58"/>
      <c r="B2692" s="89" t="s">
        <v>24</v>
      </c>
      <c r="C2692" s="90"/>
      <c r="D2692" s="90"/>
      <c r="E2692" s="90"/>
      <c r="F2692" s="90"/>
      <c r="G2692" s="90"/>
      <c r="H2692" s="90"/>
      <c r="I2692" s="91" t="s">
        <v>2294</v>
      </c>
      <c r="J2692" s="92" t="s">
        <v>24</v>
      </c>
      <c r="K2692" s="93">
        <v>0</v>
      </c>
      <c r="L2692" s="93">
        <v>0</v>
      </c>
      <c r="M2692" s="93">
        <v>0</v>
      </c>
      <c r="N2692" s="1">
        <v>0</v>
      </c>
      <c r="O2692" s="92" t="s">
        <v>24</v>
      </c>
      <c r="P2692" s="58"/>
    </row>
    <row r="2693" spans="1:16" ht="0.95" customHeight="1">
      <c r="A2693" s="58"/>
      <c r="B2693" s="94"/>
      <c r="C2693" s="94"/>
      <c r="D2693" s="94"/>
      <c r="E2693" s="94"/>
      <c r="F2693" s="94"/>
      <c r="G2693" s="94"/>
      <c r="H2693" s="94"/>
      <c r="I2693" s="94"/>
      <c r="J2693" s="94"/>
      <c r="K2693" s="94"/>
      <c r="L2693" s="94"/>
      <c r="M2693" s="94"/>
      <c r="N2693" s="94"/>
      <c r="O2693" s="94"/>
      <c r="P2693" s="58"/>
    </row>
    <row r="2694" spans="1:16" ht="20.100000000000001" customHeight="1">
      <c r="A2694" s="58"/>
      <c r="B2694" s="95" t="s">
        <v>2262</v>
      </c>
      <c r="C2694" s="96"/>
      <c r="D2694" s="96"/>
      <c r="E2694" s="96"/>
      <c r="F2694" s="76" t="s">
        <v>20</v>
      </c>
      <c r="G2694" s="77" t="s">
        <v>2593</v>
      </c>
      <c r="H2694" s="78"/>
      <c r="I2694" s="78"/>
      <c r="J2694" s="78"/>
      <c r="K2694" s="78"/>
      <c r="L2694" s="78"/>
      <c r="M2694" s="78"/>
      <c r="N2694" s="78"/>
      <c r="O2694" s="78"/>
      <c r="P2694" s="58"/>
    </row>
    <row r="2695" spans="1:16" ht="20.100000000000001" customHeight="1">
      <c r="A2695" s="58"/>
      <c r="B2695" s="79" t="s">
        <v>22</v>
      </c>
      <c r="C2695" s="80"/>
      <c r="D2695" s="80"/>
      <c r="E2695" s="80"/>
      <c r="F2695" s="80"/>
      <c r="G2695" s="80"/>
      <c r="H2695" s="80"/>
      <c r="I2695" s="80"/>
      <c r="J2695" s="81">
        <v>408655465</v>
      </c>
      <c r="K2695" s="81">
        <v>0</v>
      </c>
      <c r="L2695" s="81">
        <v>0</v>
      </c>
      <c r="M2695" s="81">
        <v>0</v>
      </c>
      <c r="N2695" s="82" t="s">
        <v>23</v>
      </c>
      <c r="O2695" s="83" t="s">
        <v>24</v>
      </c>
      <c r="P2695" s="58"/>
    </row>
    <row r="2696" spans="1:16" ht="107.25">
      <c r="A2696" s="58"/>
      <c r="B2696" s="84" t="s">
        <v>2594</v>
      </c>
      <c r="C2696" s="85" t="s">
        <v>24</v>
      </c>
      <c r="D2696" s="86" t="s">
        <v>2595</v>
      </c>
      <c r="E2696" s="86" t="s">
        <v>2596</v>
      </c>
      <c r="F2696" s="86" t="s">
        <v>906</v>
      </c>
      <c r="G2696" s="86" t="s">
        <v>154</v>
      </c>
      <c r="H2696" s="86" t="s">
        <v>702</v>
      </c>
      <c r="I2696" s="85" t="s">
        <v>24</v>
      </c>
      <c r="J2696" s="87">
        <v>396642605</v>
      </c>
      <c r="K2696" s="87">
        <v>0</v>
      </c>
      <c r="L2696" s="87">
        <v>0</v>
      </c>
      <c r="M2696" s="87">
        <v>0</v>
      </c>
      <c r="N2696" s="85" t="s">
        <v>24</v>
      </c>
      <c r="O2696" s="88">
        <v>95.8</v>
      </c>
      <c r="P2696" s="58"/>
    </row>
    <row r="2697" spans="1:16" ht="33">
      <c r="A2697" s="58"/>
      <c r="B2697" s="89" t="s">
        <v>24</v>
      </c>
      <c r="C2697" s="90"/>
      <c r="D2697" s="90"/>
      <c r="E2697" s="90"/>
      <c r="F2697" s="90"/>
      <c r="G2697" s="90"/>
      <c r="H2697" s="90"/>
      <c r="I2697" s="91" t="s">
        <v>2274</v>
      </c>
      <c r="J2697" s="92" t="s">
        <v>24</v>
      </c>
      <c r="K2697" s="93">
        <v>0</v>
      </c>
      <c r="L2697" s="93">
        <v>0</v>
      </c>
      <c r="M2697" s="93">
        <v>0</v>
      </c>
      <c r="N2697" s="1">
        <v>0</v>
      </c>
      <c r="O2697" s="92" t="s">
        <v>24</v>
      </c>
      <c r="P2697" s="58"/>
    </row>
    <row r="2698" spans="1:16" ht="0.95" customHeight="1">
      <c r="A2698" s="58"/>
      <c r="B2698" s="94"/>
      <c r="C2698" s="94"/>
      <c r="D2698" s="94"/>
      <c r="E2698" s="94"/>
      <c r="F2698" s="94"/>
      <c r="G2698" s="94"/>
      <c r="H2698" s="94"/>
      <c r="I2698" s="94"/>
      <c r="J2698" s="94"/>
      <c r="K2698" s="94"/>
      <c r="L2698" s="94"/>
      <c r="M2698" s="94"/>
      <c r="N2698" s="94"/>
      <c r="O2698" s="94"/>
      <c r="P2698" s="58"/>
    </row>
    <row r="2699" spans="1:16" ht="140.25">
      <c r="A2699" s="58"/>
      <c r="B2699" s="84" t="s">
        <v>2597</v>
      </c>
      <c r="C2699" s="85" t="s">
        <v>24</v>
      </c>
      <c r="D2699" s="86" t="s">
        <v>2598</v>
      </c>
      <c r="E2699" s="86" t="s">
        <v>2599</v>
      </c>
      <c r="F2699" s="86" t="s">
        <v>2600</v>
      </c>
      <c r="G2699" s="86" t="s">
        <v>29</v>
      </c>
      <c r="H2699" s="86" t="s">
        <v>702</v>
      </c>
      <c r="I2699" s="85" t="s">
        <v>24</v>
      </c>
      <c r="J2699" s="87">
        <v>5456964</v>
      </c>
      <c r="K2699" s="87">
        <v>0</v>
      </c>
      <c r="L2699" s="87">
        <v>0</v>
      </c>
      <c r="M2699" s="87">
        <v>0</v>
      </c>
      <c r="N2699" s="85" t="s">
        <v>24</v>
      </c>
      <c r="O2699" s="88">
        <v>0</v>
      </c>
      <c r="P2699" s="58"/>
    </row>
    <row r="2700" spans="1:16" ht="41.25">
      <c r="A2700" s="58"/>
      <c r="B2700" s="89" t="s">
        <v>24</v>
      </c>
      <c r="C2700" s="90"/>
      <c r="D2700" s="90"/>
      <c r="E2700" s="90"/>
      <c r="F2700" s="90"/>
      <c r="G2700" s="90"/>
      <c r="H2700" s="90"/>
      <c r="I2700" s="91" t="s">
        <v>2494</v>
      </c>
      <c r="J2700" s="92" t="s">
        <v>24</v>
      </c>
      <c r="K2700" s="93">
        <v>0</v>
      </c>
      <c r="L2700" s="93">
        <v>0</v>
      </c>
      <c r="M2700" s="93">
        <v>0</v>
      </c>
      <c r="N2700" s="1">
        <v>0</v>
      </c>
      <c r="O2700" s="92" t="s">
        <v>24</v>
      </c>
      <c r="P2700" s="58"/>
    </row>
    <row r="2701" spans="1:16" ht="33">
      <c r="A2701" s="58"/>
      <c r="B2701" s="89" t="s">
        <v>24</v>
      </c>
      <c r="C2701" s="90"/>
      <c r="D2701" s="90"/>
      <c r="E2701" s="90"/>
      <c r="F2701" s="90"/>
      <c r="G2701" s="90"/>
      <c r="H2701" s="90"/>
      <c r="I2701" s="91" t="s">
        <v>2370</v>
      </c>
      <c r="J2701" s="92" t="s">
        <v>24</v>
      </c>
      <c r="K2701" s="93">
        <v>0</v>
      </c>
      <c r="L2701" s="93">
        <v>0</v>
      </c>
      <c r="M2701" s="93">
        <v>0</v>
      </c>
      <c r="N2701" s="1">
        <v>0</v>
      </c>
      <c r="O2701" s="92" t="s">
        <v>24</v>
      </c>
      <c r="P2701" s="58"/>
    </row>
    <row r="2702" spans="1:16" ht="0.95" customHeight="1">
      <c r="A2702" s="58"/>
      <c r="B2702" s="94"/>
      <c r="C2702" s="94"/>
      <c r="D2702" s="94"/>
      <c r="E2702" s="94"/>
      <c r="F2702" s="94"/>
      <c r="G2702" s="94"/>
      <c r="H2702" s="94"/>
      <c r="I2702" s="94"/>
      <c r="J2702" s="94"/>
      <c r="K2702" s="94"/>
      <c r="L2702" s="94"/>
      <c r="M2702" s="94"/>
      <c r="N2702" s="94"/>
      <c r="O2702" s="94"/>
      <c r="P2702" s="58"/>
    </row>
    <row r="2703" spans="1:16" ht="156.75">
      <c r="A2703" s="58"/>
      <c r="B2703" s="84" t="s">
        <v>2601</v>
      </c>
      <c r="C2703" s="85" t="s">
        <v>24</v>
      </c>
      <c r="D2703" s="86" t="s">
        <v>2602</v>
      </c>
      <c r="E2703" s="86" t="s">
        <v>2603</v>
      </c>
      <c r="F2703" s="86" t="s">
        <v>906</v>
      </c>
      <c r="G2703" s="86" t="s">
        <v>29</v>
      </c>
      <c r="H2703" s="86" t="s">
        <v>2267</v>
      </c>
      <c r="I2703" s="85" t="s">
        <v>24</v>
      </c>
      <c r="J2703" s="87">
        <v>6555896</v>
      </c>
      <c r="K2703" s="87">
        <v>0</v>
      </c>
      <c r="L2703" s="87">
        <v>0</v>
      </c>
      <c r="M2703" s="87">
        <v>0</v>
      </c>
      <c r="N2703" s="85" t="s">
        <v>24</v>
      </c>
      <c r="O2703" s="88">
        <v>0</v>
      </c>
      <c r="P2703" s="58"/>
    </row>
    <row r="2704" spans="1:16" ht="33">
      <c r="A2704" s="58"/>
      <c r="B2704" s="89" t="s">
        <v>24</v>
      </c>
      <c r="C2704" s="90"/>
      <c r="D2704" s="90"/>
      <c r="E2704" s="90"/>
      <c r="F2704" s="90"/>
      <c r="G2704" s="90"/>
      <c r="H2704" s="90"/>
      <c r="I2704" s="91" t="s">
        <v>2370</v>
      </c>
      <c r="J2704" s="92" t="s">
        <v>24</v>
      </c>
      <c r="K2704" s="93">
        <v>0</v>
      </c>
      <c r="L2704" s="93">
        <v>0</v>
      </c>
      <c r="M2704" s="93">
        <v>0</v>
      </c>
      <c r="N2704" s="1">
        <v>0</v>
      </c>
      <c r="O2704" s="92" t="s">
        <v>24</v>
      </c>
      <c r="P2704" s="58"/>
    </row>
    <row r="2705" spans="1:16" ht="0.95" customHeight="1">
      <c r="A2705" s="58"/>
      <c r="B2705" s="94"/>
      <c r="C2705" s="94"/>
      <c r="D2705" s="94"/>
      <c r="E2705" s="94"/>
      <c r="F2705" s="94"/>
      <c r="G2705" s="94"/>
      <c r="H2705" s="94"/>
      <c r="I2705" s="94"/>
      <c r="J2705" s="94"/>
      <c r="K2705" s="94"/>
      <c r="L2705" s="94"/>
      <c r="M2705" s="94"/>
      <c r="N2705" s="94"/>
      <c r="O2705" s="94"/>
      <c r="P2705" s="58"/>
    </row>
    <row r="2706" spans="1:16" ht="20.100000000000001" customHeight="1">
      <c r="A2706" s="58"/>
      <c r="B2706" s="95" t="s">
        <v>2262</v>
      </c>
      <c r="C2706" s="96"/>
      <c r="D2706" s="96"/>
      <c r="E2706" s="96"/>
      <c r="F2706" s="76" t="s">
        <v>20</v>
      </c>
      <c r="G2706" s="77" t="s">
        <v>2604</v>
      </c>
      <c r="H2706" s="78"/>
      <c r="I2706" s="78"/>
      <c r="J2706" s="78"/>
      <c r="K2706" s="78"/>
      <c r="L2706" s="78"/>
      <c r="M2706" s="78"/>
      <c r="N2706" s="78"/>
      <c r="O2706" s="78"/>
      <c r="P2706" s="58"/>
    </row>
    <row r="2707" spans="1:16" ht="20.100000000000001" customHeight="1">
      <c r="A2707" s="58"/>
      <c r="B2707" s="79" t="s">
        <v>22</v>
      </c>
      <c r="C2707" s="80"/>
      <c r="D2707" s="80"/>
      <c r="E2707" s="80"/>
      <c r="F2707" s="80"/>
      <c r="G2707" s="80"/>
      <c r="H2707" s="80"/>
      <c r="I2707" s="80"/>
      <c r="J2707" s="81">
        <v>70867039</v>
      </c>
      <c r="K2707" s="81">
        <v>0</v>
      </c>
      <c r="L2707" s="81">
        <v>41310545</v>
      </c>
      <c r="M2707" s="81">
        <v>2310268</v>
      </c>
      <c r="N2707" s="82" t="s">
        <v>2605</v>
      </c>
      <c r="O2707" s="83" t="s">
        <v>24</v>
      </c>
      <c r="P2707" s="58"/>
    </row>
    <row r="2708" spans="1:16" ht="57.75">
      <c r="A2708" s="58"/>
      <c r="B2708" s="84" t="s">
        <v>2606</v>
      </c>
      <c r="C2708" s="85" t="s">
        <v>24</v>
      </c>
      <c r="D2708" s="86" t="s">
        <v>2607</v>
      </c>
      <c r="E2708" s="86" t="s">
        <v>2608</v>
      </c>
      <c r="F2708" s="86" t="s">
        <v>2609</v>
      </c>
      <c r="G2708" s="86" t="s">
        <v>69</v>
      </c>
      <c r="H2708" s="86" t="s">
        <v>702</v>
      </c>
      <c r="I2708" s="85" t="s">
        <v>24</v>
      </c>
      <c r="J2708" s="87">
        <v>29164973</v>
      </c>
      <c r="K2708" s="87">
        <v>0</v>
      </c>
      <c r="L2708" s="87">
        <v>0</v>
      </c>
      <c r="M2708" s="87">
        <v>0</v>
      </c>
      <c r="N2708" s="85" t="s">
        <v>24</v>
      </c>
      <c r="O2708" s="88">
        <v>0</v>
      </c>
      <c r="P2708" s="58"/>
    </row>
    <row r="2709" spans="1:16" ht="33">
      <c r="A2709" s="58"/>
      <c r="B2709" s="89" t="s">
        <v>24</v>
      </c>
      <c r="C2709" s="90"/>
      <c r="D2709" s="90"/>
      <c r="E2709" s="90"/>
      <c r="F2709" s="90"/>
      <c r="G2709" s="90"/>
      <c r="H2709" s="90"/>
      <c r="I2709" s="91" t="s">
        <v>2610</v>
      </c>
      <c r="J2709" s="92" t="s">
        <v>24</v>
      </c>
      <c r="K2709" s="93">
        <v>0</v>
      </c>
      <c r="L2709" s="93">
        <v>0</v>
      </c>
      <c r="M2709" s="93">
        <v>0</v>
      </c>
      <c r="N2709" s="1">
        <v>0</v>
      </c>
      <c r="O2709" s="92" t="s">
        <v>24</v>
      </c>
      <c r="P2709" s="58"/>
    </row>
    <row r="2710" spans="1:16" ht="0.95" customHeight="1">
      <c r="A2710" s="58"/>
      <c r="B2710" s="94"/>
      <c r="C2710" s="94"/>
      <c r="D2710" s="94"/>
      <c r="E2710" s="94"/>
      <c r="F2710" s="94"/>
      <c r="G2710" s="94"/>
      <c r="H2710" s="94"/>
      <c r="I2710" s="94"/>
      <c r="J2710" s="94"/>
      <c r="K2710" s="94"/>
      <c r="L2710" s="94"/>
      <c r="M2710" s="94"/>
      <c r="N2710" s="94"/>
      <c r="O2710" s="94"/>
      <c r="P2710" s="58"/>
    </row>
    <row r="2711" spans="1:16" ht="49.5">
      <c r="A2711" s="58"/>
      <c r="B2711" s="84" t="s">
        <v>2611</v>
      </c>
      <c r="C2711" s="85" t="s">
        <v>24</v>
      </c>
      <c r="D2711" s="86" t="s">
        <v>2612</v>
      </c>
      <c r="E2711" s="86" t="s">
        <v>2612</v>
      </c>
      <c r="F2711" s="86" t="s">
        <v>28</v>
      </c>
      <c r="G2711" s="86" t="s">
        <v>154</v>
      </c>
      <c r="H2711" s="86" t="s">
        <v>702</v>
      </c>
      <c r="I2711" s="85" t="s">
        <v>24</v>
      </c>
      <c r="J2711" s="87">
        <v>41702066</v>
      </c>
      <c r="K2711" s="87">
        <v>0</v>
      </c>
      <c r="L2711" s="87">
        <v>41310545</v>
      </c>
      <c r="M2711" s="87">
        <v>2310268</v>
      </c>
      <c r="N2711" s="85" t="s">
        <v>24</v>
      </c>
      <c r="O2711" s="88">
        <v>9.07</v>
      </c>
      <c r="P2711" s="58"/>
    </row>
    <row r="2712" spans="1:16" ht="33">
      <c r="A2712" s="58"/>
      <c r="B2712" s="89" t="s">
        <v>24</v>
      </c>
      <c r="C2712" s="90"/>
      <c r="D2712" s="90"/>
      <c r="E2712" s="90"/>
      <c r="F2712" s="90"/>
      <c r="G2712" s="90"/>
      <c r="H2712" s="90"/>
      <c r="I2712" s="91" t="s">
        <v>2274</v>
      </c>
      <c r="J2712" s="92" t="s">
        <v>24</v>
      </c>
      <c r="K2712" s="93">
        <v>0</v>
      </c>
      <c r="L2712" s="93">
        <v>41310545</v>
      </c>
      <c r="M2712" s="93">
        <v>2310268</v>
      </c>
      <c r="N2712" s="1">
        <v>5.59</v>
      </c>
      <c r="O2712" s="92" t="s">
        <v>24</v>
      </c>
      <c r="P2712" s="58"/>
    </row>
    <row r="2713" spans="1:16" ht="0.95" customHeight="1">
      <c r="A2713" s="58"/>
      <c r="B2713" s="94"/>
      <c r="C2713" s="94"/>
      <c r="D2713" s="94"/>
      <c r="E2713" s="94"/>
      <c r="F2713" s="94"/>
      <c r="G2713" s="94"/>
      <c r="H2713" s="94"/>
      <c r="I2713" s="94"/>
      <c r="J2713" s="94"/>
      <c r="K2713" s="94"/>
      <c r="L2713" s="94"/>
      <c r="M2713" s="94"/>
      <c r="N2713" s="94"/>
      <c r="O2713" s="94"/>
      <c r="P2713" s="58"/>
    </row>
    <row r="2714" spans="1:16" ht="20.100000000000001" customHeight="1">
      <c r="A2714" s="58"/>
      <c r="B2714" s="95" t="s">
        <v>2262</v>
      </c>
      <c r="C2714" s="96"/>
      <c r="D2714" s="96"/>
      <c r="E2714" s="96"/>
      <c r="F2714" s="76" t="s">
        <v>20</v>
      </c>
      <c r="G2714" s="77" t="s">
        <v>2613</v>
      </c>
      <c r="H2714" s="78"/>
      <c r="I2714" s="78"/>
      <c r="J2714" s="78"/>
      <c r="K2714" s="78"/>
      <c r="L2714" s="78"/>
      <c r="M2714" s="78"/>
      <c r="N2714" s="78"/>
      <c r="O2714" s="78"/>
      <c r="P2714" s="58"/>
    </row>
    <row r="2715" spans="1:16" ht="20.100000000000001" customHeight="1">
      <c r="A2715" s="58"/>
      <c r="B2715" s="79" t="s">
        <v>22</v>
      </c>
      <c r="C2715" s="80"/>
      <c r="D2715" s="80"/>
      <c r="E2715" s="80"/>
      <c r="F2715" s="80"/>
      <c r="G2715" s="80"/>
      <c r="H2715" s="80"/>
      <c r="I2715" s="80"/>
      <c r="J2715" s="81">
        <v>400376920</v>
      </c>
      <c r="K2715" s="81">
        <v>7000000</v>
      </c>
      <c r="L2715" s="81">
        <v>12149406</v>
      </c>
      <c r="M2715" s="81">
        <v>1920448</v>
      </c>
      <c r="N2715" s="82" t="s">
        <v>2614</v>
      </c>
      <c r="O2715" s="83" t="s">
        <v>24</v>
      </c>
      <c r="P2715" s="58"/>
    </row>
    <row r="2716" spans="1:16" ht="33">
      <c r="A2716" s="58"/>
      <c r="B2716" s="84" t="s">
        <v>2615</v>
      </c>
      <c r="C2716" s="85" t="s">
        <v>24</v>
      </c>
      <c r="D2716" s="86" t="s">
        <v>2616</v>
      </c>
      <c r="E2716" s="86" t="s">
        <v>2617</v>
      </c>
      <c r="F2716" s="86" t="s">
        <v>28</v>
      </c>
      <c r="G2716" s="86" t="s">
        <v>43</v>
      </c>
      <c r="H2716" s="86" t="s">
        <v>702</v>
      </c>
      <c r="I2716" s="85" t="s">
        <v>24</v>
      </c>
      <c r="J2716" s="87">
        <v>400376920</v>
      </c>
      <c r="K2716" s="87">
        <v>7000000</v>
      </c>
      <c r="L2716" s="87">
        <v>12149406</v>
      </c>
      <c r="M2716" s="87">
        <v>1920448</v>
      </c>
      <c r="N2716" s="85" t="s">
        <v>24</v>
      </c>
      <c r="O2716" s="88">
        <v>90.41</v>
      </c>
      <c r="P2716" s="58"/>
    </row>
    <row r="2717" spans="1:16" ht="33">
      <c r="A2717" s="58"/>
      <c r="B2717" s="89" t="s">
        <v>24</v>
      </c>
      <c r="C2717" s="90"/>
      <c r="D2717" s="90"/>
      <c r="E2717" s="90"/>
      <c r="F2717" s="90"/>
      <c r="G2717" s="90"/>
      <c r="H2717" s="90"/>
      <c r="I2717" s="91" t="s">
        <v>44</v>
      </c>
      <c r="J2717" s="92" t="s">
        <v>24</v>
      </c>
      <c r="K2717" s="93">
        <v>7000000</v>
      </c>
      <c r="L2717" s="93">
        <v>12149406</v>
      </c>
      <c r="M2717" s="93">
        <v>1920448</v>
      </c>
      <c r="N2717" s="1">
        <v>15.8</v>
      </c>
      <c r="O2717" s="92" t="s">
        <v>24</v>
      </c>
      <c r="P2717" s="58"/>
    </row>
    <row r="2718" spans="1:16" ht="0.95" customHeight="1">
      <c r="A2718" s="58"/>
      <c r="B2718" s="94"/>
      <c r="C2718" s="94"/>
      <c r="D2718" s="94"/>
      <c r="E2718" s="94"/>
      <c r="F2718" s="94"/>
      <c r="G2718" s="94"/>
      <c r="H2718" s="94"/>
      <c r="I2718" s="94"/>
      <c r="J2718" s="94"/>
      <c r="K2718" s="94"/>
      <c r="L2718" s="94"/>
      <c r="M2718" s="94"/>
      <c r="N2718" s="94"/>
      <c r="O2718" s="94"/>
      <c r="P2718" s="58"/>
    </row>
    <row r="2719" spans="1:16" ht="20.100000000000001" customHeight="1">
      <c r="A2719" s="58"/>
      <c r="B2719" s="95" t="s">
        <v>2262</v>
      </c>
      <c r="C2719" s="96"/>
      <c r="D2719" s="96"/>
      <c r="E2719" s="96"/>
      <c r="F2719" s="76" t="s">
        <v>20</v>
      </c>
      <c r="G2719" s="77" t="s">
        <v>2618</v>
      </c>
      <c r="H2719" s="78"/>
      <c r="I2719" s="78"/>
      <c r="J2719" s="78"/>
      <c r="K2719" s="78"/>
      <c r="L2719" s="78"/>
      <c r="M2719" s="78"/>
      <c r="N2719" s="78"/>
      <c r="O2719" s="78"/>
      <c r="P2719" s="58"/>
    </row>
    <row r="2720" spans="1:16" ht="20.100000000000001" customHeight="1">
      <c r="A2720" s="58"/>
      <c r="B2720" s="79" t="s">
        <v>22</v>
      </c>
      <c r="C2720" s="80"/>
      <c r="D2720" s="80"/>
      <c r="E2720" s="80"/>
      <c r="F2720" s="80"/>
      <c r="G2720" s="80"/>
      <c r="H2720" s="80"/>
      <c r="I2720" s="80"/>
      <c r="J2720" s="81">
        <v>148333276</v>
      </c>
      <c r="K2720" s="81">
        <v>0</v>
      </c>
      <c r="L2720" s="81">
        <v>0</v>
      </c>
      <c r="M2720" s="81">
        <v>0</v>
      </c>
      <c r="N2720" s="82" t="s">
        <v>23</v>
      </c>
      <c r="O2720" s="83" t="s">
        <v>24</v>
      </c>
      <c r="P2720" s="58"/>
    </row>
    <row r="2721" spans="1:16" ht="41.25">
      <c r="A2721" s="58"/>
      <c r="B2721" s="84" t="s">
        <v>2619</v>
      </c>
      <c r="C2721" s="85" t="s">
        <v>24</v>
      </c>
      <c r="D2721" s="86" t="s">
        <v>2620</v>
      </c>
      <c r="E2721" s="86" t="s">
        <v>2620</v>
      </c>
      <c r="F2721" s="86" t="s">
        <v>28</v>
      </c>
      <c r="G2721" s="86" t="s">
        <v>29</v>
      </c>
      <c r="H2721" s="86" t="s">
        <v>2267</v>
      </c>
      <c r="I2721" s="85" t="s">
        <v>24</v>
      </c>
      <c r="J2721" s="87">
        <v>148333276</v>
      </c>
      <c r="K2721" s="87">
        <v>0</v>
      </c>
      <c r="L2721" s="87">
        <v>0</v>
      </c>
      <c r="M2721" s="87">
        <v>0</v>
      </c>
      <c r="N2721" s="85" t="s">
        <v>24</v>
      </c>
      <c r="O2721" s="88">
        <v>0</v>
      </c>
      <c r="P2721" s="58"/>
    </row>
    <row r="2722" spans="1:16" ht="24.75">
      <c r="A2722" s="58"/>
      <c r="B2722" s="89" t="s">
        <v>24</v>
      </c>
      <c r="C2722" s="90"/>
      <c r="D2722" s="90"/>
      <c r="E2722" s="90"/>
      <c r="F2722" s="90"/>
      <c r="G2722" s="90"/>
      <c r="H2722" s="90"/>
      <c r="I2722" s="91" t="s">
        <v>2294</v>
      </c>
      <c r="J2722" s="92" t="s">
        <v>24</v>
      </c>
      <c r="K2722" s="93">
        <v>0</v>
      </c>
      <c r="L2722" s="93">
        <v>0</v>
      </c>
      <c r="M2722" s="93">
        <v>0</v>
      </c>
      <c r="N2722" s="1">
        <v>0</v>
      </c>
      <c r="O2722" s="92" t="s">
        <v>24</v>
      </c>
      <c r="P2722" s="58"/>
    </row>
    <row r="2723" spans="1:16" ht="33">
      <c r="A2723" s="58"/>
      <c r="B2723" s="89" t="s">
        <v>24</v>
      </c>
      <c r="C2723" s="90"/>
      <c r="D2723" s="90"/>
      <c r="E2723" s="90"/>
      <c r="F2723" s="90"/>
      <c r="G2723" s="90"/>
      <c r="H2723" s="90"/>
      <c r="I2723" s="91" t="s">
        <v>2172</v>
      </c>
      <c r="J2723" s="92" t="s">
        <v>24</v>
      </c>
      <c r="K2723" s="93">
        <v>0</v>
      </c>
      <c r="L2723" s="93">
        <v>0</v>
      </c>
      <c r="M2723" s="93">
        <v>0</v>
      </c>
      <c r="N2723" s="1">
        <v>0</v>
      </c>
      <c r="O2723" s="92" t="s">
        <v>24</v>
      </c>
      <c r="P2723" s="58"/>
    </row>
    <row r="2724" spans="1:16" ht="0.95" customHeight="1">
      <c r="A2724" s="58"/>
      <c r="B2724" s="94"/>
      <c r="C2724" s="94"/>
      <c r="D2724" s="94"/>
      <c r="E2724" s="94"/>
      <c r="F2724" s="94"/>
      <c r="G2724" s="94"/>
      <c r="H2724" s="94"/>
      <c r="I2724" s="94"/>
      <c r="J2724" s="94"/>
      <c r="K2724" s="94"/>
      <c r="L2724" s="94"/>
      <c r="M2724" s="94"/>
      <c r="N2724" s="94"/>
      <c r="O2724" s="94"/>
      <c r="P2724" s="58"/>
    </row>
    <row r="2725" spans="1:16" ht="20.100000000000001" customHeight="1">
      <c r="A2725" s="58"/>
      <c r="B2725" s="95" t="s">
        <v>2262</v>
      </c>
      <c r="C2725" s="96"/>
      <c r="D2725" s="96"/>
      <c r="E2725" s="96"/>
      <c r="F2725" s="76" t="s">
        <v>20</v>
      </c>
      <c r="G2725" s="77" t="s">
        <v>2621</v>
      </c>
      <c r="H2725" s="78"/>
      <c r="I2725" s="78"/>
      <c r="J2725" s="78"/>
      <c r="K2725" s="78"/>
      <c r="L2725" s="78"/>
      <c r="M2725" s="78"/>
      <c r="N2725" s="78"/>
      <c r="O2725" s="78"/>
      <c r="P2725" s="58"/>
    </row>
    <row r="2726" spans="1:16" ht="20.100000000000001" customHeight="1">
      <c r="A2726" s="58"/>
      <c r="B2726" s="79" t="s">
        <v>22</v>
      </c>
      <c r="C2726" s="80"/>
      <c r="D2726" s="80"/>
      <c r="E2726" s="80"/>
      <c r="F2726" s="80"/>
      <c r="G2726" s="80"/>
      <c r="H2726" s="80"/>
      <c r="I2726" s="80"/>
      <c r="J2726" s="81">
        <v>1590226158</v>
      </c>
      <c r="K2726" s="81">
        <v>28675021</v>
      </c>
      <c r="L2726" s="81">
        <v>23644299</v>
      </c>
      <c r="M2726" s="81">
        <v>8323145</v>
      </c>
      <c r="N2726" s="82" t="s">
        <v>2622</v>
      </c>
      <c r="O2726" s="83" t="s">
        <v>24</v>
      </c>
      <c r="P2726" s="58"/>
    </row>
    <row r="2727" spans="1:16" ht="41.25">
      <c r="A2727" s="58"/>
      <c r="B2727" s="84" t="s">
        <v>2623</v>
      </c>
      <c r="C2727" s="85" t="s">
        <v>24</v>
      </c>
      <c r="D2727" s="86" t="s">
        <v>2624</v>
      </c>
      <c r="E2727" s="86" t="s">
        <v>2625</v>
      </c>
      <c r="F2727" s="86" t="s">
        <v>28</v>
      </c>
      <c r="G2727" s="86" t="s">
        <v>43</v>
      </c>
      <c r="H2727" s="86" t="s">
        <v>702</v>
      </c>
      <c r="I2727" s="85" t="s">
        <v>24</v>
      </c>
      <c r="J2727" s="87">
        <v>276591319</v>
      </c>
      <c r="K2727" s="87">
        <v>5100000</v>
      </c>
      <c r="L2727" s="87">
        <v>4186219</v>
      </c>
      <c r="M2727" s="87">
        <v>1457383</v>
      </c>
      <c r="N2727" s="85" t="s">
        <v>24</v>
      </c>
      <c r="O2727" s="88">
        <v>86.8</v>
      </c>
      <c r="P2727" s="58"/>
    </row>
    <row r="2728" spans="1:16" ht="33">
      <c r="A2728" s="58"/>
      <c r="B2728" s="89" t="s">
        <v>24</v>
      </c>
      <c r="C2728" s="90"/>
      <c r="D2728" s="90"/>
      <c r="E2728" s="90"/>
      <c r="F2728" s="90"/>
      <c r="G2728" s="90"/>
      <c r="H2728" s="90"/>
      <c r="I2728" s="91" t="s">
        <v>44</v>
      </c>
      <c r="J2728" s="92" t="s">
        <v>24</v>
      </c>
      <c r="K2728" s="93">
        <v>5100000</v>
      </c>
      <c r="L2728" s="93">
        <v>4186219</v>
      </c>
      <c r="M2728" s="93">
        <v>1457383</v>
      </c>
      <c r="N2728" s="1">
        <v>34.81</v>
      </c>
      <c r="O2728" s="92" t="s">
        <v>24</v>
      </c>
      <c r="P2728" s="58"/>
    </row>
    <row r="2729" spans="1:16" ht="0.95" customHeight="1">
      <c r="A2729" s="58"/>
      <c r="B2729" s="94"/>
      <c r="C2729" s="94"/>
      <c r="D2729" s="94"/>
      <c r="E2729" s="94"/>
      <c r="F2729" s="94"/>
      <c r="G2729" s="94"/>
      <c r="H2729" s="94"/>
      <c r="I2729" s="94"/>
      <c r="J2729" s="94"/>
      <c r="K2729" s="94"/>
      <c r="L2729" s="94"/>
      <c r="M2729" s="94"/>
      <c r="N2729" s="94"/>
      <c r="O2729" s="94"/>
      <c r="P2729" s="58"/>
    </row>
    <row r="2730" spans="1:16" ht="41.25">
      <c r="A2730" s="58"/>
      <c r="B2730" s="84" t="s">
        <v>2626</v>
      </c>
      <c r="C2730" s="85" t="s">
        <v>24</v>
      </c>
      <c r="D2730" s="86" t="s">
        <v>2627</v>
      </c>
      <c r="E2730" s="86" t="s">
        <v>2628</v>
      </c>
      <c r="F2730" s="86" t="s">
        <v>28</v>
      </c>
      <c r="G2730" s="86" t="s">
        <v>43</v>
      </c>
      <c r="H2730" s="86" t="s">
        <v>702</v>
      </c>
      <c r="I2730" s="85" t="s">
        <v>24</v>
      </c>
      <c r="J2730" s="87">
        <v>713857681</v>
      </c>
      <c r="K2730" s="87">
        <v>12835590</v>
      </c>
      <c r="L2730" s="87">
        <v>10572874</v>
      </c>
      <c r="M2730" s="87">
        <v>3713837</v>
      </c>
      <c r="N2730" s="85" t="s">
        <v>24</v>
      </c>
      <c r="O2730" s="88">
        <v>87.2</v>
      </c>
      <c r="P2730" s="58"/>
    </row>
    <row r="2731" spans="1:16" ht="33">
      <c r="A2731" s="58"/>
      <c r="B2731" s="89" t="s">
        <v>24</v>
      </c>
      <c r="C2731" s="90"/>
      <c r="D2731" s="90"/>
      <c r="E2731" s="90"/>
      <c r="F2731" s="90"/>
      <c r="G2731" s="90"/>
      <c r="H2731" s="90"/>
      <c r="I2731" s="91" t="s">
        <v>44</v>
      </c>
      <c r="J2731" s="92" t="s">
        <v>24</v>
      </c>
      <c r="K2731" s="93">
        <v>12835590</v>
      </c>
      <c r="L2731" s="93">
        <v>10572874</v>
      </c>
      <c r="M2731" s="93">
        <v>3713837</v>
      </c>
      <c r="N2731" s="1">
        <v>35.119999999999997</v>
      </c>
      <c r="O2731" s="92" t="s">
        <v>24</v>
      </c>
      <c r="P2731" s="58"/>
    </row>
    <row r="2732" spans="1:16" ht="0.95" customHeight="1">
      <c r="A2732" s="58"/>
      <c r="B2732" s="94"/>
      <c r="C2732" s="94"/>
      <c r="D2732" s="94"/>
      <c r="E2732" s="94"/>
      <c r="F2732" s="94"/>
      <c r="G2732" s="94"/>
      <c r="H2732" s="94"/>
      <c r="I2732" s="94"/>
      <c r="J2732" s="94"/>
      <c r="K2732" s="94"/>
      <c r="L2732" s="94"/>
      <c r="M2732" s="94"/>
      <c r="N2732" s="94"/>
      <c r="O2732" s="94"/>
      <c r="P2732" s="58"/>
    </row>
    <row r="2733" spans="1:16" ht="41.25">
      <c r="A2733" s="58"/>
      <c r="B2733" s="84" t="s">
        <v>2629</v>
      </c>
      <c r="C2733" s="85" t="s">
        <v>24</v>
      </c>
      <c r="D2733" s="86" t="s">
        <v>2630</v>
      </c>
      <c r="E2733" s="86" t="s">
        <v>2631</v>
      </c>
      <c r="F2733" s="86" t="s">
        <v>28</v>
      </c>
      <c r="G2733" s="86" t="s">
        <v>43</v>
      </c>
      <c r="H2733" s="86" t="s">
        <v>702</v>
      </c>
      <c r="I2733" s="85" t="s">
        <v>24</v>
      </c>
      <c r="J2733" s="87">
        <v>599777158</v>
      </c>
      <c r="K2733" s="87">
        <v>10739431</v>
      </c>
      <c r="L2733" s="87">
        <v>8885206</v>
      </c>
      <c r="M2733" s="87">
        <v>3151925</v>
      </c>
      <c r="N2733" s="85" t="s">
        <v>24</v>
      </c>
      <c r="O2733" s="88">
        <v>89.34</v>
      </c>
      <c r="P2733" s="58"/>
    </row>
    <row r="2734" spans="1:16" ht="33">
      <c r="A2734" s="58"/>
      <c r="B2734" s="89" t="s">
        <v>24</v>
      </c>
      <c r="C2734" s="90"/>
      <c r="D2734" s="90"/>
      <c r="E2734" s="90"/>
      <c r="F2734" s="90"/>
      <c r="G2734" s="90"/>
      <c r="H2734" s="90"/>
      <c r="I2734" s="91" t="s">
        <v>44</v>
      </c>
      <c r="J2734" s="92" t="s">
        <v>24</v>
      </c>
      <c r="K2734" s="93">
        <v>10739431</v>
      </c>
      <c r="L2734" s="93">
        <v>8885206</v>
      </c>
      <c r="M2734" s="93">
        <v>3151925</v>
      </c>
      <c r="N2734" s="1">
        <v>35.47</v>
      </c>
      <c r="O2734" s="92" t="s">
        <v>24</v>
      </c>
      <c r="P2734" s="58"/>
    </row>
    <row r="2735" spans="1:16" ht="0.95" customHeight="1">
      <c r="A2735" s="58"/>
      <c r="B2735" s="94"/>
      <c r="C2735" s="94"/>
      <c r="D2735" s="94"/>
      <c r="E2735" s="94"/>
      <c r="F2735" s="94"/>
      <c r="G2735" s="94"/>
      <c r="H2735" s="94"/>
      <c r="I2735" s="94"/>
      <c r="J2735" s="94"/>
      <c r="K2735" s="94"/>
      <c r="L2735" s="94"/>
      <c r="M2735" s="94"/>
      <c r="N2735" s="94"/>
      <c r="O2735" s="94"/>
      <c r="P2735" s="58"/>
    </row>
    <row r="2736" spans="1:16" ht="20.100000000000001" customHeight="1">
      <c r="A2736" s="58"/>
      <c r="B2736" s="95" t="s">
        <v>2262</v>
      </c>
      <c r="C2736" s="96"/>
      <c r="D2736" s="96"/>
      <c r="E2736" s="96"/>
      <c r="F2736" s="76" t="s">
        <v>20</v>
      </c>
      <c r="G2736" s="77" t="s">
        <v>2632</v>
      </c>
      <c r="H2736" s="78"/>
      <c r="I2736" s="78"/>
      <c r="J2736" s="78"/>
      <c r="K2736" s="78"/>
      <c r="L2736" s="78"/>
      <c r="M2736" s="78"/>
      <c r="N2736" s="78"/>
      <c r="O2736" s="78"/>
      <c r="P2736" s="58"/>
    </row>
    <row r="2737" spans="1:16" ht="20.100000000000001" customHeight="1">
      <c r="A2737" s="58"/>
      <c r="B2737" s="79" t="s">
        <v>22</v>
      </c>
      <c r="C2737" s="80"/>
      <c r="D2737" s="80"/>
      <c r="E2737" s="80"/>
      <c r="F2737" s="80"/>
      <c r="G2737" s="80"/>
      <c r="H2737" s="80"/>
      <c r="I2737" s="80"/>
      <c r="J2737" s="81">
        <v>961376561</v>
      </c>
      <c r="K2737" s="81">
        <v>0</v>
      </c>
      <c r="L2737" s="81">
        <v>0</v>
      </c>
      <c r="M2737" s="81">
        <v>0</v>
      </c>
      <c r="N2737" s="82" t="s">
        <v>23</v>
      </c>
      <c r="O2737" s="83" t="s">
        <v>24</v>
      </c>
      <c r="P2737" s="58"/>
    </row>
    <row r="2738" spans="1:16" ht="33">
      <c r="A2738" s="58"/>
      <c r="B2738" s="84" t="s">
        <v>2633</v>
      </c>
      <c r="C2738" s="85" t="s">
        <v>24</v>
      </c>
      <c r="D2738" s="86" t="s">
        <v>2634</v>
      </c>
      <c r="E2738" s="86" t="s">
        <v>2635</v>
      </c>
      <c r="F2738" s="86" t="s">
        <v>28</v>
      </c>
      <c r="G2738" s="86" t="s">
        <v>1737</v>
      </c>
      <c r="H2738" s="86" t="s">
        <v>2287</v>
      </c>
      <c r="I2738" s="85" t="s">
        <v>24</v>
      </c>
      <c r="J2738" s="87">
        <v>62341382</v>
      </c>
      <c r="K2738" s="87">
        <v>0</v>
      </c>
      <c r="L2738" s="87">
        <v>0</v>
      </c>
      <c r="M2738" s="87">
        <v>0</v>
      </c>
      <c r="N2738" s="85" t="s">
        <v>24</v>
      </c>
      <c r="O2738" s="88">
        <v>67.05</v>
      </c>
      <c r="P2738" s="58"/>
    </row>
    <row r="2739" spans="1:16" ht="33">
      <c r="A2739" s="58"/>
      <c r="B2739" s="89" t="s">
        <v>24</v>
      </c>
      <c r="C2739" s="90"/>
      <c r="D2739" s="90"/>
      <c r="E2739" s="90"/>
      <c r="F2739" s="90"/>
      <c r="G2739" s="90"/>
      <c r="H2739" s="90"/>
      <c r="I2739" s="91" t="s">
        <v>2636</v>
      </c>
      <c r="J2739" s="92" t="s">
        <v>24</v>
      </c>
      <c r="K2739" s="93">
        <v>0</v>
      </c>
      <c r="L2739" s="93">
        <v>0</v>
      </c>
      <c r="M2739" s="93">
        <v>0</v>
      </c>
      <c r="N2739" s="1">
        <v>0</v>
      </c>
      <c r="O2739" s="92" t="s">
        <v>24</v>
      </c>
      <c r="P2739" s="58"/>
    </row>
    <row r="2740" spans="1:16" ht="0.95" customHeight="1">
      <c r="A2740" s="58"/>
      <c r="B2740" s="94"/>
      <c r="C2740" s="94"/>
      <c r="D2740" s="94"/>
      <c r="E2740" s="94"/>
      <c r="F2740" s="94"/>
      <c r="G2740" s="94"/>
      <c r="H2740" s="94"/>
      <c r="I2740" s="94"/>
      <c r="J2740" s="94"/>
      <c r="K2740" s="94"/>
      <c r="L2740" s="94"/>
      <c r="M2740" s="94"/>
      <c r="N2740" s="94"/>
      <c r="O2740" s="94"/>
      <c r="P2740" s="58"/>
    </row>
    <row r="2741" spans="1:16" ht="57.75">
      <c r="A2741" s="58"/>
      <c r="B2741" s="84" t="s">
        <v>2637</v>
      </c>
      <c r="C2741" s="85" t="s">
        <v>24</v>
      </c>
      <c r="D2741" s="86" t="s">
        <v>2638</v>
      </c>
      <c r="E2741" s="86" t="s">
        <v>2639</v>
      </c>
      <c r="F2741" s="86" t="s">
        <v>28</v>
      </c>
      <c r="G2741" s="86" t="s">
        <v>1737</v>
      </c>
      <c r="H2741" s="86" t="s">
        <v>2287</v>
      </c>
      <c r="I2741" s="85" t="s">
        <v>24</v>
      </c>
      <c r="J2741" s="87">
        <v>22112139</v>
      </c>
      <c r="K2741" s="87">
        <v>0</v>
      </c>
      <c r="L2741" s="87">
        <v>0</v>
      </c>
      <c r="M2741" s="87">
        <v>0</v>
      </c>
      <c r="N2741" s="85" t="s">
        <v>24</v>
      </c>
      <c r="O2741" s="88">
        <v>0</v>
      </c>
      <c r="P2741" s="58"/>
    </row>
    <row r="2742" spans="1:16" ht="33">
      <c r="A2742" s="58"/>
      <c r="B2742" s="89" t="s">
        <v>24</v>
      </c>
      <c r="C2742" s="90"/>
      <c r="D2742" s="90"/>
      <c r="E2742" s="90"/>
      <c r="F2742" s="90"/>
      <c r="G2742" s="90"/>
      <c r="H2742" s="90"/>
      <c r="I2742" s="91" t="s">
        <v>2636</v>
      </c>
      <c r="J2742" s="92" t="s">
        <v>24</v>
      </c>
      <c r="K2742" s="93">
        <v>0</v>
      </c>
      <c r="L2742" s="93">
        <v>0</v>
      </c>
      <c r="M2742" s="93">
        <v>0</v>
      </c>
      <c r="N2742" s="1">
        <v>0</v>
      </c>
      <c r="O2742" s="92" t="s">
        <v>24</v>
      </c>
      <c r="P2742" s="58"/>
    </row>
    <row r="2743" spans="1:16" ht="0.95" customHeight="1">
      <c r="A2743" s="58"/>
      <c r="B2743" s="94"/>
      <c r="C2743" s="94"/>
      <c r="D2743" s="94"/>
      <c r="E2743" s="94"/>
      <c r="F2743" s="94"/>
      <c r="G2743" s="94"/>
      <c r="H2743" s="94"/>
      <c r="I2743" s="94"/>
      <c r="J2743" s="94"/>
      <c r="K2743" s="94"/>
      <c r="L2743" s="94"/>
      <c r="M2743" s="94"/>
      <c r="N2743" s="94"/>
      <c r="O2743" s="94"/>
      <c r="P2743" s="58"/>
    </row>
    <row r="2744" spans="1:16" ht="41.25">
      <c r="A2744" s="58"/>
      <c r="B2744" s="84" t="s">
        <v>2640</v>
      </c>
      <c r="C2744" s="85" t="s">
        <v>24</v>
      </c>
      <c r="D2744" s="86" t="s">
        <v>2641</v>
      </c>
      <c r="E2744" s="86" t="s">
        <v>2642</v>
      </c>
      <c r="F2744" s="86" t="s">
        <v>28</v>
      </c>
      <c r="G2744" s="86" t="s">
        <v>69</v>
      </c>
      <c r="H2744" s="86" t="s">
        <v>2366</v>
      </c>
      <c r="I2744" s="85" t="s">
        <v>24</v>
      </c>
      <c r="J2744" s="87">
        <v>77898173</v>
      </c>
      <c r="K2744" s="87">
        <v>0</v>
      </c>
      <c r="L2744" s="87">
        <v>0</v>
      </c>
      <c r="M2744" s="87">
        <v>0</v>
      </c>
      <c r="N2744" s="85" t="s">
        <v>24</v>
      </c>
      <c r="O2744" s="88">
        <v>0</v>
      </c>
      <c r="P2744" s="58"/>
    </row>
    <row r="2745" spans="1:16" ht="24.75">
      <c r="A2745" s="58"/>
      <c r="B2745" s="89" t="s">
        <v>24</v>
      </c>
      <c r="C2745" s="90"/>
      <c r="D2745" s="90"/>
      <c r="E2745" s="90"/>
      <c r="F2745" s="90"/>
      <c r="G2745" s="90"/>
      <c r="H2745" s="90"/>
      <c r="I2745" s="91" t="s">
        <v>70</v>
      </c>
      <c r="J2745" s="92" t="s">
        <v>24</v>
      </c>
      <c r="K2745" s="93">
        <v>0</v>
      </c>
      <c r="L2745" s="93">
        <v>0</v>
      </c>
      <c r="M2745" s="93">
        <v>0</v>
      </c>
      <c r="N2745" s="1">
        <v>0</v>
      </c>
      <c r="O2745" s="92" t="s">
        <v>24</v>
      </c>
      <c r="P2745" s="58"/>
    </row>
    <row r="2746" spans="1:16" ht="0.95" customHeight="1">
      <c r="A2746" s="58"/>
      <c r="B2746" s="94"/>
      <c r="C2746" s="94"/>
      <c r="D2746" s="94"/>
      <c r="E2746" s="94"/>
      <c r="F2746" s="94"/>
      <c r="G2746" s="94"/>
      <c r="H2746" s="94"/>
      <c r="I2746" s="94"/>
      <c r="J2746" s="94"/>
      <c r="K2746" s="94"/>
      <c r="L2746" s="94"/>
      <c r="M2746" s="94"/>
      <c r="N2746" s="94"/>
      <c r="O2746" s="94"/>
      <c r="P2746" s="58"/>
    </row>
    <row r="2747" spans="1:16" ht="49.5">
      <c r="A2747" s="58"/>
      <c r="B2747" s="84" t="s">
        <v>2643</v>
      </c>
      <c r="C2747" s="85" t="s">
        <v>24</v>
      </c>
      <c r="D2747" s="86" t="s">
        <v>2644</v>
      </c>
      <c r="E2747" s="86" t="s">
        <v>2645</v>
      </c>
      <c r="F2747" s="86" t="s">
        <v>458</v>
      </c>
      <c r="G2747" s="86" t="s">
        <v>154</v>
      </c>
      <c r="H2747" s="86" t="s">
        <v>702</v>
      </c>
      <c r="I2747" s="85" t="s">
        <v>24</v>
      </c>
      <c r="J2747" s="87">
        <v>5294672</v>
      </c>
      <c r="K2747" s="87">
        <v>0</v>
      </c>
      <c r="L2747" s="87">
        <v>0</v>
      </c>
      <c r="M2747" s="87">
        <v>0</v>
      </c>
      <c r="N2747" s="85" t="s">
        <v>24</v>
      </c>
      <c r="O2747" s="88">
        <v>100</v>
      </c>
      <c r="P2747" s="58"/>
    </row>
    <row r="2748" spans="1:16" ht="33">
      <c r="A2748" s="58"/>
      <c r="B2748" s="89" t="s">
        <v>24</v>
      </c>
      <c r="C2748" s="90"/>
      <c r="D2748" s="90"/>
      <c r="E2748" s="90"/>
      <c r="F2748" s="90"/>
      <c r="G2748" s="90"/>
      <c r="H2748" s="90"/>
      <c r="I2748" s="91" t="s">
        <v>2274</v>
      </c>
      <c r="J2748" s="92" t="s">
        <v>24</v>
      </c>
      <c r="K2748" s="93">
        <v>0</v>
      </c>
      <c r="L2748" s="93">
        <v>0</v>
      </c>
      <c r="M2748" s="93">
        <v>0</v>
      </c>
      <c r="N2748" s="1">
        <v>0</v>
      </c>
      <c r="O2748" s="92" t="s">
        <v>24</v>
      </c>
      <c r="P2748" s="58"/>
    </row>
    <row r="2749" spans="1:16" ht="0.95" customHeight="1">
      <c r="A2749" s="58"/>
      <c r="B2749" s="94"/>
      <c r="C2749" s="94"/>
      <c r="D2749" s="94"/>
      <c r="E2749" s="94"/>
      <c r="F2749" s="94"/>
      <c r="G2749" s="94"/>
      <c r="H2749" s="94"/>
      <c r="I2749" s="94"/>
      <c r="J2749" s="94"/>
      <c r="K2749" s="94"/>
      <c r="L2749" s="94"/>
      <c r="M2749" s="94"/>
      <c r="N2749" s="94"/>
      <c r="O2749" s="94"/>
      <c r="P2749" s="58"/>
    </row>
    <row r="2750" spans="1:16" ht="41.25">
      <c r="A2750" s="58"/>
      <c r="B2750" s="84" t="s">
        <v>2646</v>
      </c>
      <c r="C2750" s="85" t="s">
        <v>24</v>
      </c>
      <c r="D2750" s="86" t="s">
        <v>2647</v>
      </c>
      <c r="E2750" s="86" t="s">
        <v>2648</v>
      </c>
      <c r="F2750" s="86" t="s">
        <v>658</v>
      </c>
      <c r="G2750" s="86" t="s">
        <v>154</v>
      </c>
      <c r="H2750" s="86" t="s">
        <v>702</v>
      </c>
      <c r="I2750" s="85" t="s">
        <v>24</v>
      </c>
      <c r="J2750" s="87">
        <v>28383353</v>
      </c>
      <c r="K2750" s="87">
        <v>0</v>
      </c>
      <c r="L2750" s="87">
        <v>0</v>
      </c>
      <c r="M2750" s="87">
        <v>0</v>
      </c>
      <c r="N2750" s="85" t="s">
        <v>24</v>
      </c>
      <c r="O2750" s="88">
        <v>93.39</v>
      </c>
      <c r="P2750" s="58"/>
    </row>
    <row r="2751" spans="1:16" ht="33">
      <c r="A2751" s="58"/>
      <c r="B2751" s="89" t="s">
        <v>24</v>
      </c>
      <c r="C2751" s="90"/>
      <c r="D2751" s="90"/>
      <c r="E2751" s="90"/>
      <c r="F2751" s="90"/>
      <c r="G2751" s="90"/>
      <c r="H2751" s="90"/>
      <c r="I2751" s="91" t="s">
        <v>2274</v>
      </c>
      <c r="J2751" s="92" t="s">
        <v>24</v>
      </c>
      <c r="K2751" s="93">
        <v>0</v>
      </c>
      <c r="L2751" s="93">
        <v>0</v>
      </c>
      <c r="M2751" s="93">
        <v>0</v>
      </c>
      <c r="N2751" s="1">
        <v>0</v>
      </c>
      <c r="O2751" s="92" t="s">
        <v>24</v>
      </c>
      <c r="P2751" s="58"/>
    </row>
    <row r="2752" spans="1:16" ht="0.95" customHeight="1">
      <c r="A2752" s="58"/>
      <c r="B2752" s="94"/>
      <c r="C2752" s="94"/>
      <c r="D2752" s="94"/>
      <c r="E2752" s="94"/>
      <c r="F2752" s="94"/>
      <c r="G2752" s="94"/>
      <c r="H2752" s="94"/>
      <c r="I2752" s="94"/>
      <c r="J2752" s="94"/>
      <c r="K2752" s="94"/>
      <c r="L2752" s="94"/>
      <c r="M2752" s="94"/>
      <c r="N2752" s="94"/>
      <c r="O2752" s="94"/>
      <c r="P2752" s="58"/>
    </row>
    <row r="2753" spans="1:16" ht="49.5">
      <c r="A2753" s="58"/>
      <c r="B2753" s="84" t="s">
        <v>2649</v>
      </c>
      <c r="C2753" s="85" t="s">
        <v>24</v>
      </c>
      <c r="D2753" s="86" t="s">
        <v>2650</v>
      </c>
      <c r="E2753" s="86" t="s">
        <v>2651</v>
      </c>
      <c r="F2753" s="86" t="s">
        <v>28</v>
      </c>
      <c r="G2753" s="86" t="s">
        <v>69</v>
      </c>
      <c r="H2753" s="86" t="s">
        <v>2652</v>
      </c>
      <c r="I2753" s="85" t="s">
        <v>24</v>
      </c>
      <c r="J2753" s="87">
        <v>85659371</v>
      </c>
      <c r="K2753" s="87">
        <v>0</v>
      </c>
      <c r="L2753" s="87">
        <v>0</v>
      </c>
      <c r="M2753" s="87">
        <v>0</v>
      </c>
      <c r="N2753" s="85" t="s">
        <v>24</v>
      </c>
      <c r="O2753" s="88">
        <v>78.05</v>
      </c>
      <c r="P2753" s="58"/>
    </row>
    <row r="2754" spans="1:16" ht="33">
      <c r="A2754" s="58"/>
      <c r="B2754" s="89" t="s">
        <v>24</v>
      </c>
      <c r="C2754" s="90"/>
      <c r="D2754" s="90"/>
      <c r="E2754" s="90"/>
      <c r="F2754" s="90"/>
      <c r="G2754" s="90"/>
      <c r="H2754" s="90"/>
      <c r="I2754" s="91" t="s">
        <v>2636</v>
      </c>
      <c r="J2754" s="92" t="s">
        <v>24</v>
      </c>
      <c r="K2754" s="93">
        <v>0</v>
      </c>
      <c r="L2754" s="93">
        <v>0</v>
      </c>
      <c r="M2754" s="93">
        <v>0</v>
      </c>
      <c r="N2754" s="1">
        <v>0</v>
      </c>
      <c r="O2754" s="92" t="s">
        <v>24</v>
      </c>
      <c r="P2754" s="58"/>
    </row>
    <row r="2755" spans="1:16" ht="0.95" customHeight="1">
      <c r="A2755" s="58"/>
      <c r="B2755" s="94"/>
      <c r="C2755" s="94"/>
      <c r="D2755" s="94"/>
      <c r="E2755" s="94"/>
      <c r="F2755" s="94"/>
      <c r="G2755" s="94"/>
      <c r="H2755" s="94"/>
      <c r="I2755" s="94"/>
      <c r="J2755" s="94"/>
      <c r="K2755" s="94"/>
      <c r="L2755" s="94"/>
      <c r="M2755" s="94"/>
      <c r="N2755" s="94"/>
      <c r="O2755" s="94"/>
      <c r="P2755" s="58"/>
    </row>
    <row r="2756" spans="1:16" ht="57.75">
      <c r="A2756" s="58"/>
      <c r="B2756" s="84" t="s">
        <v>2653</v>
      </c>
      <c r="C2756" s="85" t="s">
        <v>24</v>
      </c>
      <c r="D2756" s="86" t="s">
        <v>2654</v>
      </c>
      <c r="E2756" s="86" t="s">
        <v>2655</v>
      </c>
      <c r="F2756" s="86" t="s">
        <v>654</v>
      </c>
      <c r="G2756" s="86" t="s">
        <v>154</v>
      </c>
      <c r="H2756" s="86" t="s">
        <v>2652</v>
      </c>
      <c r="I2756" s="85" t="s">
        <v>24</v>
      </c>
      <c r="J2756" s="87">
        <v>15492672</v>
      </c>
      <c r="K2756" s="87">
        <v>0</v>
      </c>
      <c r="L2756" s="87">
        <v>0</v>
      </c>
      <c r="M2756" s="87">
        <v>0</v>
      </c>
      <c r="N2756" s="85" t="s">
        <v>24</v>
      </c>
      <c r="O2756" s="88">
        <v>100</v>
      </c>
      <c r="P2756" s="58"/>
    </row>
    <row r="2757" spans="1:16" ht="33">
      <c r="A2757" s="58"/>
      <c r="B2757" s="89" t="s">
        <v>24</v>
      </c>
      <c r="C2757" s="90"/>
      <c r="D2757" s="90"/>
      <c r="E2757" s="90"/>
      <c r="F2757" s="90"/>
      <c r="G2757" s="90"/>
      <c r="H2757" s="90"/>
      <c r="I2757" s="91" t="s">
        <v>2636</v>
      </c>
      <c r="J2757" s="92" t="s">
        <v>24</v>
      </c>
      <c r="K2757" s="93">
        <v>0</v>
      </c>
      <c r="L2757" s="93">
        <v>0</v>
      </c>
      <c r="M2757" s="93">
        <v>0</v>
      </c>
      <c r="N2757" s="1">
        <v>0</v>
      </c>
      <c r="O2757" s="92" t="s">
        <v>24</v>
      </c>
      <c r="P2757" s="58"/>
    </row>
    <row r="2758" spans="1:16" ht="0.95" customHeight="1">
      <c r="A2758" s="58"/>
      <c r="B2758" s="94"/>
      <c r="C2758" s="94"/>
      <c r="D2758" s="94"/>
      <c r="E2758" s="94"/>
      <c r="F2758" s="94"/>
      <c r="G2758" s="94"/>
      <c r="H2758" s="94"/>
      <c r="I2758" s="94"/>
      <c r="J2758" s="94"/>
      <c r="K2758" s="94"/>
      <c r="L2758" s="94"/>
      <c r="M2758" s="94"/>
      <c r="N2758" s="94"/>
      <c r="O2758" s="94"/>
      <c r="P2758" s="58"/>
    </row>
    <row r="2759" spans="1:16" ht="57.75">
      <c r="A2759" s="58"/>
      <c r="B2759" s="84" t="s">
        <v>2656</v>
      </c>
      <c r="C2759" s="85" t="s">
        <v>24</v>
      </c>
      <c r="D2759" s="86" t="s">
        <v>2657</v>
      </c>
      <c r="E2759" s="86" t="s">
        <v>2658</v>
      </c>
      <c r="F2759" s="86" t="s">
        <v>654</v>
      </c>
      <c r="G2759" s="86" t="s">
        <v>154</v>
      </c>
      <c r="H2759" s="86" t="s">
        <v>2652</v>
      </c>
      <c r="I2759" s="85" t="s">
        <v>24</v>
      </c>
      <c r="J2759" s="87">
        <v>8650134</v>
      </c>
      <c r="K2759" s="87">
        <v>0</v>
      </c>
      <c r="L2759" s="87">
        <v>0</v>
      </c>
      <c r="M2759" s="87">
        <v>0</v>
      </c>
      <c r="N2759" s="85" t="s">
        <v>24</v>
      </c>
      <c r="O2759" s="88">
        <v>100</v>
      </c>
      <c r="P2759" s="58"/>
    </row>
    <row r="2760" spans="1:16" ht="33">
      <c r="A2760" s="58"/>
      <c r="B2760" s="89" t="s">
        <v>24</v>
      </c>
      <c r="C2760" s="90"/>
      <c r="D2760" s="90"/>
      <c r="E2760" s="90"/>
      <c r="F2760" s="90"/>
      <c r="G2760" s="90"/>
      <c r="H2760" s="90"/>
      <c r="I2760" s="91" t="s">
        <v>2636</v>
      </c>
      <c r="J2760" s="92" t="s">
        <v>24</v>
      </c>
      <c r="K2760" s="93">
        <v>0</v>
      </c>
      <c r="L2760" s="93">
        <v>0</v>
      </c>
      <c r="M2760" s="93">
        <v>0</v>
      </c>
      <c r="N2760" s="1">
        <v>0</v>
      </c>
      <c r="O2760" s="92" t="s">
        <v>24</v>
      </c>
      <c r="P2760" s="58"/>
    </row>
    <row r="2761" spans="1:16" ht="0.95" customHeight="1">
      <c r="A2761" s="58"/>
      <c r="B2761" s="94"/>
      <c r="C2761" s="94"/>
      <c r="D2761" s="94"/>
      <c r="E2761" s="94"/>
      <c r="F2761" s="94"/>
      <c r="G2761" s="94"/>
      <c r="H2761" s="94"/>
      <c r="I2761" s="94"/>
      <c r="J2761" s="94"/>
      <c r="K2761" s="94"/>
      <c r="L2761" s="94"/>
      <c r="M2761" s="94"/>
      <c r="N2761" s="94"/>
      <c r="O2761" s="94"/>
      <c r="P2761" s="58"/>
    </row>
    <row r="2762" spans="1:16" ht="41.25">
      <c r="A2762" s="58"/>
      <c r="B2762" s="84" t="s">
        <v>2659</v>
      </c>
      <c r="C2762" s="85" t="s">
        <v>24</v>
      </c>
      <c r="D2762" s="86" t="s">
        <v>2660</v>
      </c>
      <c r="E2762" s="86" t="s">
        <v>2661</v>
      </c>
      <c r="F2762" s="86" t="s">
        <v>298</v>
      </c>
      <c r="G2762" s="86" t="s">
        <v>154</v>
      </c>
      <c r="H2762" s="86" t="s">
        <v>702</v>
      </c>
      <c r="I2762" s="85" t="s">
        <v>24</v>
      </c>
      <c r="J2762" s="87">
        <v>21268000</v>
      </c>
      <c r="K2762" s="87">
        <v>0</v>
      </c>
      <c r="L2762" s="87">
        <v>0</v>
      </c>
      <c r="M2762" s="87">
        <v>0</v>
      </c>
      <c r="N2762" s="85" t="s">
        <v>24</v>
      </c>
      <c r="O2762" s="88">
        <v>0</v>
      </c>
      <c r="P2762" s="58"/>
    </row>
    <row r="2763" spans="1:16" ht="33">
      <c r="A2763" s="58"/>
      <c r="B2763" s="89" t="s">
        <v>24</v>
      </c>
      <c r="C2763" s="90"/>
      <c r="D2763" s="90"/>
      <c r="E2763" s="90"/>
      <c r="F2763" s="90"/>
      <c r="G2763" s="90"/>
      <c r="H2763" s="90"/>
      <c r="I2763" s="91" t="s">
        <v>2274</v>
      </c>
      <c r="J2763" s="92" t="s">
        <v>24</v>
      </c>
      <c r="K2763" s="93">
        <v>0</v>
      </c>
      <c r="L2763" s="93">
        <v>0</v>
      </c>
      <c r="M2763" s="93">
        <v>0</v>
      </c>
      <c r="N2763" s="1">
        <v>0</v>
      </c>
      <c r="O2763" s="92" t="s">
        <v>24</v>
      </c>
      <c r="P2763" s="58"/>
    </row>
    <row r="2764" spans="1:16" ht="0.95" customHeight="1">
      <c r="A2764" s="58"/>
      <c r="B2764" s="94"/>
      <c r="C2764" s="94"/>
      <c r="D2764" s="94"/>
      <c r="E2764" s="94"/>
      <c r="F2764" s="94"/>
      <c r="G2764" s="94"/>
      <c r="H2764" s="94"/>
      <c r="I2764" s="94"/>
      <c r="J2764" s="94"/>
      <c r="K2764" s="94"/>
      <c r="L2764" s="94"/>
      <c r="M2764" s="94"/>
      <c r="N2764" s="94"/>
      <c r="O2764" s="94"/>
      <c r="P2764" s="58"/>
    </row>
    <row r="2765" spans="1:16" ht="41.25">
      <c r="A2765" s="58"/>
      <c r="B2765" s="84" t="s">
        <v>2662</v>
      </c>
      <c r="C2765" s="85" t="s">
        <v>24</v>
      </c>
      <c r="D2765" s="86" t="s">
        <v>2663</v>
      </c>
      <c r="E2765" s="86" t="s">
        <v>2664</v>
      </c>
      <c r="F2765" s="86" t="s">
        <v>298</v>
      </c>
      <c r="G2765" s="86" t="s">
        <v>154</v>
      </c>
      <c r="H2765" s="86" t="s">
        <v>702</v>
      </c>
      <c r="I2765" s="85" t="s">
        <v>24</v>
      </c>
      <c r="J2765" s="87">
        <v>13361688</v>
      </c>
      <c r="K2765" s="87">
        <v>0</v>
      </c>
      <c r="L2765" s="87">
        <v>0</v>
      </c>
      <c r="M2765" s="87">
        <v>0</v>
      </c>
      <c r="N2765" s="85" t="s">
        <v>24</v>
      </c>
      <c r="O2765" s="88">
        <v>0</v>
      </c>
      <c r="P2765" s="58"/>
    </row>
    <row r="2766" spans="1:16" ht="33">
      <c r="A2766" s="58"/>
      <c r="B2766" s="89" t="s">
        <v>24</v>
      </c>
      <c r="C2766" s="90"/>
      <c r="D2766" s="90"/>
      <c r="E2766" s="90"/>
      <c r="F2766" s="90"/>
      <c r="G2766" s="90"/>
      <c r="H2766" s="90"/>
      <c r="I2766" s="91" t="s">
        <v>2274</v>
      </c>
      <c r="J2766" s="92" t="s">
        <v>24</v>
      </c>
      <c r="K2766" s="93">
        <v>0</v>
      </c>
      <c r="L2766" s="93">
        <v>0</v>
      </c>
      <c r="M2766" s="93">
        <v>0</v>
      </c>
      <c r="N2766" s="1">
        <v>0</v>
      </c>
      <c r="O2766" s="92" t="s">
        <v>24</v>
      </c>
      <c r="P2766" s="58"/>
    </row>
    <row r="2767" spans="1:16" ht="0.95" customHeight="1">
      <c r="A2767" s="58"/>
      <c r="B2767" s="94"/>
      <c r="C2767" s="94"/>
      <c r="D2767" s="94"/>
      <c r="E2767" s="94"/>
      <c r="F2767" s="94"/>
      <c r="G2767" s="94"/>
      <c r="H2767" s="94"/>
      <c r="I2767" s="94"/>
      <c r="J2767" s="94"/>
      <c r="K2767" s="94"/>
      <c r="L2767" s="94"/>
      <c r="M2767" s="94"/>
      <c r="N2767" s="94"/>
      <c r="O2767" s="94"/>
      <c r="P2767" s="58"/>
    </row>
    <row r="2768" spans="1:16" ht="66">
      <c r="A2768" s="58"/>
      <c r="B2768" s="84" t="s">
        <v>2665</v>
      </c>
      <c r="C2768" s="85" t="s">
        <v>24</v>
      </c>
      <c r="D2768" s="86" t="s">
        <v>2666</v>
      </c>
      <c r="E2768" s="86" t="s">
        <v>2667</v>
      </c>
      <c r="F2768" s="86" t="s">
        <v>418</v>
      </c>
      <c r="G2768" s="86" t="s">
        <v>154</v>
      </c>
      <c r="H2768" s="86" t="s">
        <v>702</v>
      </c>
      <c r="I2768" s="85" t="s">
        <v>24</v>
      </c>
      <c r="J2768" s="87">
        <v>3250000</v>
      </c>
      <c r="K2768" s="87">
        <v>0</v>
      </c>
      <c r="L2768" s="87">
        <v>0</v>
      </c>
      <c r="M2768" s="87">
        <v>0</v>
      </c>
      <c r="N2768" s="85" t="s">
        <v>24</v>
      </c>
      <c r="O2768" s="88">
        <v>0</v>
      </c>
      <c r="P2768" s="58"/>
    </row>
    <row r="2769" spans="1:16" ht="33">
      <c r="A2769" s="58"/>
      <c r="B2769" s="89" t="s">
        <v>24</v>
      </c>
      <c r="C2769" s="90"/>
      <c r="D2769" s="90"/>
      <c r="E2769" s="90"/>
      <c r="F2769" s="90"/>
      <c r="G2769" s="90"/>
      <c r="H2769" s="90"/>
      <c r="I2769" s="91" t="s">
        <v>2274</v>
      </c>
      <c r="J2769" s="92" t="s">
        <v>24</v>
      </c>
      <c r="K2769" s="93">
        <v>0</v>
      </c>
      <c r="L2769" s="93">
        <v>0</v>
      </c>
      <c r="M2769" s="93">
        <v>0</v>
      </c>
      <c r="N2769" s="1">
        <v>0</v>
      </c>
      <c r="O2769" s="92" t="s">
        <v>24</v>
      </c>
      <c r="P2769" s="58"/>
    </row>
    <row r="2770" spans="1:16" ht="0.95" customHeight="1">
      <c r="A2770" s="58"/>
      <c r="B2770" s="94"/>
      <c r="C2770" s="94"/>
      <c r="D2770" s="94"/>
      <c r="E2770" s="94"/>
      <c r="F2770" s="94"/>
      <c r="G2770" s="94"/>
      <c r="H2770" s="94"/>
      <c r="I2770" s="94"/>
      <c r="J2770" s="94"/>
      <c r="K2770" s="94"/>
      <c r="L2770" s="94"/>
      <c r="M2770" s="94"/>
      <c r="N2770" s="94"/>
      <c r="O2770" s="94"/>
      <c r="P2770" s="58"/>
    </row>
    <row r="2771" spans="1:16" ht="49.5">
      <c r="A2771" s="58"/>
      <c r="B2771" s="84" t="s">
        <v>2668</v>
      </c>
      <c r="C2771" s="85" t="s">
        <v>24</v>
      </c>
      <c r="D2771" s="86" t="s">
        <v>2669</v>
      </c>
      <c r="E2771" s="86" t="s">
        <v>2670</v>
      </c>
      <c r="F2771" s="86" t="s">
        <v>658</v>
      </c>
      <c r="G2771" s="86" t="s">
        <v>154</v>
      </c>
      <c r="H2771" s="86" t="s">
        <v>2352</v>
      </c>
      <c r="I2771" s="85" t="s">
        <v>24</v>
      </c>
      <c r="J2771" s="87">
        <v>19271665</v>
      </c>
      <c r="K2771" s="87">
        <v>0</v>
      </c>
      <c r="L2771" s="87">
        <v>0</v>
      </c>
      <c r="M2771" s="87">
        <v>0</v>
      </c>
      <c r="N2771" s="85" t="s">
        <v>24</v>
      </c>
      <c r="O2771" s="88">
        <v>0</v>
      </c>
      <c r="P2771" s="58"/>
    </row>
    <row r="2772" spans="1:16" ht="33">
      <c r="A2772" s="58"/>
      <c r="B2772" s="89" t="s">
        <v>24</v>
      </c>
      <c r="C2772" s="90"/>
      <c r="D2772" s="90"/>
      <c r="E2772" s="90"/>
      <c r="F2772" s="90"/>
      <c r="G2772" s="90"/>
      <c r="H2772" s="90"/>
      <c r="I2772" s="91" t="s">
        <v>2274</v>
      </c>
      <c r="J2772" s="92" t="s">
        <v>24</v>
      </c>
      <c r="K2772" s="93">
        <v>0</v>
      </c>
      <c r="L2772" s="93">
        <v>0</v>
      </c>
      <c r="M2772" s="93">
        <v>0</v>
      </c>
      <c r="N2772" s="1">
        <v>0</v>
      </c>
      <c r="O2772" s="92" t="s">
        <v>24</v>
      </c>
      <c r="P2772" s="58"/>
    </row>
    <row r="2773" spans="1:16" ht="24.75">
      <c r="A2773" s="58"/>
      <c r="B2773" s="89" t="s">
        <v>24</v>
      </c>
      <c r="C2773" s="90"/>
      <c r="D2773" s="90"/>
      <c r="E2773" s="90"/>
      <c r="F2773" s="90"/>
      <c r="G2773" s="90"/>
      <c r="H2773" s="90"/>
      <c r="I2773" s="91" t="s">
        <v>70</v>
      </c>
      <c r="J2773" s="92" t="s">
        <v>24</v>
      </c>
      <c r="K2773" s="93">
        <v>0</v>
      </c>
      <c r="L2773" s="93">
        <v>0</v>
      </c>
      <c r="M2773" s="93">
        <v>0</v>
      </c>
      <c r="N2773" s="1">
        <v>0</v>
      </c>
      <c r="O2773" s="92" t="s">
        <v>24</v>
      </c>
      <c r="P2773" s="58"/>
    </row>
    <row r="2774" spans="1:16" ht="0.95" customHeight="1">
      <c r="A2774" s="58"/>
      <c r="B2774" s="94"/>
      <c r="C2774" s="94"/>
      <c r="D2774" s="94"/>
      <c r="E2774" s="94"/>
      <c r="F2774" s="94"/>
      <c r="G2774" s="94"/>
      <c r="H2774" s="94"/>
      <c r="I2774" s="94"/>
      <c r="J2774" s="94"/>
      <c r="K2774" s="94"/>
      <c r="L2774" s="94"/>
      <c r="M2774" s="94"/>
      <c r="N2774" s="94"/>
      <c r="O2774" s="94"/>
      <c r="P2774" s="58"/>
    </row>
    <row r="2775" spans="1:16" ht="82.5">
      <c r="A2775" s="58"/>
      <c r="B2775" s="84" t="s">
        <v>2671</v>
      </c>
      <c r="C2775" s="85" t="s">
        <v>24</v>
      </c>
      <c r="D2775" s="86" t="s">
        <v>2672</v>
      </c>
      <c r="E2775" s="86" t="s">
        <v>2673</v>
      </c>
      <c r="F2775" s="86" t="s">
        <v>1365</v>
      </c>
      <c r="G2775" s="86" t="s">
        <v>1737</v>
      </c>
      <c r="H2775" s="86" t="s">
        <v>30</v>
      </c>
      <c r="I2775" s="85" t="s">
        <v>24</v>
      </c>
      <c r="J2775" s="87">
        <v>2397000</v>
      </c>
      <c r="K2775" s="87">
        <v>0</v>
      </c>
      <c r="L2775" s="87">
        <v>0</v>
      </c>
      <c r="M2775" s="87">
        <v>0</v>
      </c>
      <c r="N2775" s="85" t="s">
        <v>24</v>
      </c>
      <c r="O2775" s="88">
        <v>0</v>
      </c>
      <c r="P2775" s="58"/>
    </row>
    <row r="2776" spans="1:16" ht="24.75">
      <c r="A2776" s="58"/>
      <c r="B2776" s="89" t="s">
        <v>24</v>
      </c>
      <c r="C2776" s="90"/>
      <c r="D2776" s="90"/>
      <c r="E2776" s="90"/>
      <c r="F2776" s="90"/>
      <c r="G2776" s="90"/>
      <c r="H2776" s="90"/>
      <c r="I2776" s="91" t="s">
        <v>70</v>
      </c>
      <c r="J2776" s="92" t="s">
        <v>24</v>
      </c>
      <c r="K2776" s="93">
        <v>0</v>
      </c>
      <c r="L2776" s="93">
        <v>0</v>
      </c>
      <c r="M2776" s="93">
        <v>0</v>
      </c>
      <c r="N2776" s="1">
        <v>0</v>
      </c>
      <c r="O2776" s="92" t="s">
        <v>24</v>
      </c>
      <c r="P2776" s="58"/>
    </row>
    <row r="2777" spans="1:16" ht="0.95" customHeight="1">
      <c r="A2777" s="58"/>
      <c r="B2777" s="94"/>
      <c r="C2777" s="94"/>
      <c r="D2777" s="94"/>
      <c r="E2777" s="94"/>
      <c r="F2777" s="94"/>
      <c r="G2777" s="94"/>
      <c r="H2777" s="94"/>
      <c r="I2777" s="94"/>
      <c r="J2777" s="94"/>
      <c r="K2777" s="94"/>
      <c r="L2777" s="94"/>
      <c r="M2777" s="94"/>
      <c r="N2777" s="94"/>
      <c r="O2777" s="94"/>
      <c r="P2777" s="58"/>
    </row>
    <row r="2778" spans="1:16" ht="41.25">
      <c r="A2778" s="58"/>
      <c r="B2778" s="84" t="s">
        <v>2674</v>
      </c>
      <c r="C2778" s="85" t="s">
        <v>24</v>
      </c>
      <c r="D2778" s="86" t="s">
        <v>2675</v>
      </c>
      <c r="E2778" s="86" t="s">
        <v>2676</v>
      </c>
      <c r="F2778" s="86" t="s">
        <v>434</v>
      </c>
      <c r="G2778" s="86" t="s">
        <v>154</v>
      </c>
      <c r="H2778" s="86" t="s">
        <v>702</v>
      </c>
      <c r="I2778" s="85" t="s">
        <v>24</v>
      </c>
      <c r="J2778" s="87">
        <v>5043383</v>
      </c>
      <c r="K2778" s="87">
        <v>0</v>
      </c>
      <c r="L2778" s="87">
        <v>0</v>
      </c>
      <c r="M2778" s="87">
        <v>0</v>
      </c>
      <c r="N2778" s="85" t="s">
        <v>24</v>
      </c>
      <c r="O2778" s="88">
        <v>0</v>
      </c>
      <c r="P2778" s="58"/>
    </row>
    <row r="2779" spans="1:16" ht="33">
      <c r="A2779" s="58"/>
      <c r="B2779" s="89" t="s">
        <v>24</v>
      </c>
      <c r="C2779" s="90"/>
      <c r="D2779" s="90"/>
      <c r="E2779" s="90"/>
      <c r="F2779" s="90"/>
      <c r="G2779" s="90"/>
      <c r="H2779" s="90"/>
      <c r="I2779" s="91" t="s">
        <v>2274</v>
      </c>
      <c r="J2779" s="92" t="s">
        <v>24</v>
      </c>
      <c r="K2779" s="93">
        <v>0</v>
      </c>
      <c r="L2779" s="93">
        <v>0</v>
      </c>
      <c r="M2779" s="93">
        <v>0</v>
      </c>
      <c r="N2779" s="1">
        <v>0</v>
      </c>
      <c r="O2779" s="92" t="s">
        <v>24</v>
      </c>
      <c r="P2779" s="58"/>
    </row>
    <row r="2780" spans="1:16" ht="0.95" customHeight="1">
      <c r="A2780" s="58"/>
      <c r="B2780" s="94"/>
      <c r="C2780" s="94"/>
      <c r="D2780" s="94"/>
      <c r="E2780" s="94"/>
      <c r="F2780" s="94"/>
      <c r="G2780" s="94"/>
      <c r="H2780" s="94"/>
      <c r="I2780" s="94"/>
      <c r="J2780" s="94"/>
      <c r="K2780" s="94"/>
      <c r="L2780" s="94"/>
      <c r="M2780" s="94"/>
      <c r="N2780" s="94"/>
      <c r="O2780" s="94"/>
      <c r="P2780" s="58"/>
    </row>
    <row r="2781" spans="1:16" ht="41.25">
      <c r="A2781" s="58"/>
      <c r="B2781" s="84" t="s">
        <v>2677</v>
      </c>
      <c r="C2781" s="85" t="s">
        <v>24</v>
      </c>
      <c r="D2781" s="86" t="s">
        <v>2678</v>
      </c>
      <c r="E2781" s="86" t="s">
        <v>2679</v>
      </c>
      <c r="F2781" s="86" t="s">
        <v>298</v>
      </c>
      <c r="G2781" s="86" t="s">
        <v>154</v>
      </c>
      <c r="H2781" s="86" t="s">
        <v>702</v>
      </c>
      <c r="I2781" s="85" t="s">
        <v>24</v>
      </c>
      <c r="J2781" s="87">
        <v>16811274</v>
      </c>
      <c r="K2781" s="87">
        <v>0</v>
      </c>
      <c r="L2781" s="87">
        <v>0</v>
      </c>
      <c r="M2781" s="87">
        <v>0</v>
      </c>
      <c r="N2781" s="85" t="s">
        <v>24</v>
      </c>
      <c r="O2781" s="88">
        <v>0</v>
      </c>
      <c r="P2781" s="58"/>
    </row>
    <row r="2782" spans="1:16" ht="33">
      <c r="A2782" s="58"/>
      <c r="B2782" s="89" t="s">
        <v>24</v>
      </c>
      <c r="C2782" s="90"/>
      <c r="D2782" s="90"/>
      <c r="E2782" s="90"/>
      <c r="F2782" s="90"/>
      <c r="G2782" s="90"/>
      <c r="H2782" s="90"/>
      <c r="I2782" s="91" t="s">
        <v>2274</v>
      </c>
      <c r="J2782" s="92" t="s">
        <v>24</v>
      </c>
      <c r="K2782" s="93">
        <v>0</v>
      </c>
      <c r="L2782" s="93">
        <v>0</v>
      </c>
      <c r="M2782" s="93">
        <v>0</v>
      </c>
      <c r="N2782" s="1">
        <v>0</v>
      </c>
      <c r="O2782" s="92" t="s">
        <v>24</v>
      </c>
      <c r="P2782" s="58"/>
    </row>
    <row r="2783" spans="1:16" ht="0.95" customHeight="1">
      <c r="A2783" s="58"/>
      <c r="B2783" s="94"/>
      <c r="C2783" s="94"/>
      <c r="D2783" s="94"/>
      <c r="E2783" s="94"/>
      <c r="F2783" s="94"/>
      <c r="G2783" s="94"/>
      <c r="H2783" s="94"/>
      <c r="I2783" s="94"/>
      <c r="J2783" s="94"/>
      <c r="K2783" s="94"/>
      <c r="L2783" s="94"/>
      <c r="M2783" s="94"/>
      <c r="N2783" s="94"/>
      <c r="O2783" s="94"/>
      <c r="P2783" s="58"/>
    </row>
    <row r="2784" spans="1:16" ht="66">
      <c r="A2784" s="58"/>
      <c r="B2784" s="84" t="s">
        <v>2680</v>
      </c>
      <c r="C2784" s="85" t="s">
        <v>24</v>
      </c>
      <c r="D2784" s="86" t="s">
        <v>2681</v>
      </c>
      <c r="E2784" s="86" t="s">
        <v>2682</v>
      </c>
      <c r="F2784" s="86" t="s">
        <v>434</v>
      </c>
      <c r="G2784" s="86" t="s">
        <v>154</v>
      </c>
      <c r="H2784" s="86" t="s">
        <v>2652</v>
      </c>
      <c r="I2784" s="85" t="s">
        <v>24</v>
      </c>
      <c r="J2784" s="87">
        <v>8436865</v>
      </c>
      <c r="K2784" s="87">
        <v>0</v>
      </c>
      <c r="L2784" s="87">
        <v>0</v>
      </c>
      <c r="M2784" s="87">
        <v>0</v>
      </c>
      <c r="N2784" s="85" t="s">
        <v>24</v>
      </c>
      <c r="O2784" s="88">
        <v>10.94</v>
      </c>
      <c r="P2784" s="58"/>
    </row>
    <row r="2785" spans="1:16" ht="33">
      <c r="A2785" s="58"/>
      <c r="B2785" s="89" t="s">
        <v>24</v>
      </c>
      <c r="C2785" s="90"/>
      <c r="D2785" s="90"/>
      <c r="E2785" s="90"/>
      <c r="F2785" s="90"/>
      <c r="G2785" s="90"/>
      <c r="H2785" s="90"/>
      <c r="I2785" s="91" t="s">
        <v>2636</v>
      </c>
      <c r="J2785" s="92" t="s">
        <v>24</v>
      </c>
      <c r="K2785" s="93">
        <v>0</v>
      </c>
      <c r="L2785" s="93">
        <v>0</v>
      </c>
      <c r="M2785" s="93">
        <v>0</v>
      </c>
      <c r="N2785" s="1">
        <v>0</v>
      </c>
      <c r="O2785" s="92" t="s">
        <v>24</v>
      </c>
      <c r="P2785" s="58"/>
    </row>
    <row r="2786" spans="1:16" ht="0.95" customHeight="1">
      <c r="A2786" s="58"/>
      <c r="B2786" s="94"/>
      <c r="C2786" s="94"/>
      <c r="D2786" s="94"/>
      <c r="E2786" s="94"/>
      <c r="F2786" s="94"/>
      <c r="G2786" s="94"/>
      <c r="H2786" s="94"/>
      <c r="I2786" s="94"/>
      <c r="J2786" s="94"/>
      <c r="K2786" s="94"/>
      <c r="L2786" s="94"/>
      <c r="M2786" s="94"/>
      <c r="N2786" s="94"/>
      <c r="O2786" s="94"/>
      <c r="P2786" s="58"/>
    </row>
    <row r="2787" spans="1:16" ht="49.5">
      <c r="A2787" s="58"/>
      <c r="B2787" s="84" t="s">
        <v>2683</v>
      </c>
      <c r="C2787" s="85" t="s">
        <v>24</v>
      </c>
      <c r="D2787" s="86" t="s">
        <v>2684</v>
      </c>
      <c r="E2787" s="86" t="s">
        <v>2685</v>
      </c>
      <c r="F2787" s="86" t="s">
        <v>28</v>
      </c>
      <c r="G2787" s="86" t="s">
        <v>154</v>
      </c>
      <c r="H2787" s="86" t="s">
        <v>30</v>
      </c>
      <c r="I2787" s="85" t="s">
        <v>24</v>
      </c>
      <c r="J2787" s="87">
        <v>506440509</v>
      </c>
      <c r="K2787" s="87">
        <v>0</v>
      </c>
      <c r="L2787" s="87">
        <v>0</v>
      </c>
      <c r="M2787" s="87">
        <v>0</v>
      </c>
      <c r="N2787" s="85" t="s">
        <v>24</v>
      </c>
      <c r="O2787" s="88">
        <v>0</v>
      </c>
      <c r="P2787" s="58"/>
    </row>
    <row r="2788" spans="1:16" ht="33">
      <c r="A2788" s="58"/>
      <c r="B2788" s="89" t="s">
        <v>24</v>
      </c>
      <c r="C2788" s="90"/>
      <c r="D2788" s="90"/>
      <c r="E2788" s="90"/>
      <c r="F2788" s="90"/>
      <c r="G2788" s="90"/>
      <c r="H2788" s="90"/>
      <c r="I2788" s="91" t="s">
        <v>2274</v>
      </c>
      <c r="J2788" s="92" t="s">
        <v>24</v>
      </c>
      <c r="K2788" s="93">
        <v>0</v>
      </c>
      <c r="L2788" s="93">
        <v>0</v>
      </c>
      <c r="M2788" s="93">
        <v>0</v>
      </c>
      <c r="N2788" s="1">
        <v>0</v>
      </c>
      <c r="O2788" s="92" t="s">
        <v>24</v>
      </c>
      <c r="P2788" s="58"/>
    </row>
    <row r="2789" spans="1:16" ht="0.95" customHeight="1">
      <c r="A2789" s="58"/>
      <c r="B2789" s="94"/>
      <c r="C2789" s="94"/>
      <c r="D2789" s="94"/>
      <c r="E2789" s="94"/>
      <c r="F2789" s="94"/>
      <c r="G2789" s="94"/>
      <c r="H2789" s="94"/>
      <c r="I2789" s="94"/>
      <c r="J2789" s="94"/>
      <c r="K2789" s="94"/>
      <c r="L2789" s="94"/>
      <c r="M2789" s="94"/>
      <c r="N2789" s="94"/>
      <c r="O2789" s="94"/>
      <c r="P2789" s="58"/>
    </row>
    <row r="2790" spans="1:16" ht="66">
      <c r="A2790" s="58"/>
      <c r="B2790" s="84" t="s">
        <v>2686</v>
      </c>
      <c r="C2790" s="85" t="s">
        <v>24</v>
      </c>
      <c r="D2790" s="86" t="s">
        <v>2687</v>
      </c>
      <c r="E2790" s="86" t="s">
        <v>2688</v>
      </c>
      <c r="F2790" s="86" t="s">
        <v>324</v>
      </c>
      <c r="G2790" s="86" t="s">
        <v>43</v>
      </c>
      <c r="H2790" s="86" t="s">
        <v>30</v>
      </c>
      <c r="I2790" s="85" t="s">
        <v>24</v>
      </c>
      <c r="J2790" s="87">
        <v>44690626</v>
      </c>
      <c r="K2790" s="87">
        <v>0</v>
      </c>
      <c r="L2790" s="87">
        <v>0</v>
      </c>
      <c r="M2790" s="87">
        <v>0</v>
      </c>
      <c r="N2790" s="85" t="s">
        <v>24</v>
      </c>
      <c r="O2790" s="88">
        <v>0</v>
      </c>
      <c r="P2790" s="58"/>
    </row>
    <row r="2791" spans="1:16" ht="33">
      <c r="A2791" s="58"/>
      <c r="B2791" s="89" t="s">
        <v>24</v>
      </c>
      <c r="C2791" s="90"/>
      <c r="D2791" s="90"/>
      <c r="E2791" s="90"/>
      <c r="F2791" s="90"/>
      <c r="G2791" s="90"/>
      <c r="H2791" s="90"/>
      <c r="I2791" s="91" t="s">
        <v>44</v>
      </c>
      <c r="J2791" s="92" t="s">
        <v>24</v>
      </c>
      <c r="K2791" s="93">
        <v>0</v>
      </c>
      <c r="L2791" s="93">
        <v>0</v>
      </c>
      <c r="M2791" s="93">
        <v>0</v>
      </c>
      <c r="N2791" s="1">
        <v>0</v>
      </c>
      <c r="O2791" s="92" t="s">
        <v>24</v>
      </c>
      <c r="P2791" s="58"/>
    </row>
    <row r="2792" spans="1:16" ht="0.95" customHeight="1">
      <c r="A2792" s="58"/>
      <c r="B2792" s="94"/>
      <c r="C2792" s="94"/>
      <c r="D2792" s="94"/>
      <c r="E2792" s="94"/>
      <c r="F2792" s="94"/>
      <c r="G2792" s="94"/>
      <c r="H2792" s="94"/>
      <c r="I2792" s="94"/>
      <c r="J2792" s="94"/>
      <c r="K2792" s="94"/>
      <c r="L2792" s="94"/>
      <c r="M2792" s="94"/>
      <c r="N2792" s="94"/>
      <c r="O2792" s="94"/>
      <c r="P2792" s="58"/>
    </row>
    <row r="2793" spans="1:16" ht="57.75">
      <c r="A2793" s="58"/>
      <c r="B2793" s="84" t="s">
        <v>2689</v>
      </c>
      <c r="C2793" s="85" t="s">
        <v>24</v>
      </c>
      <c r="D2793" s="86" t="s">
        <v>2690</v>
      </c>
      <c r="E2793" s="86" t="s">
        <v>2691</v>
      </c>
      <c r="F2793" s="86" t="s">
        <v>668</v>
      </c>
      <c r="G2793" s="86" t="s">
        <v>154</v>
      </c>
      <c r="H2793" s="86" t="s">
        <v>2652</v>
      </c>
      <c r="I2793" s="85" t="s">
        <v>24</v>
      </c>
      <c r="J2793" s="87">
        <v>3303675</v>
      </c>
      <c r="K2793" s="87">
        <v>0</v>
      </c>
      <c r="L2793" s="87">
        <v>0</v>
      </c>
      <c r="M2793" s="87">
        <v>0</v>
      </c>
      <c r="N2793" s="85" t="s">
        <v>24</v>
      </c>
      <c r="O2793" s="88">
        <v>0</v>
      </c>
      <c r="P2793" s="58"/>
    </row>
    <row r="2794" spans="1:16" ht="33">
      <c r="A2794" s="58"/>
      <c r="B2794" s="89" t="s">
        <v>24</v>
      </c>
      <c r="C2794" s="90"/>
      <c r="D2794" s="90"/>
      <c r="E2794" s="90"/>
      <c r="F2794" s="90"/>
      <c r="G2794" s="90"/>
      <c r="H2794" s="90"/>
      <c r="I2794" s="91" t="s">
        <v>2274</v>
      </c>
      <c r="J2794" s="92" t="s">
        <v>24</v>
      </c>
      <c r="K2794" s="93">
        <v>0</v>
      </c>
      <c r="L2794" s="93">
        <v>0</v>
      </c>
      <c r="M2794" s="93">
        <v>0</v>
      </c>
      <c r="N2794" s="1">
        <v>0</v>
      </c>
      <c r="O2794" s="92" t="s">
        <v>24</v>
      </c>
      <c r="P2794" s="58"/>
    </row>
    <row r="2795" spans="1:16" ht="24.75">
      <c r="A2795" s="58"/>
      <c r="B2795" s="89" t="s">
        <v>24</v>
      </c>
      <c r="C2795" s="90"/>
      <c r="D2795" s="90"/>
      <c r="E2795" s="90"/>
      <c r="F2795" s="90"/>
      <c r="G2795" s="90"/>
      <c r="H2795" s="90"/>
      <c r="I2795" s="91" t="s">
        <v>70</v>
      </c>
      <c r="J2795" s="92" t="s">
        <v>24</v>
      </c>
      <c r="K2795" s="93">
        <v>0</v>
      </c>
      <c r="L2795" s="93">
        <v>0</v>
      </c>
      <c r="M2795" s="93">
        <v>0</v>
      </c>
      <c r="N2795" s="1">
        <v>0</v>
      </c>
      <c r="O2795" s="92" t="s">
        <v>24</v>
      </c>
      <c r="P2795" s="58"/>
    </row>
    <row r="2796" spans="1:16" ht="0.95" customHeight="1">
      <c r="A2796" s="58"/>
      <c r="B2796" s="94"/>
      <c r="C2796" s="94"/>
      <c r="D2796" s="94"/>
      <c r="E2796" s="94"/>
      <c r="F2796" s="94"/>
      <c r="G2796" s="94"/>
      <c r="H2796" s="94"/>
      <c r="I2796" s="94"/>
      <c r="J2796" s="94"/>
      <c r="K2796" s="94"/>
      <c r="L2796" s="94"/>
      <c r="M2796" s="94"/>
      <c r="N2796" s="94"/>
      <c r="O2796" s="94"/>
      <c r="P2796" s="58"/>
    </row>
    <row r="2797" spans="1:16" ht="90.75">
      <c r="A2797" s="58"/>
      <c r="B2797" s="84" t="s">
        <v>2692</v>
      </c>
      <c r="C2797" s="85" t="s">
        <v>24</v>
      </c>
      <c r="D2797" s="86" t="s">
        <v>2693</v>
      </c>
      <c r="E2797" s="86" t="s">
        <v>2694</v>
      </c>
      <c r="F2797" s="86" t="s">
        <v>158</v>
      </c>
      <c r="G2797" s="86" t="s">
        <v>154</v>
      </c>
      <c r="H2797" s="86" t="s">
        <v>2652</v>
      </c>
      <c r="I2797" s="85" t="s">
        <v>24</v>
      </c>
      <c r="J2797" s="87">
        <v>11269980</v>
      </c>
      <c r="K2797" s="87">
        <v>0</v>
      </c>
      <c r="L2797" s="87">
        <v>0</v>
      </c>
      <c r="M2797" s="87">
        <v>0</v>
      </c>
      <c r="N2797" s="85" t="s">
        <v>24</v>
      </c>
      <c r="O2797" s="88">
        <v>0</v>
      </c>
      <c r="P2797" s="58"/>
    </row>
    <row r="2798" spans="1:16" ht="24.75">
      <c r="A2798" s="58"/>
      <c r="B2798" s="89" t="s">
        <v>24</v>
      </c>
      <c r="C2798" s="90"/>
      <c r="D2798" s="90"/>
      <c r="E2798" s="90"/>
      <c r="F2798" s="90"/>
      <c r="G2798" s="90"/>
      <c r="H2798" s="90"/>
      <c r="I2798" s="91" t="s">
        <v>70</v>
      </c>
      <c r="J2798" s="92" t="s">
        <v>24</v>
      </c>
      <c r="K2798" s="93">
        <v>0</v>
      </c>
      <c r="L2798" s="93">
        <v>0</v>
      </c>
      <c r="M2798" s="93">
        <v>0</v>
      </c>
      <c r="N2798" s="1">
        <v>0</v>
      </c>
      <c r="O2798" s="92" t="s">
        <v>24</v>
      </c>
      <c r="P2798" s="58"/>
    </row>
    <row r="2799" spans="1:16" ht="0.95" customHeight="1">
      <c r="A2799" s="58"/>
      <c r="B2799" s="94"/>
      <c r="C2799" s="94"/>
      <c r="D2799" s="94"/>
      <c r="E2799" s="94"/>
      <c r="F2799" s="94"/>
      <c r="G2799" s="94"/>
      <c r="H2799" s="94"/>
      <c r="I2799" s="94"/>
      <c r="J2799" s="94"/>
      <c r="K2799" s="94"/>
      <c r="L2799" s="94"/>
      <c r="M2799" s="94"/>
      <c r="N2799" s="94"/>
      <c r="O2799" s="94"/>
      <c r="P2799" s="58"/>
    </row>
    <row r="2800" spans="1:16" ht="20.100000000000001" customHeight="1">
      <c r="A2800" s="58"/>
      <c r="B2800" s="95" t="s">
        <v>2262</v>
      </c>
      <c r="C2800" s="96"/>
      <c r="D2800" s="96"/>
      <c r="E2800" s="96"/>
      <c r="F2800" s="76" t="s">
        <v>20</v>
      </c>
      <c r="G2800" s="77" t="s">
        <v>2695</v>
      </c>
      <c r="H2800" s="78"/>
      <c r="I2800" s="78"/>
      <c r="J2800" s="78"/>
      <c r="K2800" s="78"/>
      <c r="L2800" s="78"/>
      <c r="M2800" s="78"/>
      <c r="N2800" s="78"/>
      <c r="O2800" s="78"/>
      <c r="P2800" s="58"/>
    </row>
    <row r="2801" spans="1:16" ht="20.100000000000001" customHeight="1">
      <c r="A2801" s="58"/>
      <c r="B2801" s="79" t="s">
        <v>22</v>
      </c>
      <c r="C2801" s="80"/>
      <c r="D2801" s="80"/>
      <c r="E2801" s="80"/>
      <c r="F2801" s="80"/>
      <c r="G2801" s="80"/>
      <c r="H2801" s="80"/>
      <c r="I2801" s="80"/>
      <c r="J2801" s="81">
        <v>7191379635</v>
      </c>
      <c r="K2801" s="81">
        <v>0</v>
      </c>
      <c r="L2801" s="81">
        <v>0</v>
      </c>
      <c r="M2801" s="81">
        <v>0</v>
      </c>
      <c r="N2801" s="82" t="s">
        <v>23</v>
      </c>
      <c r="O2801" s="83" t="s">
        <v>24</v>
      </c>
      <c r="P2801" s="58"/>
    </row>
    <row r="2802" spans="1:16" ht="115.5">
      <c r="A2802" s="58"/>
      <c r="B2802" s="84" t="s">
        <v>2696</v>
      </c>
      <c r="C2802" s="85" t="s">
        <v>24</v>
      </c>
      <c r="D2802" s="86" t="s">
        <v>2697</v>
      </c>
      <c r="E2802" s="86" t="s">
        <v>2698</v>
      </c>
      <c r="F2802" s="86" t="s">
        <v>28</v>
      </c>
      <c r="G2802" s="86" t="s">
        <v>154</v>
      </c>
      <c r="H2802" s="86" t="s">
        <v>2287</v>
      </c>
      <c r="I2802" s="85" t="s">
        <v>24</v>
      </c>
      <c r="J2802" s="87">
        <v>784545014</v>
      </c>
      <c r="K2802" s="87">
        <v>0</v>
      </c>
      <c r="L2802" s="87">
        <v>0</v>
      </c>
      <c r="M2802" s="87">
        <v>0</v>
      </c>
      <c r="N2802" s="85" t="s">
        <v>24</v>
      </c>
      <c r="O2802" s="88">
        <v>0</v>
      </c>
      <c r="P2802" s="58"/>
    </row>
    <row r="2803" spans="1:16" ht="33">
      <c r="A2803" s="58"/>
      <c r="B2803" s="89" t="s">
        <v>24</v>
      </c>
      <c r="C2803" s="90"/>
      <c r="D2803" s="90"/>
      <c r="E2803" s="90"/>
      <c r="F2803" s="90"/>
      <c r="G2803" s="90"/>
      <c r="H2803" s="90"/>
      <c r="I2803" s="91" t="s">
        <v>2172</v>
      </c>
      <c r="J2803" s="92" t="s">
        <v>24</v>
      </c>
      <c r="K2803" s="93">
        <v>0</v>
      </c>
      <c r="L2803" s="93">
        <v>0</v>
      </c>
      <c r="M2803" s="93">
        <v>0</v>
      </c>
      <c r="N2803" s="1">
        <v>0</v>
      </c>
      <c r="O2803" s="92" t="s">
        <v>24</v>
      </c>
      <c r="P2803" s="58"/>
    </row>
    <row r="2804" spans="1:16" ht="0.95" customHeight="1">
      <c r="A2804" s="58"/>
      <c r="B2804" s="94"/>
      <c r="C2804" s="94"/>
      <c r="D2804" s="94"/>
      <c r="E2804" s="94"/>
      <c r="F2804" s="94"/>
      <c r="G2804" s="94"/>
      <c r="H2804" s="94"/>
      <c r="I2804" s="94"/>
      <c r="J2804" s="94"/>
      <c r="K2804" s="94"/>
      <c r="L2804" s="94"/>
      <c r="M2804" s="94"/>
      <c r="N2804" s="94"/>
      <c r="O2804" s="94"/>
      <c r="P2804" s="58"/>
    </row>
    <row r="2805" spans="1:16" ht="57.75">
      <c r="A2805" s="58"/>
      <c r="B2805" s="84" t="s">
        <v>2699</v>
      </c>
      <c r="C2805" s="85" t="s">
        <v>24</v>
      </c>
      <c r="D2805" s="86" t="s">
        <v>2700</v>
      </c>
      <c r="E2805" s="86" t="s">
        <v>2701</v>
      </c>
      <c r="F2805" s="86" t="s">
        <v>658</v>
      </c>
      <c r="G2805" s="86" t="s">
        <v>154</v>
      </c>
      <c r="H2805" s="86" t="s">
        <v>2287</v>
      </c>
      <c r="I2805" s="85" t="s">
        <v>24</v>
      </c>
      <c r="J2805" s="87">
        <v>1230976531</v>
      </c>
      <c r="K2805" s="87">
        <v>0</v>
      </c>
      <c r="L2805" s="87">
        <v>0</v>
      </c>
      <c r="M2805" s="87">
        <v>0</v>
      </c>
      <c r="N2805" s="85" t="s">
        <v>24</v>
      </c>
      <c r="O2805" s="88">
        <v>0</v>
      </c>
      <c r="P2805" s="58"/>
    </row>
    <row r="2806" spans="1:16" ht="33">
      <c r="A2806" s="58"/>
      <c r="B2806" s="89" t="s">
        <v>24</v>
      </c>
      <c r="C2806" s="90"/>
      <c r="D2806" s="90"/>
      <c r="E2806" s="90"/>
      <c r="F2806" s="90"/>
      <c r="G2806" s="90"/>
      <c r="H2806" s="90"/>
      <c r="I2806" s="91" t="s">
        <v>2172</v>
      </c>
      <c r="J2806" s="92" t="s">
        <v>24</v>
      </c>
      <c r="K2806" s="93">
        <v>0</v>
      </c>
      <c r="L2806" s="93">
        <v>0</v>
      </c>
      <c r="M2806" s="93">
        <v>0</v>
      </c>
      <c r="N2806" s="1">
        <v>0</v>
      </c>
      <c r="O2806" s="92" t="s">
        <v>24</v>
      </c>
      <c r="P2806" s="58"/>
    </row>
    <row r="2807" spans="1:16" ht="0.95" customHeight="1">
      <c r="A2807" s="58"/>
      <c r="B2807" s="94"/>
      <c r="C2807" s="94"/>
      <c r="D2807" s="94"/>
      <c r="E2807" s="94"/>
      <c r="F2807" s="94"/>
      <c r="G2807" s="94"/>
      <c r="H2807" s="94"/>
      <c r="I2807" s="94"/>
      <c r="J2807" s="94"/>
      <c r="K2807" s="94"/>
      <c r="L2807" s="94"/>
      <c r="M2807" s="94"/>
      <c r="N2807" s="94"/>
      <c r="O2807" s="94"/>
      <c r="P2807" s="58"/>
    </row>
    <row r="2808" spans="1:16" ht="49.5">
      <c r="A2808" s="58"/>
      <c r="B2808" s="84" t="s">
        <v>2702</v>
      </c>
      <c r="C2808" s="85" t="s">
        <v>24</v>
      </c>
      <c r="D2808" s="86" t="s">
        <v>2703</v>
      </c>
      <c r="E2808" s="86" t="s">
        <v>2704</v>
      </c>
      <c r="F2808" s="86" t="s">
        <v>408</v>
      </c>
      <c r="G2808" s="86" t="s">
        <v>29</v>
      </c>
      <c r="H2808" s="86" t="s">
        <v>2267</v>
      </c>
      <c r="I2808" s="85" t="s">
        <v>24</v>
      </c>
      <c r="J2808" s="87">
        <v>57166309</v>
      </c>
      <c r="K2808" s="87">
        <v>0</v>
      </c>
      <c r="L2808" s="87">
        <v>0</v>
      </c>
      <c r="M2808" s="87">
        <v>0</v>
      </c>
      <c r="N2808" s="85" t="s">
        <v>24</v>
      </c>
      <c r="O2808" s="88">
        <v>0</v>
      </c>
      <c r="P2808" s="58"/>
    </row>
    <row r="2809" spans="1:16" ht="33">
      <c r="A2809" s="58"/>
      <c r="B2809" s="89" t="s">
        <v>24</v>
      </c>
      <c r="C2809" s="90"/>
      <c r="D2809" s="90"/>
      <c r="E2809" s="90"/>
      <c r="F2809" s="90"/>
      <c r="G2809" s="90"/>
      <c r="H2809" s="90"/>
      <c r="I2809" s="91" t="s">
        <v>2172</v>
      </c>
      <c r="J2809" s="92" t="s">
        <v>24</v>
      </c>
      <c r="K2809" s="93">
        <v>0</v>
      </c>
      <c r="L2809" s="93">
        <v>0</v>
      </c>
      <c r="M2809" s="93">
        <v>0</v>
      </c>
      <c r="N2809" s="1">
        <v>0</v>
      </c>
      <c r="O2809" s="92" t="s">
        <v>24</v>
      </c>
      <c r="P2809" s="58"/>
    </row>
    <row r="2810" spans="1:16" ht="0.95" customHeight="1">
      <c r="A2810" s="58"/>
      <c r="B2810" s="94"/>
      <c r="C2810" s="94"/>
      <c r="D2810" s="94"/>
      <c r="E2810" s="94"/>
      <c r="F2810" s="94"/>
      <c r="G2810" s="94"/>
      <c r="H2810" s="94"/>
      <c r="I2810" s="94"/>
      <c r="J2810" s="94"/>
      <c r="K2810" s="94"/>
      <c r="L2810" s="94"/>
      <c r="M2810" s="94"/>
      <c r="N2810" s="94"/>
      <c r="O2810" s="94"/>
      <c r="P2810" s="58"/>
    </row>
    <row r="2811" spans="1:16" ht="74.25">
      <c r="A2811" s="58"/>
      <c r="B2811" s="84" t="s">
        <v>2705</v>
      </c>
      <c r="C2811" s="85" t="s">
        <v>24</v>
      </c>
      <c r="D2811" s="86" t="s">
        <v>2706</v>
      </c>
      <c r="E2811" s="86" t="s">
        <v>2707</v>
      </c>
      <c r="F2811" s="86" t="s">
        <v>418</v>
      </c>
      <c r="G2811" s="86" t="s">
        <v>154</v>
      </c>
      <c r="H2811" s="86" t="s">
        <v>2287</v>
      </c>
      <c r="I2811" s="85" t="s">
        <v>24</v>
      </c>
      <c r="J2811" s="87">
        <v>3694184117</v>
      </c>
      <c r="K2811" s="87">
        <v>0</v>
      </c>
      <c r="L2811" s="87">
        <v>0</v>
      </c>
      <c r="M2811" s="87">
        <v>0</v>
      </c>
      <c r="N2811" s="85" t="s">
        <v>24</v>
      </c>
      <c r="O2811" s="88">
        <v>0</v>
      </c>
      <c r="P2811" s="58"/>
    </row>
    <row r="2812" spans="1:16" ht="33">
      <c r="A2812" s="58"/>
      <c r="B2812" s="89" t="s">
        <v>24</v>
      </c>
      <c r="C2812" s="90"/>
      <c r="D2812" s="90"/>
      <c r="E2812" s="90"/>
      <c r="F2812" s="90"/>
      <c r="G2812" s="90"/>
      <c r="H2812" s="90"/>
      <c r="I2812" s="91" t="s">
        <v>2172</v>
      </c>
      <c r="J2812" s="92" t="s">
        <v>24</v>
      </c>
      <c r="K2812" s="93">
        <v>0</v>
      </c>
      <c r="L2812" s="93">
        <v>0</v>
      </c>
      <c r="M2812" s="93">
        <v>0</v>
      </c>
      <c r="N2812" s="1">
        <v>0</v>
      </c>
      <c r="O2812" s="92" t="s">
        <v>24</v>
      </c>
      <c r="P2812" s="58"/>
    </row>
    <row r="2813" spans="1:16" ht="0.95" customHeight="1">
      <c r="A2813" s="58"/>
      <c r="B2813" s="94"/>
      <c r="C2813" s="94"/>
      <c r="D2813" s="94"/>
      <c r="E2813" s="94"/>
      <c r="F2813" s="94"/>
      <c r="G2813" s="94"/>
      <c r="H2813" s="94"/>
      <c r="I2813" s="94"/>
      <c r="J2813" s="94"/>
      <c r="K2813" s="94"/>
      <c r="L2813" s="94"/>
      <c r="M2813" s="94"/>
      <c r="N2813" s="94"/>
      <c r="O2813" s="94"/>
      <c r="P2813" s="58"/>
    </row>
    <row r="2814" spans="1:16" ht="90.75">
      <c r="A2814" s="58"/>
      <c r="B2814" s="84" t="s">
        <v>2708</v>
      </c>
      <c r="C2814" s="85" t="s">
        <v>24</v>
      </c>
      <c r="D2814" s="86" t="s">
        <v>2709</v>
      </c>
      <c r="E2814" s="86" t="s">
        <v>2710</v>
      </c>
      <c r="F2814" s="86" t="s">
        <v>328</v>
      </c>
      <c r="G2814" s="86" t="s">
        <v>154</v>
      </c>
      <c r="H2814" s="86" t="s">
        <v>2287</v>
      </c>
      <c r="I2814" s="85" t="s">
        <v>24</v>
      </c>
      <c r="J2814" s="87">
        <v>1147238270</v>
      </c>
      <c r="K2814" s="87">
        <v>0</v>
      </c>
      <c r="L2814" s="87">
        <v>0</v>
      </c>
      <c r="M2814" s="87">
        <v>0</v>
      </c>
      <c r="N2814" s="85" t="s">
        <v>24</v>
      </c>
      <c r="O2814" s="88">
        <v>0</v>
      </c>
      <c r="P2814" s="58"/>
    </row>
    <row r="2815" spans="1:16" ht="33">
      <c r="A2815" s="58"/>
      <c r="B2815" s="89" t="s">
        <v>24</v>
      </c>
      <c r="C2815" s="90"/>
      <c r="D2815" s="90"/>
      <c r="E2815" s="90"/>
      <c r="F2815" s="90"/>
      <c r="G2815" s="90"/>
      <c r="H2815" s="90"/>
      <c r="I2815" s="91" t="s">
        <v>2172</v>
      </c>
      <c r="J2815" s="92" t="s">
        <v>24</v>
      </c>
      <c r="K2815" s="93">
        <v>0</v>
      </c>
      <c r="L2815" s="93">
        <v>0</v>
      </c>
      <c r="M2815" s="93">
        <v>0</v>
      </c>
      <c r="N2815" s="1">
        <v>0</v>
      </c>
      <c r="O2815" s="92" t="s">
        <v>24</v>
      </c>
      <c r="P2815" s="58"/>
    </row>
    <row r="2816" spans="1:16" ht="0.95" customHeight="1">
      <c r="A2816" s="58"/>
      <c r="B2816" s="94"/>
      <c r="C2816" s="94"/>
      <c r="D2816" s="94"/>
      <c r="E2816" s="94"/>
      <c r="F2816" s="94"/>
      <c r="G2816" s="94"/>
      <c r="H2816" s="94"/>
      <c r="I2816" s="94"/>
      <c r="J2816" s="94"/>
      <c r="K2816" s="94"/>
      <c r="L2816" s="94"/>
      <c r="M2816" s="94"/>
      <c r="N2816" s="94"/>
      <c r="O2816" s="94"/>
      <c r="P2816" s="58"/>
    </row>
    <row r="2817" spans="1:16" ht="123.75">
      <c r="A2817" s="58"/>
      <c r="B2817" s="84" t="s">
        <v>2711</v>
      </c>
      <c r="C2817" s="85" t="s">
        <v>24</v>
      </c>
      <c r="D2817" s="86" t="s">
        <v>2712</v>
      </c>
      <c r="E2817" s="86" t="s">
        <v>2713</v>
      </c>
      <c r="F2817" s="86" t="s">
        <v>303</v>
      </c>
      <c r="G2817" s="86" t="s">
        <v>29</v>
      </c>
      <c r="H2817" s="86" t="s">
        <v>2267</v>
      </c>
      <c r="I2817" s="85" t="s">
        <v>24</v>
      </c>
      <c r="J2817" s="87">
        <v>41625718</v>
      </c>
      <c r="K2817" s="87">
        <v>0</v>
      </c>
      <c r="L2817" s="87">
        <v>0</v>
      </c>
      <c r="M2817" s="87">
        <v>0</v>
      </c>
      <c r="N2817" s="85" t="s">
        <v>24</v>
      </c>
      <c r="O2817" s="88">
        <v>0</v>
      </c>
      <c r="P2817" s="58"/>
    </row>
    <row r="2818" spans="1:16" ht="33">
      <c r="A2818" s="58"/>
      <c r="B2818" s="89" t="s">
        <v>24</v>
      </c>
      <c r="C2818" s="90"/>
      <c r="D2818" s="90"/>
      <c r="E2818" s="90"/>
      <c r="F2818" s="90"/>
      <c r="G2818" s="90"/>
      <c r="H2818" s="90"/>
      <c r="I2818" s="91" t="s">
        <v>2172</v>
      </c>
      <c r="J2818" s="92" t="s">
        <v>24</v>
      </c>
      <c r="K2818" s="93">
        <v>0</v>
      </c>
      <c r="L2818" s="93">
        <v>0</v>
      </c>
      <c r="M2818" s="93">
        <v>0</v>
      </c>
      <c r="N2818" s="1">
        <v>0</v>
      </c>
      <c r="O2818" s="92" t="s">
        <v>24</v>
      </c>
      <c r="P2818" s="58"/>
    </row>
    <row r="2819" spans="1:16" ht="0.95" customHeight="1">
      <c r="A2819" s="58"/>
      <c r="B2819" s="94"/>
      <c r="C2819" s="94"/>
      <c r="D2819" s="94"/>
      <c r="E2819" s="94"/>
      <c r="F2819" s="94"/>
      <c r="G2819" s="94"/>
      <c r="H2819" s="94"/>
      <c r="I2819" s="94"/>
      <c r="J2819" s="94"/>
      <c r="K2819" s="94"/>
      <c r="L2819" s="94"/>
      <c r="M2819" s="94"/>
      <c r="N2819" s="94"/>
      <c r="O2819" s="94"/>
      <c r="P2819" s="58"/>
    </row>
    <row r="2820" spans="1:16" ht="140.25">
      <c r="A2820" s="58"/>
      <c r="B2820" s="84" t="s">
        <v>2714</v>
      </c>
      <c r="C2820" s="85" t="s">
        <v>24</v>
      </c>
      <c r="D2820" s="86" t="s">
        <v>2715</v>
      </c>
      <c r="E2820" s="86" t="s">
        <v>2716</v>
      </c>
      <c r="F2820" s="86" t="s">
        <v>336</v>
      </c>
      <c r="G2820" s="86" t="s">
        <v>29</v>
      </c>
      <c r="H2820" s="86" t="s">
        <v>2287</v>
      </c>
      <c r="I2820" s="85" t="s">
        <v>24</v>
      </c>
      <c r="J2820" s="87">
        <v>73567899</v>
      </c>
      <c r="K2820" s="87">
        <v>0</v>
      </c>
      <c r="L2820" s="87">
        <v>0</v>
      </c>
      <c r="M2820" s="87">
        <v>0</v>
      </c>
      <c r="N2820" s="85" t="s">
        <v>24</v>
      </c>
      <c r="O2820" s="88">
        <v>0</v>
      </c>
      <c r="P2820" s="58"/>
    </row>
    <row r="2821" spans="1:16" ht="33">
      <c r="A2821" s="58"/>
      <c r="B2821" s="89" t="s">
        <v>24</v>
      </c>
      <c r="C2821" s="90"/>
      <c r="D2821" s="90"/>
      <c r="E2821" s="90"/>
      <c r="F2821" s="90"/>
      <c r="G2821" s="90"/>
      <c r="H2821" s="90"/>
      <c r="I2821" s="91" t="s">
        <v>2172</v>
      </c>
      <c r="J2821" s="92" t="s">
        <v>24</v>
      </c>
      <c r="K2821" s="93">
        <v>0</v>
      </c>
      <c r="L2821" s="93">
        <v>0</v>
      </c>
      <c r="M2821" s="93">
        <v>0</v>
      </c>
      <c r="N2821" s="1">
        <v>0</v>
      </c>
      <c r="O2821" s="92" t="s">
        <v>24</v>
      </c>
      <c r="P2821" s="58"/>
    </row>
    <row r="2822" spans="1:16" ht="0.95" customHeight="1">
      <c r="A2822" s="58"/>
      <c r="B2822" s="94"/>
      <c r="C2822" s="94"/>
      <c r="D2822" s="94"/>
      <c r="E2822" s="94"/>
      <c r="F2822" s="94"/>
      <c r="G2822" s="94"/>
      <c r="H2822" s="94"/>
      <c r="I2822" s="94"/>
      <c r="J2822" s="94"/>
      <c r="K2822" s="94"/>
      <c r="L2822" s="94"/>
      <c r="M2822" s="94"/>
      <c r="N2822" s="94"/>
      <c r="O2822" s="94"/>
      <c r="P2822" s="58"/>
    </row>
    <row r="2823" spans="1:16" ht="57.75">
      <c r="A2823" s="58"/>
      <c r="B2823" s="84" t="s">
        <v>2717</v>
      </c>
      <c r="C2823" s="85" t="s">
        <v>24</v>
      </c>
      <c r="D2823" s="86" t="s">
        <v>2718</v>
      </c>
      <c r="E2823" s="86" t="s">
        <v>2719</v>
      </c>
      <c r="F2823" s="86" t="s">
        <v>820</v>
      </c>
      <c r="G2823" s="86" t="s">
        <v>29</v>
      </c>
      <c r="H2823" s="86" t="s">
        <v>2267</v>
      </c>
      <c r="I2823" s="85" t="s">
        <v>24</v>
      </c>
      <c r="J2823" s="87">
        <v>31462778</v>
      </c>
      <c r="K2823" s="87">
        <v>0</v>
      </c>
      <c r="L2823" s="87">
        <v>0</v>
      </c>
      <c r="M2823" s="87">
        <v>0</v>
      </c>
      <c r="N2823" s="85" t="s">
        <v>24</v>
      </c>
      <c r="O2823" s="88">
        <v>0</v>
      </c>
      <c r="P2823" s="58"/>
    </row>
    <row r="2824" spans="1:16" ht="33">
      <c r="A2824" s="58"/>
      <c r="B2824" s="89" t="s">
        <v>24</v>
      </c>
      <c r="C2824" s="90"/>
      <c r="D2824" s="90"/>
      <c r="E2824" s="90"/>
      <c r="F2824" s="90"/>
      <c r="G2824" s="90"/>
      <c r="H2824" s="90"/>
      <c r="I2824" s="91" t="s">
        <v>2172</v>
      </c>
      <c r="J2824" s="92" t="s">
        <v>24</v>
      </c>
      <c r="K2824" s="93">
        <v>0</v>
      </c>
      <c r="L2824" s="93">
        <v>0</v>
      </c>
      <c r="M2824" s="93">
        <v>0</v>
      </c>
      <c r="N2824" s="1">
        <v>0</v>
      </c>
      <c r="O2824" s="92" t="s">
        <v>24</v>
      </c>
      <c r="P2824" s="58"/>
    </row>
    <row r="2825" spans="1:16" ht="0.95" customHeight="1">
      <c r="A2825" s="58"/>
      <c r="B2825" s="94"/>
      <c r="C2825" s="94"/>
      <c r="D2825" s="94"/>
      <c r="E2825" s="94"/>
      <c r="F2825" s="94"/>
      <c r="G2825" s="94"/>
      <c r="H2825" s="94"/>
      <c r="I2825" s="94"/>
      <c r="J2825" s="94"/>
      <c r="K2825" s="94"/>
      <c r="L2825" s="94"/>
      <c r="M2825" s="94"/>
      <c r="N2825" s="94"/>
      <c r="O2825" s="94"/>
      <c r="P2825" s="58"/>
    </row>
    <row r="2826" spans="1:16" ht="33">
      <c r="A2826" s="58"/>
      <c r="B2826" s="84" t="s">
        <v>2720</v>
      </c>
      <c r="C2826" s="85" t="s">
        <v>24</v>
      </c>
      <c r="D2826" s="86" t="s">
        <v>2721</v>
      </c>
      <c r="E2826" s="86" t="s">
        <v>2722</v>
      </c>
      <c r="F2826" s="86" t="s">
        <v>303</v>
      </c>
      <c r="G2826" s="86" t="s">
        <v>29</v>
      </c>
      <c r="H2826" s="86" t="s">
        <v>2287</v>
      </c>
      <c r="I2826" s="85" t="s">
        <v>24</v>
      </c>
      <c r="J2826" s="87">
        <v>34881980</v>
      </c>
      <c r="K2826" s="87">
        <v>0</v>
      </c>
      <c r="L2826" s="87">
        <v>0</v>
      </c>
      <c r="M2826" s="87">
        <v>0</v>
      </c>
      <c r="N2826" s="85" t="s">
        <v>24</v>
      </c>
      <c r="O2826" s="88">
        <v>0</v>
      </c>
      <c r="P2826" s="58"/>
    </row>
    <row r="2827" spans="1:16" ht="33">
      <c r="A2827" s="58"/>
      <c r="B2827" s="89" t="s">
        <v>24</v>
      </c>
      <c r="C2827" s="90"/>
      <c r="D2827" s="90"/>
      <c r="E2827" s="90"/>
      <c r="F2827" s="90"/>
      <c r="G2827" s="90"/>
      <c r="H2827" s="90"/>
      <c r="I2827" s="91" t="s">
        <v>2172</v>
      </c>
      <c r="J2827" s="92" t="s">
        <v>24</v>
      </c>
      <c r="K2827" s="93">
        <v>0</v>
      </c>
      <c r="L2827" s="93">
        <v>0</v>
      </c>
      <c r="M2827" s="93">
        <v>0</v>
      </c>
      <c r="N2827" s="1">
        <v>0</v>
      </c>
      <c r="O2827" s="92" t="s">
        <v>24</v>
      </c>
      <c r="P2827" s="58"/>
    </row>
    <row r="2828" spans="1:16" ht="0.95" customHeight="1">
      <c r="A2828" s="58"/>
      <c r="B2828" s="94"/>
      <c r="C2828" s="94"/>
      <c r="D2828" s="94"/>
      <c r="E2828" s="94"/>
      <c r="F2828" s="94"/>
      <c r="G2828" s="94"/>
      <c r="H2828" s="94"/>
      <c r="I2828" s="94"/>
      <c r="J2828" s="94"/>
      <c r="K2828" s="94"/>
      <c r="L2828" s="94"/>
      <c r="M2828" s="94"/>
      <c r="N2828" s="94"/>
      <c r="O2828" s="94"/>
      <c r="P2828" s="58"/>
    </row>
    <row r="2829" spans="1:16" ht="33">
      <c r="A2829" s="58"/>
      <c r="B2829" s="84" t="s">
        <v>2723</v>
      </c>
      <c r="C2829" s="85" t="s">
        <v>24</v>
      </c>
      <c r="D2829" s="86" t="s">
        <v>2724</v>
      </c>
      <c r="E2829" s="86" t="s">
        <v>2725</v>
      </c>
      <c r="F2829" s="86" t="s">
        <v>820</v>
      </c>
      <c r="G2829" s="86" t="s">
        <v>154</v>
      </c>
      <c r="H2829" s="86" t="s">
        <v>2352</v>
      </c>
      <c r="I2829" s="85" t="s">
        <v>24</v>
      </c>
      <c r="J2829" s="87">
        <v>46470016</v>
      </c>
      <c r="K2829" s="87">
        <v>0</v>
      </c>
      <c r="L2829" s="87">
        <v>0</v>
      </c>
      <c r="M2829" s="87">
        <v>0</v>
      </c>
      <c r="N2829" s="85" t="s">
        <v>24</v>
      </c>
      <c r="O2829" s="88">
        <v>0</v>
      </c>
      <c r="P2829" s="58"/>
    </row>
    <row r="2830" spans="1:16" ht="33">
      <c r="A2830" s="58"/>
      <c r="B2830" s="89" t="s">
        <v>24</v>
      </c>
      <c r="C2830" s="90"/>
      <c r="D2830" s="90"/>
      <c r="E2830" s="90"/>
      <c r="F2830" s="90"/>
      <c r="G2830" s="90"/>
      <c r="H2830" s="90"/>
      <c r="I2830" s="91" t="s">
        <v>2172</v>
      </c>
      <c r="J2830" s="92" t="s">
        <v>24</v>
      </c>
      <c r="K2830" s="93">
        <v>0</v>
      </c>
      <c r="L2830" s="93">
        <v>0</v>
      </c>
      <c r="M2830" s="93">
        <v>0</v>
      </c>
      <c r="N2830" s="1">
        <v>0</v>
      </c>
      <c r="O2830" s="92" t="s">
        <v>24</v>
      </c>
      <c r="P2830" s="58"/>
    </row>
    <row r="2831" spans="1:16" ht="0.95" customHeight="1">
      <c r="A2831" s="58"/>
      <c r="B2831" s="94"/>
      <c r="C2831" s="94"/>
      <c r="D2831" s="94"/>
      <c r="E2831" s="94"/>
      <c r="F2831" s="94"/>
      <c r="G2831" s="94"/>
      <c r="H2831" s="94"/>
      <c r="I2831" s="94"/>
      <c r="J2831" s="94"/>
      <c r="K2831" s="94"/>
      <c r="L2831" s="94"/>
      <c r="M2831" s="94"/>
      <c r="N2831" s="94"/>
      <c r="O2831" s="94"/>
      <c r="P2831" s="58"/>
    </row>
    <row r="2832" spans="1:16" ht="140.25">
      <c r="A2832" s="58"/>
      <c r="B2832" s="84" t="s">
        <v>2726</v>
      </c>
      <c r="C2832" s="85" t="s">
        <v>24</v>
      </c>
      <c r="D2832" s="86" t="s">
        <v>2727</v>
      </c>
      <c r="E2832" s="86" t="s">
        <v>2728</v>
      </c>
      <c r="F2832" s="86" t="s">
        <v>303</v>
      </c>
      <c r="G2832" s="86" t="s">
        <v>29</v>
      </c>
      <c r="H2832" s="86" t="s">
        <v>2287</v>
      </c>
      <c r="I2832" s="85" t="s">
        <v>24</v>
      </c>
      <c r="J2832" s="87">
        <v>21330928</v>
      </c>
      <c r="K2832" s="87">
        <v>0</v>
      </c>
      <c r="L2832" s="87">
        <v>0</v>
      </c>
      <c r="M2832" s="87">
        <v>0</v>
      </c>
      <c r="N2832" s="85" t="s">
        <v>24</v>
      </c>
      <c r="O2832" s="88">
        <v>0</v>
      </c>
      <c r="P2832" s="58"/>
    </row>
    <row r="2833" spans="1:16" ht="33">
      <c r="A2833" s="58"/>
      <c r="B2833" s="89" t="s">
        <v>24</v>
      </c>
      <c r="C2833" s="90"/>
      <c r="D2833" s="90"/>
      <c r="E2833" s="90"/>
      <c r="F2833" s="90"/>
      <c r="G2833" s="90"/>
      <c r="H2833" s="90"/>
      <c r="I2833" s="91" t="s">
        <v>2172</v>
      </c>
      <c r="J2833" s="92" t="s">
        <v>24</v>
      </c>
      <c r="K2833" s="93">
        <v>0</v>
      </c>
      <c r="L2833" s="93">
        <v>0</v>
      </c>
      <c r="M2833" s="93">
        <v>0</v>
      </c>
      <c r="N2833" s="1">
        <v>0</v>
      </c>
      <c r="O2833" s="92" t="s">
        <v>24</v>
      </c>
      <c r="P2833" s="58"/>
    </row>
    <row r="2834" spans="1:16" ht="0.95" customHeight="1">
      <c r="A2834" s="58"/>
      <c r="B2834" s="94"/>
      <c r="C2834" s="94"/>
      <c r="D2834" s="94"/>
      <c r="E2834" s="94"/>
      <c r="F2834" s="94"/>
      <c r="G2834" s="94"/>
      <c r="H2834" s="94"/>
      <c r="I2834" s="94"/>
      <c r="J2834" s="94"/>
      <c r="K2834" s="94"/>
      <c r="L2834" s="94"/>
      <c r="M2834" s="94"/>
      <c r="N2834" s="94"/>
      <c r="O2834" s="94"/>
      <c r="P2834" s="58"/>
    </row>
    <row r="2835" spans="1:16" ht="33">
      <c r="A2835" s="58"/>
      <c r="B2835" s="84" t="s">
        <v>2729</v>
      </c>
      <c r="C2835" s="85" t="s">
        <v>24</v>
      </c>
      <c r="D2835" s="86" t="s">
        <v>2730</v>
      </c>
      <c r="E2835" s="86" t="s">
        <v>2722</v>
      </c>
      <c r="F2835" s="86" t="s">
        <v>303</v>
      </c>
      <c r="G2835" s="86" t="s">
        <v>29</v>
      </c>
      <c r="H2835" s="86" t="s">
        <v>2287</v>
      </c>
      <c r="I2835" s="85" t="s">
        <v>24</v>
      </c>
      <c r="J2835" s="87">
        <v>27930075</v>
      </c>
      <c r="K2835" s="87">
        <v>0</v>
      </c>
      <c r="L2835" s="87">
        <v>0</v>
      </c>
      <c r="M2835" s="87">
        <v>0</v>
      </c>
      <c r="N2835" s="85" t="s">
        <v>24</v>
      </c>
      <c r="O2835" s="88">
        <v>0</v>
      </c>
      <c r="P2835" s="58"/>
    </row>
    <row r="2836" spans="1:16" ht="33">
      <c r="A2836" s="58"/>
      <c r="B2836" s="89" t="s">
        <v>24</v>
      </c>
      <c r="C2836" s="90"/>
      <c r="D2836" s="90"/>
      <c r="E2836" s="90"/>
      <c r="F2836" s="90"/>
      <c r="G2836" s="90"/>
      <c r="H2836" s="90"/>
      <c r="I2836" s="91" t="s">
        <v>2172</v>
      </c>
      <c r="J2836" s="92" t="s">
        <v>24</v>
      </c>
      <c r="K2836" s="93">
        <v>0</v>
      </c>
      <c r="L2836" s="93">
        <v>0</v>
      </c>
      <c r="M2836" s="93">
        <v>0</v>
      </c>
      <c r="N2836" s="1">
        <v>0</v>
      </c>
      <c r="O2836" s="92" t="s">
        <v>24</v>
      </c>
      <c r="P2836" s="58"/>
    </row>
    <row r="2837" spans="1:16" ht="0.95" customHeight="1">
      <c r="A2837" s="58"/>
      <c r="B2837" s="94"/>
      <c r="C2837" s="94"/>
      <c r="D2837" s="94"/>
      <c r="E2837" s="94"/>
      <c r="F2837" s="94"/>
      <c r="G2837" s="94"/>
      <c r="H2837" s="94"/>
      <c r="I2837" s="94"/>
      <c r="J2837" s="94"/>
      <c r="K2837" s="94"/>
      <c r="L2837" s="94"/>
      <c r="M2837" s="94"/>
      <c r="N2837" s="94"/>
      <c r="O2837" s="94"/>
      <c r="P2837" s="58"/>
    </row>
    <row r="2838" spans="1:16" ht="20.100000000000001" customHeight="1">
      <c r="A2838" s="58"/>
      <c r="B2838" s="95" t="s">
        <v>2731</v>
      </c>
      <c r="C2838" s="96"/>
      <c r="D2838" s="96"/>
      <c r="E2838" s="96"/>
      <c r="F2838" s="76" t="s">
        <v>20</v>
      </c>
      <c r="G2838" s="77" t="s">
        <v>2732</v>
      </c>
      <c r="H2838" s="78"/>
      <c r="I2838" s="78"/>
      <c r="J2838" s="78"/>
      <c r="K2838" s="78"/>
      <c r="L2838" s="78"/>
      <c r="M2838" s="78"/>
      <c r="N2838" s="78"/>
      <c r="O2838" s="78"/>
      <c r="P2838" s="58"/>
    </row>
    <row r="2839" spans="1:16" ht="20.100000000000001" customHeight="1">
      <c r="A2839" s="58"/>
      <c r="B2839" s="79" t="s">
        <v>22</v>
      </c>
      <c r="C2839" s="80"/>
      <c r="D2839" s="80"/>
      <c r="E2839" s="80"/>
      <c r="F2839" s="80"/>
      <c r="G2839" s="80"/>
      <c r="H2839" s="80"/>
      <c r="I2839" s="80"/>
      <c r="J2839" s="81">
        <v>521691097</v>
      </c>
      <c r="K2839" s="81">
        <v>66537606</v>
      </c>
      <c r="L2839" s="81">
        <v>58237680</v>
      </c>
      <c r="M2839" s="81">
        <v>0</v>
      </c>
      <c r="N2839" s="82" t="s">
        <v>23</v>
      </c>
      <c r="O2839" s="83" t="s">
        <v>24</v>
      </c>
      <c r="P2839" s="58"/>
    </row>
    <row r="2840" spans="1:16" ht="148.5">
      <c r="A2840" s="58"/>
      <c r="B2840" s="84" t="s">
        <v>2733</v>
      </c>
      <c r="C2840" s="85" t="s">
        <v>24</v>
      </c>
      <c r="D2840" s="86" t="s">
        <v>2734</v>
      </c>
      <c r="E2840" s="86" t="s">
        <v>2735</v>
      </c>
      <c r="F2840" s="86" t="s">
        <v>424</v>
      </c>
      <c r="G2840" s="86" t="s">
        <v>69</v>
      </c>
      <c r="H2840" s="86" t="s">
        <v>2736</v>
      </c>
      <c r="I2840" s="85" t="s">
        <v>24</v>
      </c>
      <c r="J2840" s="87">
        <v>445859605</v>
      </c>
      <c r="K2840" s="87">
        <v>66537606</v>
      </c>
      <c r="L2840" s="87">
        <v>28000000</v>
      </c>
      <c r="M2840" s="87">
        <v>0</v>
      </c>
      <c r="N2840" s="85" t="s">
        <v>24</v>
      </c>
      <c r="O2840" s="88">
        <v>25</v>
      </c>
      <c r="P2840" s="58"/>
    </row>
    <row r="2841" spans="1:16" ht="24.75">
      <c r="A2841" s="58"/>
      <c r="B2841" s="89" t="s">
        <v>24</v>
      </c>
      <c r="C2841" s="90"/>
      <c r="D2841" s="90"/>
      <c r="E2841" s="90"/>
      <c r="F2841" s="90"/>
      <c r="G2841" s="90"/>
      <c r="H2841" s="90"/>
      <c r="I2841" s="91" t="s">
        <v>70</v>
      </c>
      <c r="J2841" s="92" t="s">
        <v>24</v>
      </c>
      <c r="K2841" s="93">
        <v>66537606</v>
      </c>
      <c r="L2841" s="93">
        <v>28000000</v>
      </c>
      <c r="M2841" s="93">
        <v>0</v>
      </c>
      <c r="N2841" s="1">
        <v>0</v>
      </c>
      <c r="O2841" s="92" t="s">
        <v>24</v>
      </c>
      <c r="P2841" s="58"/>
    </row>
    <row r="2842" spans="1:16" ht="0.95" customHeight="1">
      <c r="A2842" s="58"/>
      <c r="B2842" s="94"/>
      <c r="C2842" s="94"/>
      <c r="D2842" s="94"/>
      <c r="E2842" s="94"/>
      <c r="F2842" s="94"/>
      <c r="G2842" s="94"/>
      <c r="H2842" s="94"/>
      <c r="I2842" s="94"/>
      <c r="J2842" s="94"/>
      <c r="K2842" s="94"/>
      <c r="L2842" s="94"/>
      <c r="M2842" s="94"/>
      <c r="N2842" s="94"/>
      <c r="O2842" s="94"/>
      <c r="P2842" s="58"/>
    </row>
    <row r="2843" spans="1:16" ht="57.75">
      <c r="A2843" s="58"/>
      <c r="B2843" s="84" t="s">
        <v>2737</v>
      </c>
      <c r="C2843" s="85" t="s">
        <v>24</v>
      </c>
      <c r="D2843" s="86" t="s">
        <v>2738</v>
      </c>
      <c r="E2843" s="86" t="s">
        <v>2739</v>
      </c>
      <c r="F2843" s="86" t="s">
        <v>424</v>
      </c>
      <c r="G2843" s="86" t="s">
        <v>734</v>
      </c>
      <c r="H2843" s="86" t="s">
        <v>2736</v>
      </c>
      <c r="I2843" s="85" t="s">
        <v>24</v>
      </c>
      <c r="J2843" s="87">
        <v>35075708</v>
      </c>
      <c r="K2843" s="87">
        <v>0</v>
      </c>
      <c r="L2843" s="87">
        <v>30237680</v>
      </c>
      <c r="M2843" s="87">
        <v>0</v>
      </c>
      <c r="N2843" s="85" t="s">
        <v>24</v>
      </c>
      <c r="O2843" s="88">
        <v>0</v>
      </c>
      <c r="P2843" s="58"/>
    </row>
    <row r="2844" spans="1:16" ht="33">
      <c r="A2844" s="58"/>
      <c r="B2844" s="89" t="s">
        <v>24</v>
      </c>
      <c r="C2844" s="90"/>
      <c r="D2844" s="90"/>
      <c r="E2844" s="90"/>
      <c r="F2844" s="90"/>
      <c r="G2844" s="90"/>
      <c r="H2844" s="90"/>
      <c r="I2844" s="91" t="s">
        <v>2740</v>
      </c>
      <c r="J2844" s="92" t="s">
        <v>24</v>
      </c>
      <c r="K2844" s="93">
        <v>0</v>
      </c>
      <c r="L2844" s="93">
        <v>30237680</v>
      </c>
      <c r="M2844" s="93">
        <v>0</v>
      </c>
      <c r="N2844" s="1">
        <v>0</v>
      </c>
      <c r="O2844" s="92" t="s">
        <v>24</v>
      </c>
      <c r="P2844" s="58"/>
    </row>
    <row r="2845" spans="1:16" ht="0.95" customHeight="1">
      <c r="A2845" s="58"/>
      <c r="B2845" s="94"/>
      <c r="C2845" s="94"/>
      <c r="D2845" s="94"/>
      <c r="E2845" s="94"/>
      <c r="F2845" s="94"/>
      <c r="G2845" s="94"/>
      <c r="H2845" s="94"/>
      <c r="I2845" s="94"/>
      <c r="J2845" s="94"/>
      <c r="K2845" s="94"/>
      <c r="L2845" s="94"/>
      <c r="M2845" s="94"/>
      <c r="N2845" s="94"/>
      <c r="O2845" s="94"/>
      <c r="P2845" s="58"/>
    </row>
    <row r="2846" spans="1:16" ht="57.75">
      <c r="A2846" s="58"/>
      <c r="B2846" s="84" t="s">
        <v>2741</v>
      </c>
      <c r="C2846" s="85" t="s">
        <v>24</v>
      </c>
      <c r="D2846" s="86" t="s">
        <v>2742</v>
      </c>
      <c r="E2846" s="86" t="s">
        <v>2743</v>
      </c>
      <c r="F2846" s="86" t="s">
        <v>424</v>
      </c>
      <c r="G2846" s="86" t="s">
        <v>734</v>
      </c>
      <c r="H2846" s="86" t="s">
        <v>2736</v>
      </c>
      <c r="I2846" s="85" t="s">
        <v>24</v>
      </c>
      <c r="J2846" s="87">
        <v>40755784</v>
      </c>
      <c r="K2846" s="87">
        <v>0</v>
      </c>
      <c r="L2846" s="87">
        <v>0</v>
      </c>
      <c r="M2846" s="87">
        <v>0</v>
      </c>
      <c r="N2846" s="85" t="s">
        <v>24</v>
      </c>
      <c r="O2846" s="88">
        <v>0</v>
      </c>
      <c r="P2846" s="58"/>
    </row>
    <row r="2847" spans="1:16" ht="33">
      <c r="A2847" s="58"/>
      <c r="B2847" s="89" t="s">
        <v>24</v>
      </c>
      <c r="C2847" s="90"/>
      <c r="D2847" s="90"/>
      <c r="E2847" s="90"/>
      <c r="F2847" s="90"/>
      <c r="G2847" s="90"/>
      <c r="H2847" s="90"/>
      <c r="I2847" s="91" t="s">
        <v>2740</v>
      </c>
      <c r="J2847" s="92" t="s">
        <v>24</v>
      </c>
      <c r="K2847" s="93">
        <v>0</v>
      </c>
      <c r="L2847" s="93">
        <v>0</v>
      </c>
      <c r="M2847" s="93">
        <v>0</v>
      </c>
      <c r="N2847" s="1">
        <v>0</v>
      </c>
      <c r="O2847" s="92" t="s">
        <v>24</v>
      </c>
      <c r="P2847" s="58"/>
    </row>
    <row r="2848" spans="1:16" ht="0.95" customHeight="1">
      <c r="A2848" s="58"/>
      <c r="B2848" s="94"/>
      <c r="C2848" s="94"/>
      <c r="D2848" s="94"/>
      <c r="E2848" s="94"/>
      <c r="F2848" s="94"/>
      <c r="G2848" s="94"/>
      <c r="H2848" s="94"/>
      <c r="I2848" s="94"/>
      <c r="J2848" s="94"/>
      <c r="K2848" s="94"/>
      <c r="L2848" s="94"/>
      <c r="M2848" s="94"/>
      <c r="N2848" s="94"/>
      <c r="O2848" s="94"/>
      <c r="P2848" s="58"/>
    </row>
    <row r="2849" spans="1:16" ht="20.100000000000001" customHeight="1">
      <c r="A2849" s="58"/>
      <c r="B2849" s="95" t="s">
        <v>2731</v>
      </c>
      <c r="C2849" s="96"/>
      <c r="D2849" s="96"/>
      <c r="E2849" s="96"/>
      <c r="F2849" s="76" t="s">
        <v>20</v>
      </c>
      <c r="G2849" s="77" t="s">
        <v>2744</v>
      </c>
      <c r="H2849" s="78"/>
      <c r="I2849" s="78"/>
      <c r="J2849" s="78"/>
      <c r="K2849" s="78"/>
      <c r="L2849" s="78"/>
      <c r="M2849" s="78"/>
      <c r="N2849" s="78"/>
      <c r="O2849" s="78"/>
      <c r="P2849" s="58"/>
    </row>
    <row r="2850" spans="1:16" ht="20.100000000000001" customHeight="1">
      <c r="A2850" s="58"/>
      <c r="B2850" s="79" t="s">
        <v>22</v>
      </c>
      <c r="C2850" s="80"/>
      <c r="D2850" s="80"/>
      <c r="E2850" s="80"/>
      <c r="F2850" s="80"/>
      <c r="G2850" s="80"/>
      <c r="H2850" s="80"/>
      <c r="I2850" s="80"/>
      <c r="J2850" s="81">
        <v>404799902</v>
      </c>
      <c r="K2850" s="81">
        <v>0</v>
      </c>
      <c r="L2850" s="81">
        <v>122284926</v>
      </c>
      <c r="M2850" s="81">
        <v>47388344</v>
      </c>
      <c r="N2850" s="82" t="s">
        <v>2745</v>
      </c>
      <c r="O2850" s="83" t="s">
        <v>24</v>
      </c>
      <c r="P2850" s="58"/>
    </row>
    <row r="2851" spans="1:16" ht="57.75">
      <c r="A2851" s="58"/>
      <c r="B2851" s="84" t="s">
        <v>2746</v>
      </c>
      <c r="C2851" s="85" t="s">
        <v>24</v>
      </c>
      <c r="D2851" s="86" t="s">
        <v>2747</v>
      </c>
      <c r="E2851" s="86" t="s">
        <v>2748</v>
      </c>
      <c r="F2851" s="86" t="s">
        <v>303</v>
      </c>
      <c r="G2851" s="86" t="s">
        <v>69</v>
      </c>
      <c r="H2851" s="86" t="s">
        <v>2736</v>
      </c>
      <c r="I2851" s="85" t="s">
        <v>24</v>
      </c>
      <c r="J2851" s="87">
        <v>96142009</v>
      </c>
      <c r="K2851" s="87">
        <v>0</v>
      </c>
      <c r="L2851" s="87">
        <v>10284926</v>
      </c>
      <c r="M2851" s="87">
        <v>0</v>
      </c>
      <c r="N2851" s="85" t="s">
        <v>24</v>
      </c>
      <c r="O2851" s="88">
        <v>95.48</v>
      </c>
      <c r="P2851" s="58"/>
    </row>
    <row r="2852" spans="1:16" ht="24.75">
      <c r="A2852" s="58"/>
      <c r="B2852" s="89" t="s">
        <v>24</v>
      </c>
      <c r="C2852" s="90"/>
      <c r="D2852" s="90"/>
      <c r="E2852" s="90"/>
      <c r="F2852" s="90"/>
      <c r="G2852" s="90"/>
      <c r="H2852" s="90"/>
      <c r="I2852" s="91" t="s">
        <v>70</v>
      </c>
      <c r="J2852" s="92" t="s">
        <v>24</v>
      </c>
      <c r="K2852" s="93">
        <v>0</v>
      </c>
      <c r="L2852" s="93">
        <v>10284926</v>
      </c>
      <c r="M2852" s="93">
        <v>0</v>
      </c>
      <c r="N2852" s="1">
        <v>0</v>
      </c>
      <c r="O2852" s="92" t="s">
        <v>24</v>
      </c>
      <c r="P2852" s="58"/>
    </row>
    <row r="2853" spans="1:16" ht="0.95" customHeight="1">
      <c r="A2853" s="58"/>
      <c r="B2853" s="94"/>
      <c r="C2853" s="94"/>
      <c r="D2853" s="94"/>
      <c r="E2853" s="94"/>
      <c r="F2853" s="94"/>
      <c r="G2853" s="94"/>
      <c r="H2853" s="94"/>
      <c r="I2853" s="94"/>
      <c r="J2853" s="94"/>
      <c r="K2853" s="94"/>
      <c r="L2853" s="94"/>
      <c r="M2853" s="94"/>
      <c r="N2853" s="94"/>
      <c r="O2853" s="94"/>
      <c r="P2853" s="58"/>
    </row>
    <row r="2854" spans="1:16" ht="132">
      <c r="A2854" s="58"/>
      <c r="B2854" s="84" t="s">
        <v>2749</v>
      </c>
      <c r="C2854" s="85" t="s">
        <v>24</v>
      </c>
      <c r="D2854" s="86" t="s">
        <v>2750</v>
      </c>
      <c r="E2854" s="86" t="s">
        <v>2751</v>
      </c>
      <c r="F2854" s="86" t="s">
        <v>303</v>
      </c>
      <c r="G2854" s="86" t="s">
        <v>734</v>
      </c>
      <c r="H2854" s="86" t="s">
        <v>2736</v>
      </c>
      <c r="I2854" s="85" t="s">
        <v>24</v>
      </c>
      <c r="J2854" s="87">
        <v>24754094</v>
      </c>
      <c r="K2854" s="87">
        <v>0</v>
      </c>
      <c r="L2854" s="87">
        <v>5000000</v>
      </c>
      <c r="M2854" s="87">
        <v>0</v>
      </c>
      <c r="N2854" s="85" t="s">
        <v>24</v>
      </c>
      <c r="O2854" s="88">
        <v>10</v>
      </c>
      <c r="P2854" s="58"/>
    </row>
    <row r="2855" spans="1:16" ht="33">
      <c r="A2855" s="58"/>
      <c r="B2855" s="89" t="s">
        <v>24</v>
      </c>
      <c r="C2855" s="90"/>
      <c r="D2855" s="90"/>
      <c r="E2855" s="90"/>
      <c r="F2855" s="90"/>
      <c r="G2855" s="90"/>
      <c r="H2855" s="90"/>
      <c r="I2855" s="91" t="s">
        <v>2740</v>
      </c>
      <c r="J2855" s="92" t="s">
        <v>24</v>
      </c>
      <c r="K2855" s="93">
        <v>0</v>
      </c>
      <c r="L2855" s="93">
        <v>5000000</v>
      </c>
      <c r="M2855" s="93">
        <v>0</v>
      </c>
      <c r="N2855" s="1">
        <v>0</v>
      </c>
      <c r="O2855" s="92" t="s">
        <v>24</v>
      </c>
      <c r="P2855" s="58"/>
    </row>
    <row r="2856" spans="1:16" ht="0.95" customHeight="1">
      <c r="A2856" s="58"/>
      <c r="B2856" s="94"/>
      <c r="C2856" s="94"/>
      <c r="D2856" s="94"/>
      <c r="E2856" s="94"/>
      <c r="F2856" s="94"/>
      <c r="G2856" s="94"/>
      <c r="H2856" s="94"/>
      <c r="I2856" s="94"/>
      <c r="J2856" s="94"/>
      <c r="K2856" s="94"/>
      <c r="L2856" s="94"/>
      <c r="M2856" s="94"/>
      <c r="N2856" s="94"/>
      <c r="O2856" s="94"/>
      <c r="P2856" s="58"/>
    </row>
    <row r="2857" spans="1:16" ht="165">
      <c r="A2857" s="58"/>
      <c r="B2857" s="84" t="s">
        <v>2752</v>
      </c>
      <c r="C2857" s="85" t="s">
        <v>24</v>
      </c>
      <c r="D2857" s="86" t="s">
        <v>2753</v>
      </c>
      <c r="E2857" s="86" t="s">
        <v>2754</v>
      </c>
      <c r="F2857" s="86" t="s">
        <v>303</v>
      </c>
      <c r="G2857" s="86" t="s">
        <v>734</v>
      </c>
      <c r="H2857" s="86" t="s">
        <v>2736</v>
      </c>
      <c r="I2857" s="85" t="s">
        <v>24</v>
      </c>
      <c r="J2857" s="87">
        <v>14632842</v>
      </c>
      <c r="K2857" s="87">
        <v>0</v>
      </c>
      <c r="L2857" s="87">
        <v>5000000</v>
      </c>
      <c r="M2857" s="87">
        <v>0</v>
      </c>
      <c r="N2857" s="85" t="s">
        <v>24</v>
      </c>
      <c r="O2857" s="88">
        <v>9.69</v>
      </c>
      <c r="P2857" s="58"/>
    </row>
    <row r="2858" spans="1:16" ht="33">
      <c r="A2858" s="58"/>
      <c r="B2858" s="89" t="s">
        <v>24</v>
      </c>
      <c r="C2858" s="90"/>
      <c r="D2858" s="90"/>
      <c r="E2858" s="90"/>
      <c r="F2858" s="90"/>
      <c r="G2858" s="90"/>
      <c r="H2858" s="90"/>
      <c r="I2858" s="91" t="s">
        <v>2740</v>
      </c>
      <c r="J2858" s="92" t="s">
        <v>24</v>
      </c>
      <c r="K2858" s="93">
        <v>0</v>
      </c>
      <c r="L2858" s="93">
        <v>5000000</v>
      </c>
      <c r="M2858" s="93">
        <v>0</v>
      </c>
      <c r="N2858" s="1">
        <v>0</v>
      </c>
      <c r="O2858" s="92" t="s">
        <v>24</v>
      </c>
      <c r="P2858" s="58"/>
    </row>
    <row r="2859" spans="1:16" ht="0.95" customHeight="1">
      <c r="A2859" s="58"/>
      <c r="B2859" s="94"/>
      <c r="C2859" s="94"/>
      <c r="D2859" s="94"/>
      <c r="E2859" s="94"/>
      <c r="F2859" s="94"/>
      <c r="G2859" s="94"/>
      <c r="H2859" s="94"/>
      <c r="I2859" s="94"/>
      <c r="J2859" s="94"/>
      <c r="K2859" s="94"/>
      <c r="L2859" s="94"/>
      <c r="M2859" s="94"/>
      <c r="N2859" s="94"/>
      <c r="O2859" s="94"/>
      <c r="P2859" s="58"/>
    </row>
    <row r="2860" spans="1:16" ht="49.5">
      <c r="A2860" s="58"/>
      <c r="B2860" s="84" t="s">
        <v>2755</v>
      </c>
      <c r="C2860" s="85" t="s">
        <v>24</v>
      </c>
      <c r="D2860" s="86" t="s">
        <v>2756</v>
      </c>
      <c r="E2860" s="86" t="s">
        <v>2757</v>
      </c>
      <c r="F2860" s="86" t="s">
        <v>303</v>
      </c>
      <c r="G2860" s="86" t="s">
        <v>734</v>
      </c>
      <c r="H2860" s="86" t="s">
        <v>2736</v>
      </c>
      <c r="I2860" s="85" t="s">
        <v>24</v>
      </c>
      <c r="J2860" s="87">
        <v>163541249</v>
      </c>
      <c r="K2860" s="87">
        <v>0</v>
      </c>
      <c r="L2860" s="87">
        <v>95000000</v>
      </c>
      <c r="M2860" s="87">
        <v>46363620</v>
      </c>
      <c r="N2860" s="85" t="s">
        <v>24</v>
      </c>
      <c r="O2860" s="88">
        <v>1</v>
      </c>
      <c r="P2860" s="58"/>
    </row>
    <row r="2861" spans="1:16" ht="33">
      <c r="A2861" s="58"/>
      <c r="B2861" s="89" t="s">
        <v>24</v>
      </c>
      <c r="C2861" s="90"/>
      <c r="D2861" s="90"/>
      <c r="E2861" s="90"/>
      <c r="F2861" s="90"/>
      <c r="G2861" s="90"/>
      <c r="H2861" s="90"/>
      <c r="I2861" s="91" t="s">
        <v>2740</v>
      </c>
      <c r="J2861" s="92" t="s">
        <v>24</v>
      </c>
      <c r="K2861" s="93">
        <v>0</v>
      </c>
      <c r="L2861" s="93">
        <v>95000000</v>
      </c>
      <c r="M2861" s="93">
        <v>46363620</v>
      </c>
      <c r="N2861" s="1">
        <v>48.8</v>
      </c>
      <c r="O2861" s="92" t="s">
        <v>24</v>
      </c>
      <c r="P2861" s="58"/>
    </row>
    <row r="2862" spans="1:16" ht="0.95" customHeight="1">
      <c r="A2862" s="58"/>
      <c r="B2862" s="94"/>
      <c r="C2862" s="94"/>
      <c r="D2862" s="94"/>
      <c r="E2862" s="94"/>
      <c r="F2862" s="94"/>
      <c r="G2862" s="94"/>
      <c r="H2862" s="94"/>
      <c r="I2862" s="94"/>
      <c r="J2862" s="94"/>
      <c r="K2862" s="94"/>
      <c r="L2862" s="94"/>
      <c r="M2862" s="94"/>
      <c r="N2862" s="94"/>
      <c r="O2862" s="94"/>
      <c r="P2862" s="58"/>
    </row>
    <row r="2863" spans="1:16" ht="74.25">
      <c r="A2863" s="58"/>
      <c r="B2863" s="84" t="s">
        <v>2758</v>
      </c>
      <c r="C2863" s="85" t="s">
        <v>24</v>
      </c>
      <c r="D2863" s="86" t="s">
        <v>2759</v>
      </c>
      <c r="E2863" s="86" t="s">
        <v>2760</v>
      </c>
      <c r="F2863" s="86" t="s">
        <v>303</v>
      </c>
      <c r="G2863" s="86" t="s">
        <v>69</v>
      </c>
      <c r="H2863" s="86" t="s">
        <v>2736</v>
      </c>
      <c r="I2863" s="85" t="s">
        <v>24</v>
      </c>
      <c r="J2863" s="87">
        <v>104656539</v>
      </c>
      <c r="K2863" s="87">
        <v>0</v>
      </c>
      <c r="L2863" s="87">
        <v>6500000</v>
      </c>
      <c r="M2863" s="87">
        <v>731283</v>
      </c>
      <c r="N2863" s="85" t="s">
        <v>24</v>
      </c>
      <c r="O2863" s="88">
        <v>11.25</v>
      </c>
      <c r="P2863" s="58"/>
    </row>
    <row r="2864" spans="1:16" ht="24.75">
      <c r="A2864" s="58"/>
      <c r="B2864" s="89" t="s">
        <v>24</v>
      </c>
      <c r="C2864" s="90"/>
      <c r="D2864" s="90"/>
      <c r="E2864" s="90"/>
      <c r="F2864" s="90"/>
      <c r="G2864" s="90"/>
      <c r="H2864" s="90"/>
      <c r="I2864" s="91" t="s">
        <v>70</v>
      </c>
      <c r="J2864" s="92" t="s">
        <v>24</v>
      </c>
      <c r="K2864" s="93">
        <v>0</v>
      </c>
      <c r="L2864" s="93">
        <v>6500000</v>
      </c>
      <c r="M2864" s="93">
        <v>731283</v>
      </c>
      <c r="N2864" s="1">
        <v>11.25</v>
      </c>
      <c r="O2864" s="92" t="s">
        <v>24</v>
      </c>
      <c r="P2864" s="58"/>
    </row>
    <row r="2865" spans="1:16" ht="0.95" customHeight="1">
      <c r="A2865" s="58"/>
      <c r="B2865" s="94"/>
      <c r="C2865" s="94"/>
      <c r="D2865" s="94"/>
      <c r="E2865" s="94"/>
      <c r="F2865" s="94"/>
      <c r="G2865" s="94"/>
      <c r="H2865" s="94"/>
      <c r="I2865" s="94"/>
      <c r="J2865" s="94"/>
      <c r="K2865" s="94"/>
      <c r="L2865" s="94"/>
      <c r="M2865" s="94"/>
      <c r="N2865" s="94"/>
      <c r="O2865" s="94"/>
      <c r="P2865" s="58"/>
    </row>
    <row r="2866" spans="1:16" ht="49.5">
      <c r="A2866" s="58"/>
      <c r="B2866" s="84" t="s">
        <v>2761</v>
      </c>
      <c r="C2866" s="85" t="s">
        <v>24</v>
      </c>
      <c r="D2866" s="86" t="s">
        <v>2762</v>
      </c>
      <c r="E2866" s="86" t="s">
        <v>2763</v>
      </c>
      <c r="F2866" s="86" t="s">
        <v>303</v>
      </c>
      <c r="G2866" s="86" t="s">
        <v>69</v>
      </c>
      <c r="H2866" s="86" t="s">
        <v>2736</v>
      </c>
      <c r="I2866" s="85" t="s">
        <v>24</v>
      </c>
      <c r="J2866" s="87">
        <v>1073169</v>
      </c>
      <c r="K2866" s="87">
        <v>0</v>
      </c>
      <c r="L2866" s="87">
        <v>500000</v>
      </c>
      <c r="M2866" s="87">
        <v>293441</v>
      </c>
      <c r="N2866" s="85" t="s">
        <v>24</v>
      </c>
      <c r="O2866" s="88">
        <v>58.69</v>
      </c>
      <c r="P2866" s="58"/>
    </row>
    <row r="2867" spans="1:16" ht="24.75">
      <c r="A2867" s="58"/>
      <c r="B2867" s="89" t="s">
        <v>24</v>
      </c>
      <c r="C2867" s="90"/>
      <c r="D2867" s="90"/>
      <c r="E2867" s="90"/>
      <c r="F2867" s="90"/>
      <c r="G2867" s="90"/>
      <c r="H2867" s="90"/>
      <c r="I2867" s="91" t="s">
        <v>70</v>
      </c>
      <c r="J2867" s="92" t="s">
        <v>24</v>
      </c>
      <c r="K2867" s="93">
        <v>0</v>
      </c>
      <c r="L2867" s="93">
        <v>500000</v>
      </c>
      <c r="M2867" s="93">
        <v>293441</v>
      </c>
      <c r="N2867" s="1">
        <v>58.68</v>
      </c>
      <c r="O2867" s="92" t="s">
        <v>24</v>
      </c>
      <c r="P2867" s="58"/>
    </row>
    <row r="2868" spans="1:16" ht="0.95" customHeight="1">
      <c r="A2868" s="58"/>
      <c r="B2868" s="94"/>
      <c r="C2868" s="94"/>
      <c r="D2868" s="94"/>
      <c r="E2868" s="94"/>
      <c r="F2868" s="94"/>
      <c r="G2868" s="94"/>
      <c r="H2868" s="94"/>
      <c r="I2868" s="94"/>
      <c r="J2868" s="94"/>
      <c r="K2868" s="94"/>
      <c r="L2868" s="94"/>
      <c r="M2868" s="94"/>
      <c r="N2868" s="94"/>
      <c r="O2868" s="94"/>
      <c r="P2868" s="58"/>
    </row>
    <row r="2869" spans="1:16" ht="20.100000000000001" customHeight="1">
      <c r="A2869" s="58"/>
      <c r="B2869" s="95" t="s">
        <v>2731</v>
      </c>
      <c r="C2869" s="96"/>
      <c r="D2869" s="96"/>
      <c r="E2869" s="96"/>
      <c r="F2869" s="76" t="s">
        <v>20</v>
      </c>
      <c r="G2869" s="77" t="s">
        <v>2764</v>
      </c>
      <c r="H2869" s="78"/>
      <c r="I2869" s="78"/>
      <c r="J2869" s="78"/>
      <c r="K2869" s="78"/>
      <c r="L2869" s="78"/>
      <c r="M2869" s="78"/>
      <c r="N2869" s="78"/>
      <c r="O2869" s="78"/>
      <c r="P2869" s="58"/>
    </row>
    <row r="2870" spans="1:16" ht="20.100000000000001" customHeight="1">
      <c r="A2870" s="58"/>
      <c r="B2870" s="79" t="s">
        <v>22</v>
      </c>
      <c r="C2870" s="80"/>
      <c r="D2870" s="80"/>
      <c r="E2870" s="80"/>
      <c r="F2870" s="80"/>
      <c r="G2870" s="80"/>
      <c r="H2870" s="80"/>
      <c r="I2870" s="80"/>
      <c r="J2870" s="81">
        <v>2362405732</v>
      </c>
      <c r="K2870" s="81">
        <v>12000000</v>
      </c>
      <c r="L2870" s="81">
        <v>64406460</v>
      </c>
      <c r="M2870" s="81">
        <v>32693854</v>
      </c>
      <c r="N2870" s="82" t="s">
        <v>2765</v>
      </c>
      <c r="O2870" s="83" t="s">
        <v>24</v>
      </c>
      <c r="P2870" s="58"/>
    </row>
    <row r="2871" spans="1:16" ht="57.75">
      <c r="A2871" s="58"/>
      <c r="B2871" s="84" t="s">
        <v>2766</v>
      </c>
      <c r="C2871" s="85" t="s">
        <v>24</v>
      </c>
      <c r="D2871" s="86" t="s">
        <v>2767</v>
      </c>
      <c r="E2871" s="86" t="s">
        <v>2768</v>
      </c>
      <c r="F2871" s="86" t="s">
        <v>401</v>
      </c>
      <c r="G2871" s="86" t="s">
        <v>734</v>
      </c>
      <c r="H2871" s="86" t="s">
        <v>2736</v>
      </c>
      <c r="I2871" s="85" t="s">
        <v>24</v>
      </c>
      <c r="J2871" s="87">
        <v>355318056</v>
      </c>
      <c r="K2871" s="87">
        <v>0</v>
      </c>
      <c r="L2871" s="87">
        <v>0</v>
      </c>
      <c r="M2871" s="87">
        <v>0</v>
      </c>
      <c r="N2871" s="85" t="s">
        <v>24</v>
      </c>
      <c r="O2871" s="88">
        <v>27</v>
      </c>
      <c r="P2871" s="58"/>
    </row>
    <row r="2872" spans="1:16" ht="33">
      <c r="A2872" s="58"/>
      <c r="B2872" s="89" t="s">
        <v>24</v>
      </c>
      <c r="C2872" s="90"/>
      <c r="D2872" s="90"/>
      <c r="E2872" s="90"/>
      <c r="F2872" s="90"/>
      <c r="G2872" s="90"/>
      <c r="H2872" s="90"/>
      <c r="I2872" s="91" t="s">
        <v>2740</v>
      </c>
      <c r="J2872" s="92" t="s">
        <v>24</v>
      </c>
      <c r="K2872" s="93">
        <v>0</v>
      </c>
      <c r="L2872" s="93">
        <v>0</v>
      </c>
      <c r="M2872" s="93">
        <v>0</v>
      </c>
      <c r="N2872" s="1">
        <v>0</v>
      </c>
      <c r="O2872" s="92" t="s">
        <v>24</v>
      </c>
      <c r="P2872" s="58"/>
    </row>
    <row r="2873" spans="1:16" ht="0.95" customHeight="1">
      <c r="A2873" s="58"/>
      <c r="B2873" s="94"/>
      <c r="C2873" s="94"/>
      <c r="D2873" s="94"/>
      <c r="E2873" s="94"/>
      <c r="F2873" s="94"/>
      <c r="G2873" s="94"/>
      <c r="H2873" s="94"/>
      <c r="I2873" s="94"/>
      <c r="J2873" s="94"/>
      <c r="K2873" s="94"/>
      <c r="L2873" s="94"/>
      <c r="M2873" s="94"/>
      <c r="N2873" s="94"/>
      <c r="O2873" s="94"/>
      <c r="P2873" s="58"/>
    </row>
    <row r="2874" spans="1:16" ht="140.25">
      <c r="A2874" s="58"/>
      <c r="B2874" s="84" t="s">
        <v>2769</v>
      </c>
      <c r="C2874" s="85" t="s">
        <v>24</v>
      </c>
      <c r="D2874" s="86" t="s">
        <v>2770</v>
      </c>
      <c r="E2874" s="86" t="s">
        <v>2771</v>
      </c>
      <c r="F2874" s="86" t="s">
        <v>401</v>
      </c>
      <c r="G2874" s="86" t="s">
        <v>734</v>
      </c>
      <c r="H2874" s="86" t="s">
        <v>2736</v>
      </c>
      <c r="I2874" s="85" t="s">
        <v>24</v>
      </c>
      <c r="J2874" s="87">
        <v>214432377</v>
      </c>
      <c r="K2874" s="87">
        <v>0</v>
      </c>
      <c r="L2874" s="87">
        <v>34616460</v>
      </c>
      <c r="M2874" s="87">
        <v>32516989</v>
      </c>
      <c r="N2874" s="85" t="s">
        <v>24</v>
      </c>
      <c r="O2874" s="88">
        <v>100</v>
      </c>
      <c r="P2874" s="58"/>
    </row>
    <row r="2875" spans="1:16" ht="33">
      <c r="A2875" s="58"/>
      <c r="B2875" s="89" t="s">
        <v>24</v>
      </c>
      <c r="C2875" s="90"/>
      <c r="D2875" s="90"/>
      <c r="E2875" s="90"/>
      <c r="F2875" s="90"/>
      <c r="G2875" s="90"/>
      <c r="H2875" s="90"/>
      <c r="I2875" s="91" t="s">
        <v>2740</v>
      </c>
      <c r="J2875" s="92" t="s">
        <v>24</v>
      </c>
      <c r="K2875" s="93">
        <v>0</v>
      </c>
      <c r="L2875" s="93">
        <v>34616460</v>
      </c>
      <c r="M2875" s="93">
        <v>32516989</v>
      </c>
      <c r="N2875" s="1">
        <v>93.93</v>
      </c>
      <c r="O2875" s="92" t="s">
        <v>24</v>
      </c>
      <c r="P2875" s="58"/>
    </row>
    <row r="2876" spans="1:16" ht="0.95" customHeight="1">
      <c r="A2876" s="58"/>
      <c r="B2876" s="94"/>
      <c r="C2876" s="94"/>
      <c r="D2876" s="94"/>
      <c r="E2876" s="94"/>
      <c r="F2876" s="94"/>
      <c r="G2876" s="94"/>
      <c r="H2876" s="94"/>
      <c r="I2876" s="94"/>
      <c r="J2876" s="94"/>
      <c r="K2876" s="94"/>
      <c r="L2876" s="94"/>
      <c r="M2876" s="94"/>
      <c r="N2876" s="94"/>
      <c r="O2876" s="94"/>
      <c r="P2876" s="58"/>
    </row>
    <row r="2877" spans="1:16" ht="66">
      <c r="A2877" s="58"/>
      <c r="B2877" s="84" t="s">
        <v>2772</v>
      </c>
      <c r="C2877" s="85" t="s">
        <v>24</v>
      </c>
      <c r="D2877" s="86" t="s">
        <v>2773</v>
      </c>
      <c r="E2877" s="86" t="s">
        <v>2774</v>
      </c>
      <c r="F2877" s="86" t="s">
        <v>401</v>
      </c>
      <c r="G2877" s="86" t="s">
        <v>734</v>
      </c>
      <c r="H2877" s="86" t="s">
        <v>2736</v>
      </c>
      <c r="I2877" s="85" t="s">
        <v>24</v>
      </c>
      <c r="J2877" s="87">
        <v>321614399</v>
      </c>
      <c r="K2877" s="87">
        <v>0</v>
      </c>
      <c r="L2877" s="87">
        <v>0</v>
      </c>
      <c r="M2877" s="87">
        <v>0</v>
      </c>
      <c r="N2877" s="85" t="s">
        <v>24</v>
      </c>
      <c r="O2877" s="88">
        <v>0</v>
      </c>
      <c r="P2877" s="58"/>
    </row>
    <row r="2878" spans="1:16" ht="33">
      <c r="A2878" s="58"/>
      <c r="B2878" s="89" t="s">
        <v>24</v>
      </c>
      <c r="C2878" s="90"/>
      <c r="D2878" s="90"/>
      <c r="E2878" s="90"/>
      <c r="F2878" s="90"/>
      <c r="G2878" s="90"/>
      <c r="H2878" s="90"/>
      <c r="I2878" s="91" t="s">
        <v>2740</v>
      </c>
      <c r="J2878" s="92" t="s">
        <v>24</v>
      </c>
      <c r="K2878" s="93">
        <v>0</v>
      </c>
      <c r="L2878" s="93">
        <v>0</v>
      </c>
      <c r="M2878" s="93">
        <v>0</v>
      </c>
      <c r="N2878" s="1">
        <v>0</v>
      </c>
      <c r="O2878" s="92" t="s">
        <v>24</v>
      </c>
      <c r="P2878" s="58"/>
    </row>
    <row r="2879" spans="1:16" ht="0.95" customHeight="1">
      <c r="A2879" s="58"/>
      <c r="B2879" s="94"/>
      <c r="C2879" s="94"/>
      <c r="D2879" s="94"/>
      <c r="E2879" s="94"/>
      <c r="F2879" s="94"/>
      <c r="G2879" s="94"/>
      <c r="H2879" s="94"/>
      <c r="I2879" s="94"/>
      <c r="J2879" s="94"/>
      <c r="K2879" s="94"/>
      <c r="L2879" s="94"/>
      <c r="M2879" s="94"/>
      <c r="N2879" s="94"/>
      <c r="O2879" s="94"/>
      <c r="P2879" s="58"/>
    </row>
    <row r="2880" spans="1:16" ht="57.75">
      <c r="A2880" s="58"/>
      <c r="B2880" s="84" t="s">
        <v>2775</v>
      </c>
      <c r="C2880" s="85" t="s">
        <v>24</v>
      </c>
      <c r="D2880" s="86" t="s">
        <v>2776</v>
      </c>
      <c r="E2880" s="86" t="s">
        <v>2777</v>
      </c>
      <c r="F2880" s="86" t="s">
        <v>401</v>
      </c>
      <c r="G2880" s="86" t="s">
        <v>734</v>
      </c>
      <c r="H2880" s="86" t="s">
        <v>2736</v>
      </c>
      <c r="I2880" s="85" t="s">
        <v>24</v>
      </c>
      <c r="J2880" s="87">
        <v>220665537</v>
      </c>
      <c r="K2880" s="87">
        <v>0</v>
      </c>
      <c r="L2880" s="87">
        <v>0</v>
      </c>
      <c r="M2880" s="87">
        <v>0</v>
      </c>
      <c r="N2880" s="85" t="s">
        <v>24</v>
      </c>
      <c r="O2880" s="88">
        <v>0</v>
      </c>
      <c r="P2880" s="58"/>
    </row>
    <row r="2881" spans="1:16" ht="33">
      <c r="A2881" s="58"/>
      <c r="B2881" s="89" t="s">
        <v>24</v>
      </c>
      <c r="C2881" s="90"/>
      <c r="D2881" s="90"/>
      <c r="E2881" s="90"/>
      <c r="F2881" s="90"/>
      <c r="G2881" s="90"/>
      <c r="H2881" s="90"/>
      <c r="I2881" s="91" t="s">
        <v>2740</v>
      </c>
      <c r="J2881" s="92" t="s">
        <v>24</v>
      </c>
      <c r="K2881" s="93">
        <v>0</v>
      </c>
      <c r="L2881" s="93">
        <v>0</v>
      </c>
      <c r="M2881" s="93">
        <v>0</v>
      </c>
      <c r="N2881" s="1">
        <v>0</v>
      </c>
      <c r="O2881" s="92" t="s">
        <v>24</v>
      </c>
      <c r="P2881" s="58"/>
    </row>
    <row r="2882" spans="1:16" ht="0.95" customHeight="1">
      <c r="A2882" s="58"/>
      <c r="B2882" s="94"/>
      <c r="C2882" s="94"/>
      <c r="D2882" s="94"/>
      <c r="E2882" s="94"/>
      <c r="F2882" s="94"/>
      <c r="G2882" s="94"/>
      <c r="H2882" s="94"/>
      <c r="I2882" s="94"/>
      <c r="J2882" s="94"/>
      <c r="K2882" s="94"/>
      <c r="L2882" s="94"/>
      <c r="M2882" s="94"/>
      <c r="N2882" s="94"/>
      <c r="O2882" s="94"/>
      <c r="P2882" s="58"/>
    </row>
    <row r="2883" spans="1:16" ht="82.5">
      <c r="A2883" s="58"/>
      <c r="B2883" s="84" t="s">
        <v>2778</v>
      </c>
      <c r="C2883" s="85" t="s">
        <v>24</v>
      </c>
      <c r="D2883" s="86" t="s">
        <v>2779</v>
      </c>
      <c r="E2883" s="86" t="s">
        <v>2780</v>
      </c>
      <c r="F2883" s="86" t="s">
        <v>401</v>
      </c>
      <c r="G2883" s="86" t="s">
        <v>734</v>
      </c>
      <c r="H2883" s="86" t="s">
        <v>2736</v>
      </c>
      <c r="I2883" s="85" t="s">
        <v>24</v>
      </c>
      <c r="J2883" s="87">
        <v>906320034</v>
      </c>
      <c r="K2883" s="87">
        <v>0</v>
      </c>
      <c r="L2883" s="87">
        <v>0</v>
      </c>
      <c r="M2883" s="87">
        <v>0</v>
      </c>
      <c r="N2883" s="85" t="s">
        <v>24</v>
      </c>
      <c r="O2883" s="88">
        <v>18</v>
      </c>
      <c r="P2883" s="58"/>
    </row>
    <row r="2884" spans="1:16" ht="33">
      <c r="A2884" s="58"/>
      <c r="B2884" s="89" t="s">
        <v>24</v>
      </c>
      <c r="C2884" s="90"/>
      <c r="D2884" s="90"/>
      <c r="E2884" s="90"/>
      <c r="F2884" s="90"/>
      <c r="G2884" s="90"/>
      <c r="H2884" s="90"/>
      <c r="I2884" s="91" t="s">
        <v>2740</v>
      </c>
      <c r="J2884" s="92" t="s">
        <v>24</v>
      </c>
      <c r="K2884" s="93">
        <v>0</v>
      </c>
      <c r="L2884" s="93">
        <v>0</v>
      </c>
      <c r="M2884" s="93">
        <v>0</v>
      </c>
      <c r="N2884" s="1">
        <v>0</v>
      </c>
      <c r="O2884" s="92" t="s">
        <v>24</v>
      </c>
      <c r="P2884" s="58"/>
    </row>
    <row r="2885" spans="1:16" ht="0.95" customHeight="1">
      <c r="A2885" s="58"/>
      <c r="B2885" s="94"/>
      <c r="C2885" s="94"/>
      <c r="D2885" s="94"/>
      <c r="E2885" s="94"/>
      <c r="F2885" s="94"/>
      <c r="G2885" s="94"/>
      <c r="H2885" s="94"/>
      <c r="I2885" s="94"/>
      <c r="J2885" s="94"/>
      <c r="K2885" s="94"/>
      <c r="L2885" s="94"/>
      <c r="M2885" s="94"/>
      <c r="N2885" s="94"/>
      <c r="O2885" s="94"/>
      <c r="P2885" s="58"/>
    </row>
    <row r="2886" spans="1:16" ht="57.75">
      <c r="A2886" s="58"/>
      <c r="B2886" s="84" t="s">
        <v>2781</v>
      </c>
      <c r="C2886" s="85" t="s">
        <v>24</v>
      </c>
      <c r="D2886" s="86" t="s">
        <v>2782</v>
      </c>
      <c r="E2886" s="86" t="s">
        <v>2783</v>
      </c>
      <c r="F2886" s="86" t="s">
        <v>401</v>
      </c>
      <c r="G2886" s="86" t="s">
        <v>734</v>
      </c>
      <c r="H2886" s="86" t="s">
        <v>2736</v>
      </c>
      <c r="I2886" s="85" t="s">
        <v>24</v>
      </c>
      <c r="J2886" s="87">
        <v>260125294</v>
      </c>
      <c r="K2886" s="87">
        <v>0</v>
      </c>
      <c r="L2886" s="87">
        <v>0</v>
      </c>
      <c r="M2886" s="87">
        <v>0</v>
      </c>
      <c r="N2886" s="85" t="s">
        <v>24</v>
      </c>
      <c r="O2886" s="88">
        <v>0</v>
      </c>
      <c r="P2886" s="58"/>
    </row>
    <row r="2887" spans="1:16" ht="33">
      <c r="A2887" s="58"/>
      <c r="B2887" s="89" t="s">
        <v>24</v>
      </c>
      <c r="C2887" s="90"/>
      <c r="D2887" s="90"/>
      <c r="E2887" s="90"/>
      <c r="F2887" s="90"/>
      <c r="G2887" s="90"/>
      <c r="H2887" s="90"/>
      <c r="I2887" s="91" t="s">
        <v>2740</v>
      </c>
      <c r="J2887" s="92" t="s">
        <v>24</v>
      </c>
      <c r="K2887" s="93">
        <v>0</v>
      </c>
      <c r="L2887" s="93">
        <v>0</v>
      </c>
      <c r="M2887" s="93">
        <v>0</v>
      </c>
      <c r="N2887" s="1">
        <v>0</v>
      </c>
      <c r="O2887" s="92" t="s">
        <v>24</v>
      </c>
      <c r="P2887" s="58"/>
    </row>
    <row r="2888" spans="1:16" ht="0.95" customHeight="1">
      <c r="A2888" s="58"/>
      <c r="B2888" s="94"/>
      <c r="C2888" s="94"/>
      <c r="D2888" s="94"/>
      <c r="E2888" s="94"/>
      <c r="F2888" s="94"/>
      <c r="G2888" s="94"/>
      <c r="H2888" s="94"/>
      <c r="I2888" s="94"/>
      <c r="J2888" s="94"/>
      <c r="K2888" s="94"/>
      <c r="L2888" s="94"/>
      <c r="M2888" s="94"/>
      <c r="N2888" s="94"/>
      <c r="O2888" s="94"/>
      <c r="P2888" s="58"/>
    </row>
    <row r="2889" spans="1:16" ht="66">
      <c r="A2889" s="58"/>
      <c r="B2889" s="84" t="s">
        <v>2784</v>
      </c>
      <c r="C2889" s="85" t="s">
        <v>24</v>
      </c>
      <c r="D2889" s="86" t="s">
        <v>2785</v>
      </c>
      <c r="E2889" s="86" t="s">
        <v>2786</v>
      </c>
      <c r="F2889" s="86" t="s">
        <v>401</v>
      </c>
      <c r="G2889" s="86" t="s">
        <v>69</v>
      </c>
      <c r="H2889" s="86" t="s">
        <v>30</v>
      </c>
      <c r="I2889" s="85" t="s">
        <v>24</v>
      </c>
      <c r="J2889" s="87">
        <v>37787580</v>
      </c>
      <c r="K2889" s="87">
        <v>12000000</v>
      </c>
      <c r="L2889" s="87">
        <v>12000000</v>
      </c>
      <c r="M2889" s="87">
        <v>176865</v>
      </c>
      <c r="N2889" s="85" t="s">
        <v>24</v>
      </c>
      <c r="O2889" s="88">
        <v>35</v>
      </c>
      <c r="P2889" s="58"/>
    </row>
    <row r="2890" spans="1:16" ht="24.75">
      <c r="A2890" s="58"/>
      <c r="B2890" s="89" t="s">
        <v>24</v>
      </c>
      <c r="C2890" s="90"/>
      <c r="D2890" s="90"/>
      <c r="E2890" s="90"/>
      <c r="F2890" s="90"/>
      <c r="G2890" s="90"/>
      <c r="H2890" s="90"/>
      <c r="I2890" s="91" t="s">
        <v>70</v>
      </c>
      <c r="J2890" s="92" t="s">
        <v>24</v>
      </c>
      <c r="K2890" s="93">
        <v>12000000</v>
      </c>
      <c r="L2890" s="93">
        <v>12000000</v>
      </c>
      <c r="M2890" s="93">
        <v>176865</v>
      </c>
      <c r="N2890" s="1">
        <v>1.47</v>
      </c>
      <c r="O2890" s="92" t="s">
        <v>24</v>
      </c>
      <c r="P2890" s="58"/>
    </row>
    <row r="2891" spans="1:16" ht="0.95" customHeight="1">
      <c r="A2891" s="58"/>
      <c r="B2891" s="94"/>
      <c r="C2891" s="94"/>
      <c r="D2891" s="94"/>
      <c r="E2891" s="94"/>
      <c r="F2891" s="94"/>
      <c r="G2891" s="94"/>
      <c r="H2891" s="94"/>
      <c r="I2891" s="94"/>
      <c r="J2891" s="94"/>
      <c r="K2891" s="94"/>
      <c r="L2891" s="94"/>
      <c r="M2891" s="94"/>
      <c r="N2891" s="94"/>
      <c r="O2891" s="94"/>
      <c r="P2891" s="58"/>
    </row>
    <row r="2892" spans="1:16" ht="49.5">
      <c r="A2892" s="58"/>
      <c r="B2892" s="84" t="s">
        <v>2787</v>
      </c>
      <c r="C2892" s="85" t="s">
        <v>24</v>
      </c>
      <c r="D2892" s="86" t="s">
        <v>2788</v>
      </c>
      <c r="E2892" s="86" t="s">
        <v>2789</v>
      </c>
      <c r="F2892" s="86" t="s">
        <v>401</v>
      </c>
      <c r="G2892" s="86" t="s">
        <v>734</v>
      </c>
      <c r="H2892" s="86" t="s">
        <v>2736</v>
      </c>
      <c r="I2892" s="85" t="s">
        <v>24</v>
      </c>
      <c r="J2892" s="87">
        <v>25296480</v>
      </c>
      <c r="K2892" s="87">
        <v>0</v>
      </c>
      <c r="L2892" s="87">
        <v>17790000</v>
      </c>
      <c r="M2892" s="87">
        <v>0</v>
      </c>
      <c r="N2892" s="85" t="s">
        <v>24</v>
      </c>
      <c r="O2892" s="88">
        <v>0</v>
      </c>
      <c r="P2892" s="58"/>
    </row>
    <row r="2893" spans="1:16" ht="33">
      <c r="A2893" s="58"/>
      <c r="B2893" s="89" t="s">
        <v>24</v>
      </c>
      <c r="C2893" s="90"/>
      <c r="D2893" s="90"/>
      <c r="E2893" s="90"/>
      <c r="F2893" s="90"/>
      <c r="G2893" s="90"/>
      <c r="H2893" s="90"/>
      <c r="I2893" s="91" t="s">
        <v>2740</v>
      </c>
      <c r="J2893" s="92" t="s">
        <v>24</v>
      </c>
      <c r="K2893" s="93">
        <v>0</v>
      </c>
      <c r="L2893" s="93">
        <v>17790000</v>
      </c>
      <c r="M2893" s="93">
        <v>0</v>
      </c>
      <c r="N2893" s="1">
        <v>0</v>
      </c>
      <c r="O2893" s="92" t="s">
        <v>24</v>
      </c>
      <c r="P2893" s="58"/>
    </row>
    <row r="2894" spans="1:16" ht="0.95" customHeight="1">
      <c r="A2894" s="58"/>
      <c r="B2894" s="94"/>
      <c r="C2894" s="94"/>
      <c r="D2894" s="94"/>
      <c r="E2894" s="94"/>
      <c r="F2894" s="94"/>
      <c r="G2894" s="94"/>
      <c r="H2894" s="94"/>
      <c r="I2894" s="94"/>
      <c r="J2894" s="94"/>
      <c r="K2894" s="94"/>
      <c r="L2894" s="94"/>
      <c r="M2894" s="94"/>
      <c r="N2894" s="94"/>
      <c r="O2894" s="94"/>
      <c r="P2894" s="58"/>
    </row>
    <row r="2895" spans="1:16" ht="66">
      <c r="A2895" s="58"/>
      <c r="B2895" s="84" t="s">
        <v>2790</v>
      </c>
      <c r="C2895" s="85" t="s">
        <v>24</v>
      </c>
      <c r="D2895" s="86" t="s">
        <v>2791</v>
      </c>
      <c r="E2895" s="86" t="s">
        <v>2792</v>
      </c>
      <c r="F2895" s="86" t="s">
        <v>401</v>
      </c>
      <c r="G2895" s="86" t="s">
        <v>29</v>
      </c>
      <c r="H2895" s="86" t="s">
        <v>2736</v>
      </c>
      <c r="I2895" s="85" t="s">
        <v>24</v>
      </c>
      <c r="J2895" s="87">
        <v>20845975</v>
      </c>
      <c r="K2895" s="87">
        <v>0</v>
      </c>
      <c r="L2895" s="87">
        <v>0</v>
      </c>
      <c r="M2895" s="87">
        <v>0</v>
      </c>
      <c r="N2895" s="85" t="s">
        <v>24</v>
      </c>
      <c r="O2895" s="88">
        <v>0</v>
      </c>
      <c r="P2895" s="58"/>
    </row>
    <row r="2896" spans="1:16" ht="33">
      <c r="A2896" s="58"/>
      <c r="B2896" s="89" t="s">
        <v>24</v>
      </c>
      <c r="C2896" s="90"/>
      <c r="D2896" s="90"/>
      <c r="E2896" s="90"/>
      <c r="F2896" s="90"/>
      <c r="G2896" s="90"/>
      <c r="H2896" s="90"/>
      <c r="I2896" s="91" t="s">
        <v>2793</v>
      </c>
      <c r="J2896" s="92" t="s">
        <v>24</v>
      </c>
      <c r="K2896" s="93">
        <v>0</v>
      </c>
      <c r="L2896" s="93">
        <v>0</v>
      </c>
      <c r="M2896" s="93">
        <v>0</v>
      </c>
      <c r="N2896" s="1">
        <v>0</v>
      </c>
      <c r="O2896" s="92" t="s">
        <v>24</v>
      </c>
      <c r="P2896" s="58"/>
    </row>
    <row r="2897" spans="1:16" ht="0.95" customHeight="1">
      <c r="A2897" s="58"/>
      <c r="B2897" s="94"/>
      <c r="C2897" s="94"/>
      <c r="D2897" s="94"/>
      <c r="E2897" s="94"/>
      <c r="F2897" s="94"/>
      <c r="G2897" s="94"/>
      <c r="H2897" s="94"/>
      <c r="I2897" s="94"/>
      <c r="J2897" s="94"/>
      <c r="K2897" s="94"/>
      <c r="L2897" s="94"/>
      <c r="M2897" s="94"/>
      <c r="N2897" s="94"/>
      <c r="O2897" s="94"/>
      <c r="P2897" s="58"/>
    </row>
    <row r="2898" spans="1:16" ht="20.100000000000001" customHeight="1">
      <c r="A2898" s="58"/>
      <c r="B2898" s="95" t="s">
        <v>2731</v>
      </c>
      <c r="C2898" s="96"/>
      <c r="D2898" s="96"/>
      <c r="E2898" s="96"/>
      <c r="F2898" s="76" t="s">
        <v>20</v>
      </c>
      <c r="G2898" s="77" t="s">
        <v>2794</v>
      </c>
      <c r="H2898" s="78"/>
      <c r="I2898" s="78"/>
      <c r="J2898" s="78"/>
      <c r="K2898" s="78"/>
      <c r="L2898" s="78"/>
      <c r="M2898" s="78"/>
      <c r="N2898" s="78"/>
      <c r="O2898" s="78"/>
      <c r="P2898" s="58"/>
    </row>
    <row r="2899" spans="1:16" ht="20.100000000000001" customHeight="1">
      <c r="A2899" s="58"/>
      <c r="B2899" s="79" t="s">
        <v>22</v>
      </c>
      <c r="C2899" s="80"/>
      <c r="D2899" s="80"/>
      <c r="E2899" s="80"/>
      <c r="F2899" s="80"/>
      <c r="G2899" s="80"/>
      <c r="H2899" s="80"/>
      <c r="I2899" s="80"/>
      <c r="J2899" s="81">
        <v>156429028</v>
      </c>
      <c r="K2899" s="81">
        <v>58387701</v>
      </c>
      <c r="L2899" s="81">
        <v>74834423</v>
      </c>
      <c r="M2899" s="81">
        <v>19305635</v>
      </c>
      <c r="N2899" s="82" t="s">
        <v>2795</v>
      </c>
      <c r="O2899" s="83" t="s">
        <v>24</v>
      </c>
      <c r="P2899" s="58"/>
    </row>
    <row r="2900" spans="1:16" ht="57.75">
      <c r="A2900" s="58"/>
      <c r="B2900" s="84" t="s">
        <v>2796</v>
      </c>
      <c r="C2900" s="85" t="s">
        <v>24</v>
      </c>
      <c r="D2900" s="86" t="s">
        <v>2797</v>
      </c>
      <c r="E2900" s="86" t="s">
        <v>2798</v>
      </c>
      <c r="F2900" s="86" t="s">
        <v>418</v>
      </c>
      <c r="G2900" s="86" t="s">
        <v>69</v>
      </c>
      <c r="H2900" s="86" t="s">
        <v>2736</v>
      </c>
      <c r="I2900" s="85" t="s">
        <v>24</v>
      </c>
      <c r="J2900" s="87">
        <v>156429028</v>
      </c>
      <c r="K2900" s="87">
        <v>58387701</v>
      </c>
      <c r="L2900" s="87">
        <v>74834423</v>
      </c>
      <c r="M2900" s="87">
        <v>19305635</v>
      </c>
      <c r="N2900" s="85" t="s">
        <v>24</v>
      </c>
      <c r="O2900" s="88">
        <v>77.48</v>
      </c>
      <c r="P2900" s="58"/>
    </row>
    <row r="2901" spans="1:16" ht="24.75">
      <c r="A2901" s="58"/>
      <c r="B2901" s="89" t="s">
        <v>24</v>
      </c>
      <c r="C2901" s="90"/>
      <c r="D2901" s="90"/>
      <c r="E2901" s="90"/>
      <c r="F2901" s="90"/>
      <c r="G2901" s="90"/>
      <c r="H2901" s="90"/>
      <c r="I2901" s="91" t="s">
        <v>70</v>
      </c>
      <c r="J2901" s="92" t="s">
        <v>24</v>
      </c>
      <c r="K2901" s="93">
        <v>58387701</v>
      </c>
      <c r="L2901" s="93">
        <v>74834423</v>
      </c>
      <c r="M2901" s="93">
        <v>19305635</v>
      </c>
      <c r="N2901" s="1">
        <v>25.79</v>
      </c>
      <c r="O2901" s="92" t="s">
        <v>24</v>
      </c>
      <c r="P2901" s="58"/>
    </row>
    <row r="2902" spans="1:16" ht="0.95" customHeight="1">
      <c r="A2902" s="58"/>
      <c r="B2902" s="94"/>
      <c r="C2902" s="94"/>
      <c r="D2902" s="94"/>
      <c r="E2902" s="94"/>
      <c r="F2902" s="94"/>
      <c r="G2902" s="94"/>
      <c r="H2902" s="94"/>
      <c r="I2902" s="94"/>
      <c r="J2902" s="94"/>
      <c r="K2902" s="94"/>
      <c r="L2902" s="94"/>
      <c r="M2902" s="94"/>
      <c r="N2902" s="94"/>
      <c r="O2902" s="94"/>
      <c r="P2902" s="58"/>
    </row>
    <row r="2903" spans="1:16" ht="20.100000000000001" customHeight="1">
      <c r="A2903" s="58"/>
      <c r="B2903" s="95" t="s">
        <v>2731</v>
      </c>
      <c r="C2903" s="96"/>
      <c r="D2903" s="96"/>
      <c r="E2903" s="96"/>
      <c r="F2903" s="76" t="s">
        <v>20</v>
      </c>
      <c r="G2903" s="77" t="s">
        <v>2799</v>
      </c>
      <c r="H2903" s="78"/>
      <c r="I2903" s="78"/>
      <c r="J2903" s="78"/>
      <c r="K2903" s="78"/>
      <c r="L2903" s="78"/>
      <c r="M2903" s="78"/>
      <c r="N2903" s="78"/>
      <c r="O2903" s="78"/>
      <c r="P2903" s="58"/>
    </row>
    <row r="2904" spans="1:16" ht="20.100000000000001" customHeight="1">
      <c r="A2904" s="58"/>
      <c r="B2904" s="79" t="s">
        <v>22</v>
      </c>
      <c r="C2904" s="80"/>
      <c r="D2904" s="80"/>
      <c r="E2904" s="80"/>
      <c r="F2904" s="80"/>
      <c r="G2904" s="80"/>
      <c r="H2904" s="80"/>
      <c r="I2904" s="80"/>
      <c r="J2904" s="81">
        <v>82463236</v>
      </c>
      <c r="K2904" s="81">
        <v>0</v>
      </c>
      <c r="L2904" s="81">
        <v>44469273</v>
      </c>
      <c r="M2904" s="81">
        <v>25121407</v>
      </c>
      <c r="N2904" s="82" t="s">
        <v>2800</v>
      </c>
      <c r="O2904" s="83" t="s">
        <v>24</v>
      </c>
      <c r="P2904" s="58"/>
    </row>
    <row r="2905" spans="1:16" ht="49.5">
      <c r="A2905" s="58"/>
      <c r="B2905" s="84" t="s">
        <v>2801</v>
      </c>
      <c r="C2905" s="85" t="s">
        <v>24</v>
      </c>
      <c r="D2905" s="86" t="s">
        <v>2802</v>
      </c>
      <c r="E2905" s="86" t="s">
        <v>2803</v>
      </c>
      <c r="F2905" s="86" t="s">
        <v>332</v>
      </c>
      <c r="G2905" s="86" t="s">
        <v>734</v>
      </c>
      <c r="H2905" s="86" t="s">
        <v>2736</v>
      </c>
      <c r="I2905" s="85" t="s">
        <v>24</v>
      </c>
      <c r="J2905" s="87">
        <v>40386685</v>
      </c>
      <c r="K2905" s="87">
        <v>0</v>
      </c>
      <c r="L2905" s="87">
        <v>8196385</v>
      </c>
      <c r="M2905" s="87">
        <v>7723200</v>
      </c>
      <c r="N2905" s="85" t="s">
        <v>24</v>
      </c>
      <c r="O2905" s="88">
        <v>97.62</v>
      </c>
      <c r="P2905" s="58"/>
    </row>
    <row r="2906" spans="1:16" ht="33">
      <c r="A2906" s="58"/>
      <c r="B2906" s="89" t="s">
        <v>24</v>
      </c>
      <c r="C2906" s="90"/>
      <c r="D2906" s="90"/>
      <c r="E2906" s="90"/>
      <c r="F2906" s="90"/>
      <c r="G2906" s="90"/>
      <c r="H2906" s="90"/>
      <c r="I2906" s="91" t="s">
        <v>2740</v>
      </c>
      <c r="J2906" s="92" t="s">
        <v>24</v>
      </c>
      <c r="K2906" s="93">
        <v>0</v>
      </c>
      <c r="L2906" s="93">
        <v>8196385</v>
      </c>
      <c r="M2906" s="93">
        <v>7723200</v>
      </c>
      <c r="N2906" s="1">
        <v>94.22</v>
      </c>
      <c r="O2906" s="92" t="s">
        <v>24</v>
      </c>
      <c r="P2906" s="58"/>
    </row>
    <row r="2907" spans="1:16" ht="0.95" customHeight="1">
      <c r="A2907" s="58"/>
      <c r="B2907" s="94"/>
      <c r="C2907" s="94"/>
      <c r="D2907" s="94"/>
      <c r="E2907" s="94"/>
      <c r="F2907" s="94"/>
      <c r="G2907" s="94"/>
      <c r="H2907" s="94"/>
      <c r="I2907" s="94"/>
      <c r="J2907" s="94"/>
      <c r="K2907" s="94"/>
      <c r="L2907" s="94"/>
      <c r="M2907" s="94"/>
      <c r="N2907" s="94"/>
      <c r="O2907" s="94"/>
      <c r="P2907" s="58"/>
    </row>
    <row r="2908" spans="1:16" ht="115.5">
      <c r="A2908" s="58"/>
      <c r="B2908" s="84" t="s">
        <v>2804</v>
      </c>
      <c r="C2908" s="85" t="s">
        <v>24</v>
      </c>
      <c r="D2908" s="86" t="s">
        <v>2805</v>
      </c>
      <c r="E2908" s="86" t="s">
        <v>2806</v>
      </c>
      <c r="F2908" s="86" t="s">
        <v>332</v>
      </c>
      <c r="G2908" s="86" t="s">
        <v>734</v>
      </c>
      <c r="H2908" s="86" t="s">
        <v>2736</v>
      </c>
      <c r="I2908" s="85" t="s">
        <v>24</v>
      </c>
      <c r="J2908" s="87">
        <v>42076551</v>
      </c>
      <c r="K2908" s="87">
        <v>0</v>
      </c>
      <c r="L2908" s="87">
        <v>36272888</v>
      </c>
      <c r="M2908" s="87">
        <v>17398207</v>
      </c>
      <c r="N2908" s="85" t="s">
        <v>24</v>
      </c>
      <c r="O2908" s="88">
        <v>60</v>
      </c>
      <c r="P2908" s="58"/>
    </row>
    <row r="2909" spans="1:16" ht="33">
      <c r="A2909" s="58"/>
      <c r="B2909" s="89" t="s">
        <v>24</v>
      </c>
      <c r="C2909" s="90"/>
      <c r="D2909" s="90"/>
      <c r="E2909" s="90"/>
      <c r="F2909" s="90"/>
      <c r="G2909" s="90"/>
      <c r="H2909" s="90"/>
      <c r="I2909" s="91" t="s">
        <v>2740</v>
      </c>
      <c r="J2909" s="92" t="s">
        <v>24</v>
      </c>
      <c r="K2909" s="93">
        <v>0</v>
      </c>
      <c r="L2909" s="93">
        <v>36272888</v>
      </c>
      <c r="M2909" s="93">
        <v>17398207</v>
      </c>
      <c r="N2909" s="1">
        <v>47.96</v>
      </c>
      <c r="O2909" s="92" t="s">
        <v>24</v>
      </c>
      <c r="P2909" s="58"/>
    </row>
    <row r="2910" spans="1:16" ht="0.95" customHeight="1">
      <c r="A2910" s="58"/>
      <c r="B2910" s="94"/>
      <c r="C2910" s="94"/>
      <c r="D2910" s="94"/>
      <c r="E2910" s="94"/>
      <c r="F2910" s="94"/>
      <c r="G2910" s="94"/>
      <c r="H2910" s="94"/>
      <c r="I2910" s="94"/>
      <c r="J2910" s="94"/>
      <c r="K2910" s="94"/>
      <c r="L2910" s="94"/>
      <c r="M2910" s="94"/>
      <c r="N2910" s="94"/>
      <c r="O2910" s="94"/>
      <c r="P2910" s="58"/>
    </row>
    <row r="2911" spans="1:16" ht="20.100000000000001" customHeight="1">
      <c r="A2911" s="58"/>
      <c r="B2911" s="95" t="s">
        <v>2731</v>
      </c>
      <c r="C2911" s="96"/>
      <c r="D2911" s="96"/>
      <c r="E2911" s="96"/>
      <c r="F2911" s="76" t="s">
        <v>20</v>
      </c>
      <c r="G2911" s="77" t="s">
        <v>2807</v>
      </c>
      <c r="H2911" s="78"/>
      <c r="I2911" s="78"/>
      <c r="J2911" s="78"/>
      <c r="K2911" s="78"/>
      <c r="L2911" s="78"/>
      <c r="M2911" s="78"/>
      <c r="N2911" s="78"/>
      <c r="O2911" s="78"/>
      <c r="P2911" s="58"/>
    </row>
    <row r="2912" spans="1:16" ht="20.100000000000001" customHeight="1">
      <c r="A2912" s="58"/>
      <c r="B2912" s="79" t="s">
        <v>22</v>
      </c>
      <c r="C2912" s="80"/>
      <c r="D2912" s="80"/>
      <c r="E2912" s="80"/>
      <c r="F2912" s="80"/>
      <c r="G2912" s="80"/>
      <c r="H2912" s="80"/>
      <c r="I2912" s="80"/>
      <c r="J2912" s="81">
        <v>101518173</v>
      </c>
      <c r="K2912" s="81">
        <v>20741862</v>
      </c>
      <c r="L2912" s="81">
        <v>24286941</v>
      </c>
      <c r="M2912" s="81">
        <v>7279022</v>
      </c>
      <c r="N2912" s="82" t="s">
        <v>2808</v>
      </c>
      <c r="O2912" s="83" t="s">
        <v>24</v>
      </c>
      <c r="P2912" s="58"/>
    </row>
    <row r="2913" spans="1:16" ht="90.75">
      <c r="A2913" s="58"/>
      <c r="B2913" s="84" t="s">
        <v>2809</v>
      </c>
      <c r="C2913" s="85" t="s">
        <v>24</v>
      </c>
      <c r="D2913" s="86" t="s">
        <v>2810</v>
      </c>
      <c r="E2913" s="86" t="s">
        <v>2811</v>
      </c>
      <c r="F2913" s="86" t="s">
        <v>401</v>
      </c>
      <c r="G2913" s="86" t="s">
        <v>69</v>
      </c>
      <c r="H2913" s="86" t="s">
        <v>2736</v>
      </c>
      <c r="I2913" s="85" t="s">
        <v>24</v>
      </c>
      <c r="J2913" s="87">
        <v>97973094</v>
      </c>
      <c r="K2913" s="87">
        <v>20741862</v>
      </c>
      <c r="L2913" s="87">
        <v>20741862</v>
      </c>
      <c r="M2913" s="87">
        <v>7279022</v>
      </c>
      <c r="N2913" s="85" t="s">
        <v>24</v>
      </c>
      <c r="O2913" s="88">
        <v>60.84</v>
      </c>
      <c r="P2913" s="58"/>
    </row>
    <row r="2914" spans="1:16" ht="24.75">
      <c r="A2914" s="58"/>
      <c r="B2914" s="89" t="s">
        <v>24</v>
      </c>
      <c r="C2914" s="90"/>
      <c r="D2914" s="90"/>
      <c r="E2914" s="90"/>
      <c r="F2914" s="90"/>
      <c r="G2914" s="90"/>
      <c r="H2914" s="90"/>
      <c r="I2914" s="91" t="s">
        <v>70</v>
      </c>
      <c r="J2914" s="92" t="s">
        <v>24</v>
      </c>
      <c r="K2914" s="93">
        <v>20741862</v>
      </c>
      <c r="L2914" s="93">
        <v>20741862</v>
      </c>
      <c r="M2914" s="93">
        <v>7279022</v>
      </c>
      <c r="N2914" s="1">
        <v>35.090000000000003</v>
      </c>
      <c r="O2914" s="92" t="s">
        <v>24</v>
      </c>
      <c r="P2914" s="58"/>
    </row>
    <row r="2915" spans="1:16" ht="0.95" customHeight="1">
      <c r="A2915" s="58"/>
      <c r="B2915" s="94"/>
      <c r="C2915" s="94"/>
      <c r="D2915" s="94"/>
      <c r="E2915" s="94"/>
      <c r="F2915" s="94"/>
      <c r="G2915" s="94"/>
      <c r="H2915" s="94"/>
      <c r="I2915" s="94"/>
      <c r="J2915" s="94"/>
      <c r="K2915" s="94"/>
      <c r="L2915" s="94"/>
      <c r="M2915" s="94"/>
      <c r="N2915" s="94"/>
      <c r="O2915" s="94"/>
      <c r="P2915" s="58"/>
    </row>
    <row r="2916" spans="1:16" ht="66">
      <c r="A2916" s="58"/>
      <c r="B2916" s="84" t="s">
        <v>2812</v>
      </c>
      <c r="C2916" s="85" t="s">
        <v>24</v>
      </c>
      <c r="D2916" s="86" t="s">
        <v>2813</v>
      </c>
      <c r="E2916" s="86" t="s">
        <v>2814</v>
      </c>
      <c r="F2916" s="86" t="s">
        <v>401</v>
      </c>
      <c r="G2916" s="86" t="s">
        <v>734</v>
      </c>
      <c r="H2916" s="86" t="s">
        <v>2736</v>
      </c>
      <c r="I2916" s="85" t="s">
        <v>24</v>
      </c>
      <c r="J2916" s="87">
        <v>3545079</v>
      </c>
      <c r="K2916" s="87">
        <v>0</v>
      </c>
      <c r="L2916" s="87">
        <v>3545079</v>
      </c>
      <c r="M2916" s="87">
        <v>0</v>
      </c>
      <c r="N2916" s="85" t="s">
        <v>24</v>
      </c>
      <c r="O2916" s="88">
        <v>0</v>
      </c>
      <c r="P2916" s="58"/>
    </row>
    <row r="2917" spans="1:16" ht="33">
      <c r="A2917" s="58"/>
      <c r="B2917" s="89" t="s">
        <v>24</v>
      </c>
      <c r="C2917" s="90"/>
      <c r="D2917" s="90"/>
      <c r="E2917" s="90"/>
      <c r="F2917" s="90"/>
      <c r="G2917" s="90"/>
      <c r="H2917" s="90"/>
      <c r="I2917" s="91" t="s">
        <v>2740</v>
      </c>
      <c r="J2917" s="92" t="s">
        <v>24</v>
      </c>
      <c r="K2917" s="93">
        <v>0</v>
      </c>
      <c r="L2917" s="93">
        <v>3545079</v>
      </c>
      <c r="M2917" s="93">
        <v>0</v>
      </c>
      <c r="N2917" s="1">
        <v>0</v>
      </c>
      <c r="O2917" s="92" t="s">
        <v>24</v>
      </c>
      <c r="P2917" s="58"/>
    </row>
    <row r="2918" spans="1:16" ht="0.95" customHeight="1">
      <c r="A2918" s="58"/>
      <c r="B2918" s="94"/>
      <c r="C2918" s="94"/>
      <c r="D2918" s="94"/>
      <c r="E2918" s="94"/>
      <c r="F2918" s="94"/>
      <c r="G2918" s="94"/>
      <c r="H2918" s="94"/>
      <c r="I2918" s="94"/>
      <c r="J2918" s="94"/>
      <c r="K2918" s="94"/>
      <c r="L2918" s="94"/>
      <c r="M2918" s="94"/>
      <c r="N2918" s="94"/>
      <c r="O2918" s="94"/>
      <c r="P2918" s="58"/>
    </row>
    <row r="2919" spans="1:16" ht="20.100000000000001" customHeight="1">
      <c r="A2919" s="58"/>
      <c r="B2919" s="95" t="s">
        <v>2731</v>
      </c>
      <c r="C2919" s="96"/>
      <c r="D2919" s="96"/>
      <c r="E2919" s="96"/>
      <c r="F2919" s="76" t="s">
        <v>20</v>
      </c>
      <c r="G2919" s="77" t="s">
        <v>2815</v>
      </c>
      <c r="H2919" s="78"/>
      <c r="I2919" s="78"/>
      <c r="J2919" s="78"/>
      <c r="K2919" s="78"/>
      <c r="L2919" s="78"/>
      <c r="M2919" s="78"/>
      <c r="N2919" s="78"/>
      <c r="O2919" s="78"/>
      <c r="P2919" s="58"/>
    </row>
    <row r="2920" spans="1:16" ht="20.100000000000001" customHeight="1">
      <c r="A2920" s="58"/>
      <c r="B2920" s="79" t="s">
        <v>22</v>
      </c>
      <c r="C2920" s="80"/>
      <c r="D2920" s="80"/>
      <c r="E2920" s="80"/>
      <c r="F2920" s="80"/>
      <c r="G2920" s="80"/>
      <c r="H2920" s="80"/>
      <c r="I2920" s="80"/>
      <c r="J2920" s="81">
        <v>443009888</v>
      </c>
      <c r="K2920" s="81">
        <v>67266000</v>
      </c>
      <c r="L2920" s="81">
        <v>83266000</v>
      </c>
      <c r="M2920" s="81">
        <v>68458248</v>
      </c>
      <c r="N2920" s="82" t="s">
        <v>2816</v>
      </c>
      <c r="O2920" s="83" t="s">
        <v>24</v>
      </c>
      <c r="P2920" s="58"/>
    </row>
    <row r="2921" spans="1:16" ht="49.5">
      <c r="A2921" s="58"/>
      <c r="B2921" s="84" t="s">
        <v>2817</v>
      </c>
      <c r="C2921" s="85" t="s">
        <v>24</v>
      </c>
      <c r="D2921" s="86" t="s">
        <v>2818</v>
      </c>
      <c r="E2921" s="86" t="s">
        <v>2819</v>
      </c>
      <c r="F2921" s="86" t="s">
        <v>287</v>
      </c>
      <c r="G2921" s="86" t="s">
        <v>69</v>
      </c>
      <c r="H2921" s="86" t="s">
        <v>2736</v>
      </c>
      <c r="I2921" s="85" t="s">
        <v>24</v>
      </c>
      <c r="J2921" s="87">
        <v>443009888</v>
      </c>
      <c r="K2921" s="87">
        <v>67266000</v>
      </c>
      <c r="L2921" s="87">
        <v>83266000</v>
      </c>
      <c r="M2921" s="87">
        <v>68458248</v>
      </c>
      <c r="N2921" s="85" t="s">
        <v>24</v>
      </c>
      <c r="O2921" s="88">
        <v>49.47</v>
      </c>
      <c r="P2921" s="58"/>
    </row>
    <row r="2922" spans="1:16" ht="24.75">
      <c r="A2922" s="58"/>
      <c r="B2922" s="89" t="s">
        <v>24</v>
      </c>
      <c r="C2922" s="90"/>
      <c r="D2922" s="90"/>
      <c r="E2922" s="90"/>
      <c r="F2922" s="90"/>
      <c r="G2922" s="90"/>
      <c r="H2922" s="90"/>
      <c r="I2922" s="91" t="s">
        <v>70</v>
      </c>
      <c r="J2922" s="92" t="s">
        <v>24</v>
      </c>
      <c r="K2922" s="93">
        <v>67266000</v>
      </c>
      <c r="L2922" s="93">
        <v>83266000</v>
      </c>
      <c r="M2922" s="93">
        <v>68458248</v>
      </c>
      <c r="N2922" s="1">
        <v>82.21</v>
      </c>
      <c r="O2922" s="92" t="s">
        <v>24</v>
      </c>
      <c r="P2922" s="58"/>
    </row>
    <row r="2923" spans="1:16" ht="0.95" customHeight="1">
      <c r="A2923" s="58"/>
      <c r="B2923" s="94"/>
      <c r="C2923" s="94"/>
      <c r="D2923" s="94"/>
      <c r="E2923" s="94"/>
      <c r="F2923" s="94"/>
      <c r="G2923" s="94"/>
      <c r="H2923" s="94"/>
      <c r="I2923" s="94"/>
      <c r="J2923" s="94"/>
      <c r="K2923" s="94"/>
      <c r="L2923" s="94"/>
      <c r="M2923" s="94"/>
      <c r="N2923" s="94"/>
      <c r="O2923" s="94"/>
      <c r="P2923" s="58"/>
    </row>
    <row r="2924" spans="1:16" ht="20.100000000000001" customHeight="1">
      <c r="A2924" s="58"/>
      <c r="B2924" s="95" t="s">
        <v>2731</v>
      </c>
      <c r="C2924" s="96"/>
      <c r="D2924" s="96"/>
      <c r="E2924" s="96"/>
      <c r="F2924" s="76" t="s">
        <v>20</v>
      </c>
      <c r="G2924" s="77" t="s">
        <v>2820</v>
      </c>
      <c r="H2924" s="78"/>
      <c r="I2924" s="78"/>
      <c r="J2924" s="78"/>
      <c r="K2924" s="78"/>
      <c r="L2924" s="78"/>
      <c r="M2924" s="78"/>
      <c r="N2924" s="78"/>
      <c r="O2924" s="78"/>
      <c r="P2924" s="58"/>
    </row>
    <row r="2925" spans="1:16" ht="20.100000000000001" customHeight="1">
      <c r="A2925" s="58"/>
      <c r="B2925" s="79" t="s">
        <v>22</v>
      </c>
      <c r="C2925" s="80"/>
      <c r="D2925" s="80"/>
      <c r="E2925" s="80"/>
      <c r="F2925" s="80"/>
      <c r="G2925" s="80"/>
      <c r="H2925" s="80"/>
      <c r="I2925" s="80"/>
      <c r="J2925" s="81">
        <v>5413475948</v>
      </c>
      <c r="K2925" s="81">
        <v>473674359</v>
      </c>
      <c r="L2925" s="81">
        <v>693276688</v>
      </c>
      <c r="M2925" s="81">
        <v>317492868</v>
      </c>
      <c r="N2925" s="82" t="s">
        <v>2821</v>
      </c>
      <c r="O2925" s="83" t="s">
        <v>24</v>
      </c>
      <c r="P2925" s="58"/>
    </row>
    <row r="2926" spans="1:16" ht="49.5">
      <c r="A2926" s="58"/>
      <c r="B2926" s="84" t="s">
        <v>2822</v>
      </c>
      <c r="C2926" s="85" t="s">
        <v>24</v>
      </c>
      <c r="D2926" s="86" t="s">
        <v>2823</v>
      </c>
      <c r="E2926" s="86" t="s">
        <v>2824</v>
      </c>
      <c r="F2926" s="86" t="s">
        <v>328</v>
      </c>
      <c r="G2926" s="86" t="s">
        <v>734</v>
      </c>
      <c r="H2926" s="86" t="s">
        <v>2736</v>
      </c>
      <c r="I2926" s="85" t="s">
        <v>24</v>
      </c>
      <c r="J2926" s="87">
        <v>895402752</v>
      </c>
      <c r="K2926" s="87">
        <v>0</v>
      </c>
      <c r="L2926" s="87">
        <v>0</v>
      </c>
      <c r="M2926" s="87">
        <v>0</v>
      </c>
      <c r="N2926" s="85" t="s">
        <v>24</v>
      </c>
      <c r="O2926" s="88">
        <v>66.86</v>
      </c>
      <c r="P2926" s="58"/>
    </row>
    <row r="2927" spans="1:16" ht="33">
      <c r="A2927" s="58"/>
      <c r="B2927" s="89" t="s">
        <v>24</v>
      </c>
      <c r="C2927" s="90"/>
      <c r="D2927" s="90"/>
      <c r="E2927" s="90"/>
      <c r="F2927" s="90"/>
      <c r="G2927" s="90"/>
      <c r="H2927" s="90"/>
      <c r="I2927" s="91" t="s">
        <v>2740</v>
      </c>
      <c r="J2927" s="92" t="s">
        <v>24</v>
      </c>
      <c r="K2927" s="93">
        <v>0</v>
      </c>
      <c r="L2927" s="93">
        <v>0</v>
      </c>
      <c r="M2927" s="93">
        <v>0</v>
      </c>
      <c r="N2927" s="1">
        <v>0</v>
      </c>
      <c r="O2927" s="92" t="s">
        <v>24</v>
      </c>
      <c r="P2927" s="58"/>
    </row>
    <row r="2928" spans="1:16" ht="0.95" customHeight="1">
      <c r="A2928" s="58"/>
      <c r="B2928" s="94"/>
      <c r="C2928" s="94"/>
      <c r="D2928" s="94"/>
      <c r="E2928" s="94"/>
      <c r="F2928" s="94"/>
      <c r="G2928" s="94"/>
      <c r="H2928" s="94"/>
      <c r="I2928" s="94"/>
      <c r="J2928" s="94"/>
      <c r="K2928" s="94"/>
      <c r="L2928" s="94"/>
      <c r="M2928" s="94"/>
      <c r="N2928" s="94"/>
      <c r="O2928" s="94"/>
      <c r="P2928" s="58"/>
    </row>
    <row r="2929" spans="1:16" ht="74.25">
      <c r="A2929" s="58"/>
      <c r="B2929" s="84" t="s">
        <v>2825</v>
      </c>
      <c r="C2929" s="85" t="s">
        <v>24</v>
      </c>
      <c r="D2929" s="86" t="s">
        <v>2826</v>
      </c>
      <c r="E2929" s="86" t="s">
        <v>2827</v>
      </c>
      <c r="F2929" s="86" t="s">
        <v>328</v>
      </c>
      <c r="G2929" s="86" t="s">
        <v>734</v>
      </c>
      <c r="H2929" s="86" t="s">
        <v>2736</v>
      </c>
      <c r="I2929" s="85" t="s">
        <v>24</v>
      </c>
      <c r="J2929" s="87">
        <v>851598677</v>
      </c>
      <c r="K2929" s="87">
        <v>286391050</v>
      </c>
      <c r="L2929" s="87">
        <v>0</v>
      </c>
      <c r="M2929" s="87">
        <v>0</v>
      </c>
      <c r="N2929" s="85" t="s">
        <v>24</v>
      </c>
      <c r="O2929" s="88">
        <v>10.99</v>
      </c>
      <c r="P2929" s="58"/>
    </row>
    <row r="2930" spans="1:16" ht="33">
      <c r="A2930" s="58"/>
      <c r="B2930" s="89" t="s">
        <v>24</v>
      </c>
      <c r="C2930" s="90"/>
      <c r="D2930" s="90"/>
      <c r="E2930" s="90"/>
      <c r="F2930" s="90"/>
      <c r="G2930" s="90"/>
      <c r="H2930" s="90"/>
      <c r="I2930" s="91" t="s">
        <v>2740</v>
      </c>
      <c r="J2930" s="92" t="s">
        <v>24</v>
      </c>
      <c r="K2930" s="93">
        <v>286391050</v>
      </c>
      <c r="L2930" s="93">
        <v>0</v>
      </c>
      <c r="M2930" s="93">
        <v>0</v>
      </c>
      <c r="N2930" s="1">
        <v>0</v>
      </c>
      <c r="O2930" s="92" t="s">
        <v>24</v>
      </c>
      <c r="P2930" s="58"/>
    </row>
    <row r="2931" spans="1:16" ht="0.95" customHeight="1">
      <c r="A2931" s="58"/>
      <c r="B2931" s="94"/>
      <c r="C2931" s="94"/>
      <c r="D2931" s="94"/>
      <c r="E2931" s="94"/>
      <c r="F2931" s="94"/>
      <c r="G2931" s="94"/>
      <c r="H2931" s="94"/>
      <c r="I2931" s="94"/>
      <c r="J2931" s="94"/>
      <c r="K2931" s="94"/>
      <c r="L2931" s="94"/>
      <c r="M2931" s="94"/>
      <c r="N2931" s="94"/>
      <c r="O2931" s="94"/>
      <c r="P2931" s="58"/>
    </row>
    <row r="2932" spans="1:16" ht="57.75">
      <c r="A2932" s="58"/>
      <c r="B2932" s="84" t="s">
        <v>2828</v>
      </c>
      <c r="C2932" s="85" t="s">
        <v>24</v>
      </c>
      <c r="D2932" s="86" t="s">
        <v>2829</v>
      </c>
      <c r="E2932" s="86" t="s">
        <v>2830</v>
      </c>
      <c r="F2932" s="86" t="s">
        <v>328</v>
      </c>
      <c r="G2932" s="86" t="s">
        <v>734</v>
      </c>
      <c r="H2932" s="86" t="s">
        <v>2736</v>
      </c>
      <c r="I2932" s="85" t="s">
        <v>24</v>
      </c>
      <c r="J2932" s="87">
        <v>317094286</v>
      </c>
      <c r="K2932" s="87">
        <v>0</v>
      </c>
      <c r="L2932" s="87">
        <v>257225635</v>
      </c>
      <c r="M2932" s="87">
        <v>80660117</v>
      </c>
      <c r="N2932" s="85" t="s">
        <v>24</v>
      </c>
      <c r="O2932" s="88">
        <v>34.369999999999997</v>
      </c>
      <c r="P2932" s="58"/>
    </row>
    <row r="2933" spans="1:16" ht="33">
      <c r="A2933" s="58"/>
      <c r="B2933" s="89" t="s">
        <v>24</v>
      </c>
      <c r="C2933" s="90"/>
      <c r="D2933" s="90"/>
      <c r="E2933" s="90"/>
      <c r="F2933" s="90"/>
      <c r="G2933" s="90"/>
      <c r="H2933" s="90"/>
      <c r="I2933" s="91" t="s">
        <v>2740</v>
      </c>
      <c r="J2933" s="92" t="s">
        <v>24</v>
      </c>
      <c r="K2933" s="93">
        <v>0</v>
      </c>
      <c r="L2933" s="93">
        <v>257225635</v>
      </c>
      <c r="M2933" s="93">
        <v>80660117</v>
      </c>
      <c r="N2933" s="1">
        <v>31.35</v>
      </c>
      <c r="O2933" s="92" t="s">
        <v>24</v>
      </c>
      <c r="P2933" s="58"/>
    </row>
    <row r="2934" spans="1:16" ht="0.95" customHeight="1">
      <c r="A2934" s="58"/>
      <c r="B2934" s="94"/>
      <c r="C2934" s="94"/>
      <c r="D2934" s="94"/>
      <c r="E2934" s="94"/>
      <c r="F2934" s="94"/>
      <c r="G2934" s="94"/>
      <c r="H2934" s="94"/>
      <c r="I2934" s="94"/>
      <c r="J2934" s="94"/>
      <c r="K2934" s="94"/>
      <c r="L2934" s="94"/>
      <c r="M2934" s="94"/>
      <c r="N2934" s="94"/>
      <c r="O2934" s="94"/>
      <c r="P2934" s="58"/>
    </row>
    <row r="2935" spans="1:16" ht="49.5">
      <c r="A2935" s="58"/>
      <c r="B2935" s="84" t="s">
        <v>2831</v>
      </c>
      <c r="C2935" s="85" t="s">
        <v>24</v>
      </c>
      <c r="D2935" s="86" t="s">
        <v>2832</v>
      </c>
      <c r="E2935" s="86" t="s">
        <v>2833</v>
      </c>
      <c r="F2935" s="86" t="s">
        <v>328</v>
      </c>
      <c r="G2935" s="86" t="s">
        <v>734</v>
      </c>
      <c r="H2935" s="86" t="s">
        <v>2736</v>
      </c>
      <c r="I2935" s="85" t="s">
        <v>24</v>
      </c>
      <c r="J2935" s="87">
        <v>845691461</v>
      </c>
      <c r="K2935" s="87">
        <v>187283309</v>
      </c>
      <c r="L2935" s="87">
        <v>436051053</v>
      </c>
      <c r="M2935" s="87">
        <v>236832751</v>
      </c>
      <c r="N2935" s="85" t="s">
        <v>24</v>
      </c>
      <c r="O2935" s="88">
        <v>72.150000000000006</v>
      </c>
      <c r="P2935" s="58"/>
    </row>
    <row r="2936" spans="1:16" ht="33">
      <c r="A2936" s="58"/>
      <c r="B2936" s="89" t="s">
        <v>24</v>
      </c>
      <c r="C2936" s="90"/>
      <c r="D2936" s="90"/>
      <c r="E2936" s="90"/>
      <c r="F2936" s="90"/>
      <c r="G2936" s="90"/>
      <c r="H2936" s="90"/>
      <c r="I2936" s="91" t="s">
        <v>2740</v>
      </c>
      <c r="J2936" s="92" t="s">
        <v>24</v>
      </c>
      <c r="K2936" s="93">
        <v>187283309</v>
      </c>
      <c r="L2936" s="93">
        <v>436051053</v>
      </c>
      <c r="M2936" s="93">
        <v>236832751</v>
      </c>
      <c r="N2936" s="1">
        <v>54.31</v>
      </c>
      <c r="O2936" s="92" t="s">
        <v>24</v>
      </c>
      <c r="P2936" s="58"/>
    </row>
    <row r="2937" spans="1:16" ht="0.95" customHeight="1">
      <c r="A2937" s="58"/>
      <c r="B2937" s="94"/>
      <c r="C2937" s="94"/>
      <c r="D2937" s="94"/>
      <c r="E2937" s="94"/>
      <c r="F2937" s="94"/>
      <c r="G2937" s="94"/>
      <c r="H2937" s="94"/>
      <c r="I2937" s="94"/>
      <c r="J2937" s="94"/>
      <c r="K2937" s="94"/>
      <c r="L2937" s="94"/>
      <c r="M2937" s="94"/>
      <c r="N2937" s="94"/>
      <c r="O2937" s="94"/>
      <c r="P2937" s="58"/>
    </row>
    <row r="2938" spans="1:16" ht="74.25">
      <c r="A2938" s="58"/>
      <c r="B2938" s="84" t="s">
        <v>2834</v>
      </c>
      <c r="C2938" s="85" t="s">
        <v>24</v>
      </c>
      <c r="D2938" s="86" t="s">
        <v>2835</v>
      </c>
      <c r="E2938" s="86" t="s">
        <v>2836</v>
      </c>
      <c r="F2938" s="86" t="s">
        <v>328</v>
      </c>
      <c r="G2938" s="86" t="s">
        <v>734</v>
      </c>
      <c r="H2938" s="86" t="s">
        <v>2736</v>
      </c>
      <c r="I2938" s="85" t="s">
        <v>24</v>
      </c>
      <c r="J2938" s="87">
        <v>114311126</v>
      </c>
      <c r="K2938" s="87">
        <v>0</v>
      </c>
      <c r="L2938" s="87">
        <v>0</v>
      </c>
      <c r="M2938" s="87">
        <v>0</v>
      </c>
      <c r="N2938" s="85" t="s">
        <v>24</v>
      </c>
      <c r="O2938" s="88">
        <v>0</v>
      </c>
      <c r="P2938" s="58"/>
    </row>
    <row r="2939" spans="1:16" ht="33">
      <c r="A2939" s="58"/>
      <c r="B2939" s="89" t="s">
        <v>24</v>
      </c>
      <c r="C2939" s="90"/>
      <c r="D2939" s="90"/>
      <c r="E2939" s="90"/>
      <c r="F2939" s="90"/>
      <c r="G2939" s="90"/>
      <c r="H2939" s="90"/>
      <c r="I2939" s="91" t="s">
        <v>2740</v>
      </c>
      <c r="J2939" s="92" t="s">
        <v>24</v>
      </c>
      <c r="K2939" s="93">
        <v>0</v>
      </c>
      <c r="L2939" s="93">
        <v>0</v>
      </c>
      <c r="M2939" s="93">
        <v>0</v>
      </c>
      <c r="N2939" s="1">
        <v>0</v>
      </c>
      <c r="O2939" s="92" t="s">
        <v>24</v>
      </c>
      <c r="P2939" s="58"/>
    </row>
    <row r="2940" spans="1:16" ht="0.95" customHeight="1">
      <c r="A2940" s="58"/>
      <c r="B2940" s="94"/>
      <c r="C2940" s="94"/>
      <c r="D2940" s="94"/>
      <c r="E2940" s="94"/>
      <c r="F2940" s="94"/>
      <c r="G2940" s="94"/>
      <c r="H2940" s="94"/>
      <c r="I2940" s="94"/>
      <c r="J2940" s="94"/>
      <c r="K2940" s="94"/>
      <c r="L2940" s="94"/>
      <c r="M2940" s="94"/>
      <c r="N2940" s="94"/>
      <c r="O2940" s="94"/>
      <c r="P2940" s="58"/>
    </row>
    <row r="2941" spans="1:16" ht="41.25">
      <c r="A2941" s="58"/>
      <c r="B2941" s="84" t="s">
        <v>2837</v>
      </c>
      <c r="C2941" s="85" t="s">
        <v>24</v>
      </c>
      <c r="D2941" s="86" t="s">
        <v>2838</v>
      </c>
      <c r="E2941" s="86" t="s">
        <v>2839</v>
      </c>
      <c r="F2941" s="86" t="s">
        <v>328</v>
      </c>
      <c r="G2941" s="86" t="s">
        <v>734</v>
      </c>
      <c r="H2941" s="86" t="s">
        <v>2736</v>
      </c>
      <c r="I2941" s="85" t="s">
        <v>24</v>
      </c>
      <c r="J2941" s="87">
        <v>887750680</v>
      </c>
      <c r="K2941" s="87">
        <v>0</v>
      </c>
      <c r="L2941" s="87">
        <v>0</v>
      </c>
      <c r="M2941" s="87">
        <v>0</v>
      </c>
      <c r="N2941" s="85" t="s">
        <v>24</v>
      </c>
      <c r="O2941" s="88">
        <v>0</v>
      </c>
      <c r="P2941" s="58"/>
    </row>
    <row r="2942" spans="1:16" ht="33">
      <c r="A2942" s="58"/>
      <c r="B2942" s="89" t="s">
        <v>24</v>
      </c>
      <c r="C2942" s="90"/>
      <c r="D2942" s="90"/>
      <c r="E2942" s="90"/>
      <c r="F2942" s="90"/>
      <c r="G2942" s="90"/>
      <c r="H2942" s="90"/>
      <c r="I2942" s="91" t="s">
        <v>2740</v>
      </c>
      <c r="J2942" s="92" t="s">
        <v>24</v>
      </c>
      <c r="K2942" s="93">
        <v>0</v>
      </c>
      <c r="L2942" s="93">
        <v>0</v>
      </c>
      <c r="M2942" s="93">
        <v>0</v>
      </c>
      <c r="N2942" s="1">
        <v>0</v>
      </c>
      <c r="O2942" s="92" t="s">
        <v>24</v>
      </c>
      <c r="P2942" s="58"/>
    </row>
    <row r="2943" spans="1:16" ht="0.95" customHeight="1">
      <c r="A2943" s="58"/>
      <c r="B2943" s="94"/>
      <c r="C2943" s="94"/>
      <c r="D2943" s="94"/>
      <c r="E2943" s="94"/>
      <c r="F2943" s="94"/>
      <c r="G2943" s="94"/>
      <c r="H2943" s="94"/>
      <c r="I2943" s="94"/>
      <c r="J2943" s="94"/>
      <c r="K2943" s="94"/>
      <c r="L2943" s="94"/>
      <c r="M2943" s="94"/>
      <c r="N2943" s="94"/>
      <c r="O2943" s="94"/>
      <c r="P2943" s="58"/>
    </row>
    <row r="2944" spans="1:16" ht="49.5">
      <c r="A2944" s="58"/>
      <c r="B2944" s="84" t="s">
        <v>2840</v>
      </c>
      <c r="C2944" s="85" t="s">
        <v>24</v>
      </c>
      <c r="D2944" s="86" t="s">
        <v>2841</v>
      </c>
      <c r="E2944" s="86" t="s">
        <v>2842</v>
      </c>
      <c r="F2944" s="86" t="s">
        <v>328</v>
      </c>
      <c r="G2944" s="86" t="s">
        <v>734</v>
      </c>
      <c r="H2944" s="86" t="s">
        <v>2736</v>
      </c>
      <c r="I2944" s="85" t="s">
        <v>24</v>
      </c>
      <c r="J2944" s="87">
        <v>1501626966</v>
      </c>
      <c r="K2944" s="87">
        <v>0</v>
      </c>
      <c r="L2944" s="87">
        <v>0</v>
      </c>
      <c r="M2944" s="87">
        <v>0</v>
      </c>
      <c r="N2944" s="85" t="s">
        <v>24</v>
      </c>
      <c r="O2944" s="88">
        <v>0</v>
      </c>
      <c r="P2944" s="58"/>
    </row>
    <row r="2945" spans="1:16" ht="33">
      <c r="A2945" s="58"/>
      <c r="B2945" s="89" t="s">
        <v>24</v>
      </c>
      <c r="C2945" s="90"/>
      <c r="D2945" s="90"/>
      <c r="E2945" s="90"/>
      <c r="F2945" s="90"/>
      <c r="G2945" s="90"/>
      <c r="H2945" s="90"/>
      <c r="I2945" s="91" t="s">
        <v>2740</v>
      </c>
      <c r="J2945" s="92" t="s">
        <v>24</v>
      </c>
      <c r="K2945" s="93">
        <v>0</v>
      </c>
      <c r="L2945" s="93">
        <v>0</v>
      </c>
      <c r="M2945" s="93">
        <v>0</v>
      </c>
      <c r="N2945" s="1">
        <v>0</v>
      </c>
      <c r="O2945" s="92" t="s">
        <v>24</v>
      </c>
      <c r="P2945" s="58"/>
    </row>
    <row r="2946" spans="1:16" ht="0.95" customHeight="1">
      <c r="A2946" s="58"/>
      <c r="B2946" s="94"/>
      <c r="C2946" s="94"/>
      <c r="D2946" s="94"/>
      <c r="E2946" s="94"/>
      <c r="F2946" s="94"/>
      <c r="G2946" s="94"/>
      <c r="H2946" s="94"/>
      <c r="I2946" s="94"/>
      <c r="J2946" s="94"/>
      <c r="K2946" s="94"/>
      <c r="L2946" s="94"/>
      <c r="M2946" s="94"/>
      <c r="N2946" s="94"/>
      <c r="O2946" s="94"/>
      <c r="P2946" s="58"/>
    </row>
    <row r="2947" spans="1:16" ht="20.100000000000001" customHeight="1">
      <c r="A2947" s="58"/>
      <c r="B2947" s="95" t="s">
        <v>2731</v>
      </c>
      <c r="C2947" s="96"/>
      <c r="D2947" s="96"/>
      <c r="E2947" s="96"/>
      <c r="F2947" s="76" t="s">
        <v>20</v>
      </c>
      <c r="G2947" s="77" t="s">
        <v>2843</v>
      </c>
      <c r="H2947" s="78"/>
      <c r="I2947" s="78"/>
      <c r="J2947" s="78"/>
      <c r="K2947" s="78"/>
      <c r="L2947" s="78"/>
      <c r="M2947" s="78"/>
      <c r="N2947" s="78"/>
      <c r="O2947" s="78"/>
      <c r="P2947" s="58"/>
    </row>
    <row r="2948" spans="1:16" ht="20.100000000000001" customHeight="1">
      <c r="A2948" s="58"/>
      <c r="B2948" s="79" t="s">
        <v>22</v>
      </c>
      <c r="C2948" s="80"/>
      <c r="D2948" s="80"/>
      <c r="E2948" s="80"/>
      <c r="F2948" s="80"/>
      <c r="G2948" s="80"/>
      <c r="H2948" s="80"/>
      <c r="I2948" s="80"/>
      <c r="J2948" s="81">
        <v>1487551007</v>
      </c>
      <c r="K2948" s="81">
        <v>0</v>
      </c>
      <c r="L2948" s="81">
        <v>0</v>
      </c>
      <c r="M2948" s="81">
        <v>0</v>
      </c>
      <c r="N2948" s="82" t="s">
        <v>23</v>
      </c>
      <c r="O2948" s="83" t="s">
        <v>24</v>
      </c>
      <c r="P2948" s="58"/>
    </row>
    <row r="2949" spans="1:16" ht="41.25">
      <c r="A2949" s="58"/>
      <c r="B2949" s="84" t="s">
        <v>2844</v>
      </c>
      <c r="C2949" s="85" t="s">
        <v>24</v>
      </c>
      <c r="D2949" s="86" t="s">
        <v>2845</v>
      </c>
      <c r="E2949" s="86" t="s">
        <v>2846</v>
      </c>
      <c r="F2949" s="86" t="s">
        <v>535</v>
      </c>
      <c r="G2949" s="86" t="s">
        <v>734</v>
      </c>
      <c r="H2949" s="86" t="s">
        <v>2736</v>
      </c>
      <c r="I2949" s="85" t="s">
        <v>24</v>
      </c>
      <c r="J2949" s="87">
        <v>535839687</v>
      </c>
      <c r="K2949" s="87">
        <v>0</v>
      </c>
      <c r="L2949" s="87">
        <v>0</v>
      </c>
      <c r="M2949" s="87">
        <v>0</v>
      </c>
      <c r="N2949" s="85" t="s">
        <v>24</v>
      </c>
      <c r="O2949" s="88">
        <v>0</v>
      </c>
      <c r="P2949" s="58"/>
    </row>
    <row r="2950" spans="1:16" ht="33">
      <c r="A2950" s="58"/>
      <c r="B2950" s="89" t="s">
        <v>24</v>
      </c>
      <c r="C2950" s="90"/>
      <c r="D2950" s="90"/>
      <c r="E2950" s="90"/>
      <c r="F2950" s="90"/>
      <c r="G2950" s="90"/>
      <c r="H2950" s="90"/>
      <c r="I2950" s="91" t="s">
        <v>2740</v>
      </c>
      <c r="J2950" s="92" t="s">
        <v>24</v>
      </c>
      <c r="K2950" s="93">
        <v>0</v>
      </c>
      <c r="L2950" s="93">
        <v>0</v>
      </c>
      <c r="M2950" s="93">
        <v>0</v>
      </c>
      <c r="N2950" s="1">
        <v>0</v>
      </c>
      <c r="O2950" s="92" t="s">
        <v>24</v>
      </c>
      <c r="P2950" s="58"/>
    </row>
    <row r="2951" spans="1:16" ht="0.95" customHeight="1">
      <c r="A2951" s="58"/>
      <c r="B2951" s="94"/>
      <c r="C2951" s="94"/>
      <c r="D2951" s="94"/>
      <c r="E2951" s="94"/>
      <c r="F2951" s="94"/>
      <c r="G2951" s="94"/>
      <c r="H2951" s="94"/>
      <c r="I2951" s="94"/>
      <c r="J2951" s="94"/>
      <c r="K2951" s="94"/>
      <c r="L2951" s="94"/>
      <c r="M2951" s="94"/>
      <c r="N2951" s="94"/>
      <c r="O2951" s="94"/>
      <c r="P2951" s="58"/>
    </row>
    <row r="2952" spans="1:16" ht="82.5">
      <c r="A2952" s="58"/>
      <c r="B2952" s="84" t="s">
        <v>2847</v>
      </c>
      <c r="C2952" s="85" t="s">
        <v>24</v>
      </c>
      <c r="D2952" s="86" t="s">
        <v>2848</v>
      </c>
      <c r="E2952" s="86" t="s">
        <v>2849</v>
      </c>
      <c r="F2952" s="86" t="s">
        <v>535</v>
      </c>
      <c r="G2952" s="86" t="s">
        <v>734</v>
      </c>
      <c r="H2952" s="86" t="s">
        <v>2736</v>
      </c>
      <c r="I2952" s="85" t="s">
        <v>24</v>
      </c>
      <c r="J2952" s="87">
        <v>452397830</v>
      </c>
      <c r="K2952" s="87">
        <v>0</v>
      </c>
      <c r="L2952" s="87">
        <v>0</v>
      </c>
      <c r="M2952" s="87">
        <v>0</v>
      </c>
      <c r="N2952" s="85" t="s">
        <v>24</v>
      </c>
      <c r="O2952" s="88">
        <v>0</v>
      </c>
      <c r="P2952" s="58"/>
    </row>
    <row r="2953" spans="1:16" ht="33">
      <c r="A2953" s="58"/>
      <c r="B2953" s="89" t="s">
        <v>24</v>
      </c>
      <c r="C2953" s="90"/>
      <c r="D2953" s="90"/>
      <c r="E2953" s="90"/>
      <c r="F2953" s="90"/>
      <c r="G2953" s="90"/>
      <c r="H2953" s="90"/>
      <c r="I2953" s="91" t="s">
        <v>2740</v>
      </c>
      <c r="J2953" s="92" t="s">
        <v>24</v>
      </c>
      <c r="K2953" s="93">
        <v>0</v>
      </c>
      <c r="L2953" s="93">
        <v>0</v>
      </c>
      <c r="M2953" s="93">
        <v>0</v>
      </c>
      <c r="N2953" s="1">
        <v>0</v>
      </c>
      <c r="O2953" s="92" t="s">
        <v>24</v>
      </c>
      <c r="P2953" s="58"/>
    </row>
    <row r="2954" spans="1:16" ht="0.95" customHeight="1">
      <c r="A2954" s="58"/>
      <c r="B2954" s="94"/>
      <c r="C2954" s="94"/>
      <c r="D2954" s="94"/>
      <c r="E2954" s="94"/>
      <c r="F2954" s="94"/>
      <c r="G2954" s="94"/>
      <c r="H2954" s="94"/>
      <c r="I2954" s="94"/>
      <c r="J2954" s="94"/>
      <c r="K2954" s="94"/>
      <c r="L2954" s="94"/>
      <c r="M2954" s="94"/>
      <c r="N2954" s="94"/>
      <c r="O2954" s="94"/>
      <c r="P2954" s="58"/>
    </row>
    <row r="2955" spans="1:16" ht="82.5">
      <c r="A2955" s="58"/>
      <c r="B2955" s="84" t="s">
        <v>2850</v>
      </c>
      <c r="C2955" s="85" t="s">
        <v>24</v>
      </c>
      <c r="D2955" s="86" t="s">
        <v>2851</v>
      </c>
      <c r="E2955" s="86" t="s">
        <v>2852</v>
      </c>
      <c r="F2955" s="86" t="s">
        <v>535</v>
      </c>
      <c r="G2955" s="86" t="s">
        <v>734</v>
      </c>
      <c r="H2955" s="86" t="s">
        <v>2736</v>
      </c>
      <c r="I2955" s="85" t="s">
        <v>24</v>
      </c>
      <c r="J2955" s="87">
        <v>216008895</v>
      </c>
      <c r="K2955" s="87">
        <v>0</v>
      </c>
      <c r="L2955" s="87">
        <v>0</v>
      </c>
      <c r="M2955" s="87">
        <v>0</v>
      </c>
      <c r="N2955" s="85" t="s">
        <v>24</v>
      </c>
      <c r="O2955" s="88">
        <v>0</v>
      </c>
      <c r="P2955" s="58"/>
    </row>
    <row r="2956" spans="1:16" ht="33">
      <c r="A2956" s="58"/>
      <c r="B2956" s="89" t="s">
        <v>24</v>
      </c>
      <c r="C2956" s="90"/>
      <c r="D2956" s="90"/>
      <c r="E2956" s="90"/>
      <c r="F2956" s="90"/>
      <c r="G2956" s="90"/>
      <c r="H2956" s="90"/>
      <c r="I2956" s="91" t="s">
        <v>2740</v>
      </c>
      <c r="J2956" s="92" t="s">
        <v>24</v>
      </c>
      <c r="K2956" s="93">
        <v>0</v>
      </c>
      <c r="L2956" s="93">
        <v>0</v>
      </c>
      <c r="M2956" s="93">
        <v>0</v>
      </c>
      <c r="N2956" s="1">
        <v>0</v>
      </c>
      <c r="O2956" s="92" t="s">
        <v>24</v>
      </c>
      <c r="P2956" s="58"/>
    </row>
    <row r="2957" spans="1:16" ht="0.95" customHeight="1">
      <c r="A2957" s="58"/>
      <c r="B2957" s="94"/>
      <c r="C2957" s="94"/>
      <c r="D2957" s="94"/>
      <c r="E2957" s="94"/>
      <c r="F2957" s="94"/>
      <c r="G2957" s="94"/>
      <c r="H2957" s="94"/>
      <c r="I2957" s="94"/>
      <c r="J2957" s="94"/>
      <c r="K2957" s="94"/>
      <c r="L2957" s="94"/>
      <c r="M2957" s="94"/>
      <c r="N2957" s="94"/>
      <c r="O2957" s="94"/>
      <c r="P2957" s="58"/>
    </row>
    <row r="2958" spans="1:16" ht="57.75">
      <c r="A2958" s="58"/>
      <c r="B2958" s="84" t="s">
        <v>2853</v>
      </c>
      <c r="C2958" s="85" t="s">
        <v>24</v>
      </c>
      <c r="D2958" s="86" t="s">
        <v>2854</v>
      </c>
      <c r="E2958" s="86" t="s">
        <v>2855</v>
      </c>
      <c r="F2958" s="86" t="s">
        <v>535</v>
      </c>
      <c r="G2958" s="86" t="s">
        <v>734</v>
      </c>
      <c r="H2958" s="86" t="s">
        <v>2736</v>
      </c>
      <c r="I2958" s="85" t="s">
        <v>24</v>
      </c>
      <c r="J2958" s="87">
        <v>283304595</v>
      </c>
      <c r="K2958" s="87">
        <v>0</v>
      </c>
      <c r="L2958" s="87">
        <v>0</v>
      </c>
      <c r="M2958" s="87">
        <v>0</v>
      </c>
      <c r="N2958" s="85" t="s">
        <v>24</v>
      </c>
      <c r="O2958" s="88">
        <v>0</v>
      </c>
      <c r="P2958" s="58"/>
    </row>
    <row r="2959" spans="1:16" ht="33">
      <c r="A2959" s="58"/>
      <c r="B2959" s="89" t="s">
        <v>24</v>
      </c>
      <c r="C2959" s="90"/>
      <c r="D2959" s="90"/>
      <c r="E2959" s="90"/>
      <c r="F2959" s="90"/>
      <c r="G2959" s="90"/>
      <c r="H2959" s="90"/>
      <c r="I2959" s="91" t="s">
        <v>2740</v>
      </c>
      <c r="J2959" s="92" t="s">
        <v>24</v>
      </c>
      <c r="K2959" s="93">
        <v>0</v>
      </c>
      <c r="L2959" s="93">
        <v>0</v>
      </c>
      <c r="M2959" s="93">
        <v>0</v>
      </c>
      <c r="N2959" s="1">
        <v>0</v>
      </c>
      <c r="O2959" s="92" t="s">
        <v>24</v>
      </c>
      <c r="P2959" s="58"/>
    </row>
    <row r="2960" spans="1:16" ht="0.95" customHeight="1">
      <c r="A2960" s="58"/>
      <c r="B2960" s="94"/>
      <c r="C2960" s="94"/>
      <c r="D2960" s="94"/>
      <c r="E2960" s="94"/>
      <c r="F2960" s="94"/>
      <c r="G2960" s="94"/>
      <c r="H2960" s="94"/>
      <c r="I2960" s="94"/>
      <c r="J2960" s="94"/>
      <c r="K2960" s="94"/>
      <c r="L2960" s="94"/>
      <c r="M2960" s="94"/>
      <c r="N2960" s="94"/>
      <c r="O2960" s="94"/>
      <c r="P2960" s="58"/>
    </row>
    <row r="2961" spans="1:16" ht="20.100000000000001" customHeight="1">
      <c r="A2961" s="58"/>
      <c r="B2961" s="95" t="s">
        <v>2731</v>
      </c>
      <c r="C2961" s="96"/>
      <c r="D2961" s="96"/>
      <c r="E2961" s="96"/>
      <c r="F2961" s="76" t="s">
        <v>20</v>
      </c>
      <c r="G2961" s="77" t="s">
        <v>2856</v>
      </c>
      <c r="H2961" s="78"/>
      <c r="I2961" s="78"/>
      <c r="J2961" s="78"/>
      <c r="K2961" s="78"/>
      <c r="L2961" s="78"/>
      <c r="M2961" s="78"/>
      <c r="N2961" s="78"/>
      <c r="O2961" s="78"/>
      <c r="P2961" s="58"/>
    </row>
    <row r="2962" spans="1:16" ht="20.100000000000001" customHeight="1">
      <c r="A2962" s="58"/>
      <c r="B2962" s="79" t="s">
        <v>22</v>
      </c>
      <c r="C2962" s="80"/>
      <c r="D2962" s="80"/>
      <c r="E2962" s="80"/>
      <c r="F2962" s="80"/>
      <c r="G2962" s="80"/>
      <c r="H2962" s="80"/>
      <c r="I2962" s="80"/>
      <c r="J2962" s="81">
        <v>5769539491</v>
      </c>
      <c r="K2962" s="81">
        <v>372794284</v>
      </c>
      <c r="L2962" s="81">
        <v>400755316</v>
      </c>
      <c r="M2962" s="81">
        <v>338572462</v>
      </c>
      <c r="N2962" s="82" t="s">
        <v>2857</v>
      </c>
      <c r="O2962" s="83" t="s">
        <v>24</v>
      </c>
      <c r="P2962" s="58"/>
    </row>
    <row r="2963" spans="1:16" ht="57.75">
      <c r="A2963" s="58"/>
      <c r="B2963" s="84" t="s">
        <v>2858</v>
      </c>
      <c r="C2963" s="85" t="s">
        <v>24</v>
      </c>
      <c r="D2963" s="86" t="s">
        <v>2859</v>
      </c>
      <c r="E2963" s="86" t="s">
        <v>2860</v>
      </c>
      <c r="F2963" s="86" t="s">
        <v>158</v>
      </c>
      <c r="G2963" s="86" t="s">
        <v>734</v>
      </c>
      <c r="H2963" s="86" t="s">
        <v>2736</v>
      </c>
      <c r="I2963" s="85" t="s">
        <v>24</v>
      </c>
      <c r="J2963" s="87">
        <v>642000404</v>
      </c>
      <c r="K2963" s="87">
        <v>0</v>
      </c>
      <c r="L2963" s="87">
        <v>0</v>
      </c>
      <c r="M2963" s="87">
        <v>0</v>
      </c>
      <c r="N2963" s="85" t="s">
        <v>24</v>
      </c>
      <c r="O2963" s="88">
        <v>8.82</v>
      </c>
      <c r="P2963" s="58"/>
    </row>
    <row r="2964" spans="1:16" ht="33">
      <c r="A2964" s="58"/>
      <c r="B2964" s="89" t="s">
        <v>24</v>
      </c>
      <c r="C2964" s="90"/>
      <c r="D2964" s="90"/>
      <c r="E2964" s="90"/>
      <c r="F2964" s="90"/>
      <c r="G2964" s="90"/>
      <c r="H2964" s="90"/>
      <c r="I2964" s="91" t="s">
        <v>2740</v>
      </c>
      <c r="J2964" s="92" t="s">
        <v>24</v>
      </c>
      <c r="K2964" s="93">
        <v>0</v>
      </c>
      <c r="L2964" s="93">
        <v>0</v>
      </c>
      <c r="M2964" s="93">
        <v>0</v>
      </c>
      <c r="N2964" s="1">
        <v>0</v>
      </c>
      <c r="O2964" s="92" t="s">
        <v>24</v>
      </c>
      <c r="P2964" s="58"/>
    </row>
    <row r="2965" spans="1:16" ht="0.95" customHeight="1">
      <c r="A2965" s="58"/>
      <c r="B2965" s="94"/>
      <c r="C2965" s="94"/>
      <c r="D2965" s="94"/>
      <c r="E2965" s="94"/>
      <c r="F2965" s="94"/>
      <c r="G2965" s="94"/>
      <c r="H2965" s="94"/>
      <c r="I2965" s="94"/>
      <c r="J2965" s="94"/>
      <c r="K2965" s="94"/>
      <c r="L2965" s="94"/>
      <c r="M2965" s="94"/>
      <c r="N2965" s="94"/>
      <c r="O2965" s="94"/>
      <c r="P2965" s="58"/>
    </row>
    <row r="2966" spans="1:16" ht="41.25">
      <c r="A2966" s="58"/>
      <c r="B2966" s="84" t="s">
        <v>2861</v>
      </c>
      <c r="C2966" s="85" t="s">
        <v>24</v>
      </c>
      <c r="D2966" s="86" t="s">
        <v>2862</v>
      </c>
      <c r="E2966" s="86" t="s">
        <v>2863</v>
      </c>
      <c r="F2966" s="86" t="s">
        <v>158</v>
      </c>
      <c r="G2966" s="86" t="s">
        <v>734</v>
      </c>
      <c r="H2966" s="86" t="s">
        <v>2736</v>
      </c>
      <c r="I2966" s="85" t="s">
        <v>24</v>
      </c>
      <c r="J2966" s="87">
        <v>628026813</v>
      </c>
      <c r="K2966" s="87">
        <v>253217206</v>
      </c>
      <c r="L2966" s="87">
        <v>253217206</v>
      </c>
      <c r="M2966" s="87">
        <v>253217205</v>
      </c>
      <c r="N2966" s="85" t="s">
        <v>24</v>
      </c>
      <c r="O2966" s="88">
        <v>29.32</v>
      </c>
      <c r="P2966" s="58"/>
    </row>
    <row r="2967" spans="1:16" ht="33">
      <c r="A2967" s="58"/>
      <c r="B2967" s="89" t="s">
        <v>24</v>
      </c>
      <c r="C2967" s="90"/>
      <c r="D2967" s="90"/>
      <c r="E2967" s="90"/>
      <c r="F2967" s="90"/>
      <c r="G2967" s="90"/>
      <c r="H2967" s="90"/>
      <c r="I2967" s="91" t="s">
        <v>2740</v>
      </c>
      <c r="J2967" s="92" t="s">
        <v>24</v>
      </c>
      <c r="K2967" s="93">
        <v>253217206</v>
      </c>
      <c r="L2967" s="93">
        <v>253217206</v>
      </c>
      <c r="M2967" s="93">
        <v>253217205</v>
      </c>
      <c r="N2967" s="1">
        <v>99.99</v>
      </c>
      <c r="O2967" s="92" t="s">
        <v>24</v>
      </c>
      <c r="P2967" s="58"/>
    </row>
    <row r="2968" spans="1:16" ht="0.95" customHeight="1">
      <c r="A2968" s="58"/>
      <c r="B2968" s="94"/>
      <c r="C2968" s="94"/>
      <c r="D2968" s="94"/>
      <c r="E2968" s="94"/>
      <c r="F2968" s="94"/>
      <c r="G2968" s="94"/>
      <c r="H2968" s="94"/>
      <c r="I2968" s="94"/>
      <c r="J2968" s="94"/>
      <c r="K2968" s="94"/>
      <c r="L2968" s="94"/>
      <c r="M2968" s="94"/>
      <c r="N2968" s="94"/>
      <c r="O2968" s="94"/>
      <c r="P2968" s="58"/>
    </row>
    <row r="2969" spans="1:16" ht="49.5">
      <c r="A2969" s="58"/>
      <c r="B2969" s="84" t="s">
        <v>2864</v>
      </c>
      <c r="C2969" s="85" t="s">
        <v>24</v>
      </c>
      <c r="D2969" s="86" t="s">
        <v>2865</v>
      </c>
      <c r="E2969" s="86" t="s">
        <v>2866</v>
      </c>
      <c r="F2969" s="86" t="s">
        <v>158</v>
      </c>
      <c r="G2969" s="86" t="s">
        <v>734</v>
      </c>
      <c r="H2969" s="86" t="s">
        <v>2736</v>
      </c>
      <c r="I2969" s="85" t="s">
        <v>24</v>
      </c>
      <c r="J2969" s="87">
        <v>99837874</v>
      </c>
      <c r="K2969" s="87">
        <v>4633460</v>
      </c>
      <c r="L2969" s="87">
        <v>28692891</v>
      </c>
      <c r="M2969" s="87">
        <v>3991654</v>
      </c>
      <c r="N2969" s="85" t="s">
        <v>24</v>
      </c>
      <c r="O2969" s="88">
        <v>70.03</v>
      </c>
      <c r="P2969" s="58"/>
    </row>
    <row r="2970" spans="1:16" ht="33">
      <c r="A2970" s="58"/>
      <c r="B2970" s="89" t="s">
        <v>24</v>
      </c>
      <c r="C2970" s="90"/>
      <c r="D2970" s="90"/>
      <c r="E2970" s="90"/>
      <c r="F2970" s="90"/>
      <c r="G2970" s="90"/>
      <c r="H2970" s="90"/>
      <c r="I2970" s="91" t="s">
        <v>2740</v>
      </c>
      <c r="J2970" s="92" t="s">
        <v>24</v>
      </c>
      <c r="K2970" s="93">
        <v>4633460</v>
      </c>
      <c r="L2970" s="93">
        <v>28692891</v>
      </c>
      <c r="M2970" s="93">
        <v>3991654</v>
      </c>
      <c r="N2970" s="1">
        <v>13.91</v>
      </c>
      <c r="O2970" s="92" t="s">
        <v>24</v>
      </c>
      <c r="P2970" s="58"/>
    </row>
    <row r="2971" spans="1:16" ht="0.95" customHeight="1">
      <c r="A2971" s="58"/>
      <c r="B2971" s="94"/>
      <c r="C2971" s="94"/>
      <c r="D2971" s="94"/>
      <c r="E2971" s="94"/>
      <c r="F2971" s="94"/>
      <c r="G2971" s="94"/>
      <c r="H2971" s="94"/>
      <c r="I2971" s="94"/>
      <c r="J2971" s="94"/>
      <c r="K2971" s="94"/>
      <c r="L2971" s="94"/>
      <c r="M2971" s="94"/>
      <c r="N2971" s="94"/>
      <c r="O2971" s="94"/>
      <c r="P2971" s="58"/>
    </row>
    <row r="2972" spans="1:16" ht="66">
      <c r="A2972" s="58"/>
      <c r="B2972" s="84" t="s">
        <v>2867</v>
      </c>
      <c r="C2972" s="85" t="s">
        <v>24</v>
      </c>
      <c r="D2972" s="86" t="s">
        <v>2868</v>
      </c>
      <c r="E2972" s="86" t="s">
        <v>2869</v>
      </c>
      <c r="F2972" s="86" t="s">
        <v>158</v>
      </c>
      <c r="G2972" s="86" t="s">
        <v>734</v>
      </c>
      <c r="H2972" s="86" t="s">
        <v>2736</v>
      </c>
      <c r="I2972" s="85" t="s">
        <v>24</v>
      </c>
      <c r="J2972" s="87">
        <v>488871627</v>
      </c>
      <c r="K2972" s="87">
        <v>78574227</v>
      </c>
      <c r="L2972" s="87">
        <v>82475828</v>
      </c>
      <c r="M2972" s="87">
        <v>76617259</v>
      </c>
      <c r="N2972" s="85" t="s">
        <v>24</v>
      </c>
      <c r="O2972" s="88">
        <v>53.62</v>
      </c>
      <c r="P2972" s="58"/>
    </row>
    <row r="2973" spans="1:16" ht="33">
      <c r="A2973" s="58"/>
      <c r="B2973" s="89" t="s">
        <v>24</v>
      </c>
      <c r="C2973" s="90"/>
      <c r="D2973" s="90"/>
      <c r="E2973" s="90"/>
      <c r="F2973" s="90"/>
      <c r="G2973" s="90"/>
      <c r="H2973" s="90"/>
      <c r="I2973" s="91" t="s">
        <v>2740</v>
      </c>
      <c r="J2973" s="92" t="s">
        <v>24</v>
      </c>
      <c r="K2973" s="93">
        <v>78574227</v>
      </c>
      <c r="L2973" s="93">
        <v>82475828</v>
      </c>
      <c r="M2973" s="93">
        <v>76617259</v>
      </c>
      <c r="N2973" s="1">
        <v>92.89</v>
      </c>
      <c r="O2973" s="92" t="s">
        <v>24</v>
      </c>
      <c r="P2973" s="58"/>
    </row>
    <row r="2974" spans="1:16" ht="0.95" customHeight="1">
      <c r="A2974" s="58"/>
      <c r="B2974" s="94"/>
      <c r="C2974" s="94"/>
      <c r="D2974" s="94"/>
      <c r="E2974" s="94"/>
      <c r="F2974" s="94"/>
      <c r="G2974" s="94"/>
      <c r="H2974" s="94"/>
      <c r="I2974" s="94"/>
      <c r="J2974" s="94"/>
      <c r="K2974" s="94"/>
      <c r="L2974" s="94"/>
      <c r="M2974" s="94"/>
      <c r="N2974" s="94"/>
      <c r="O2974" s="94"/>
      <c r="P2974" s="58"/>
    </row>
    <row r="2975" spans="1:16" ht="66">
      <c r="A2975" s="58"/>
      <c r="B2975" s="84" t="s">
        <v>2870</v>
      </c>
      <c r="C2975" s="85" t="s">
        <v>24</v>
      </c>
      <c r="D2975" s="86" t="s">
        <v>2871</v>
      </c>
      <c r="E2975" s="86" t="s">
        <v>2872</v>
      </c>
      <c r="F2975" s="86" t="s">
        <v>158</v>
      </c>
      <c r="G2975" s="86" t="s">
        <v>734</v>
      </c>
      <c r="H2975" s="86" t="s">
        <v>2736</v>
      </c>
      <c r="I2975" s="85" t="s">
        <v>24</v>
      </c>
      <c r="J2975" s="87">
        <v>3856721593</v>
      </c>
      <c r="K2975" s="87">
        <v>0</v>
      </c>
      <c r="L2975" s="87">
        <v>0</v>
      </c>
      <c r="M2975" s="87">
        <v>0</v>
      </c>
      <c r="N2975" s="85" t="s">
        <v>24</v>
      </c>
      <c r="O2975" s="88">
        <v>0</v>
      </c>
      <c r="P2975" s="58"/>
    </row>
    <row r="2976" spans="1:16" ht="33">
      <c r="A2976" s="58"/>
      <c r="B2976" s="89" t="s">
        <v>24</v>
      </c>
      <c r="C2976" s="90"/>
      <c r="D2976" s="90"/>
      <c r="E2976" s="90"/>
      <c r="F2976" s="90"/>
      <c r="G2976" s="90"/>
      <c r="H2976" s="90"/>
      <c r="I2976" s="91" t="s">
        <v>2740</v>
      </c>
      <c r="J2976" s="92" t="s">
        <v>24</v>
      </c>
      <c r="K2976" s="93">
        <v>0</v>
      </c>
      <c r="L2976" s="93">
        <v>0</v>
      </c>
      <c r="M2976" s="93">
        <v>0</v>
      </c>
      <c r="N2976" s="1">
        <v>0</v>
      </c>
      <c r="O2976" s="92" t="s">
        <v>24</v>
      </c>
      <c r="P2976" s="58"/>
    </row>
    <row r="2977" spans="1:16" ht="0.95" customHeight="1">
      <c r="A2977" s="58"/>
      <c r="B2977" s="94"/>
      <c r="C2977" s="94"/>
      <c r="D2977" s="94"/>
      <c r="E2977" s="94"/>
      <c r="F2977" s="94"/>
      <c r="G2977" s="94"/>
      <c r="H2977" s="94"/>
      <c r="I2977" s="94"/>
      <c r="J2977" s="94"/>
      <c r="K2977" s="94"/>
      <c r="L2977" s="94"/>
      <c r="M2977" s="94"/>
      <c r="N2977" s="94"/>
      <c r="O2977" s="94"/>
      <c r="P2977" s="58"/>
    </row>
    <row r="2978" spans="1:16" ht="33">
      <c r="A2978" s="58"/>
      <c r="B2978" s="84" t="s">
        <v>2873</v>
      </c>
      <c r="C2978" s="85" t="s">
        <v>24</v>
      </c>
      <c r="D2978" s="86" t="s">
        <v>2874</v>
      </c>
      <c r="E2978" s="86" t="s">
        <v>2875</v>
      </c>
      <c r="F2978" s="86" t="s">
        <v>158</v>
      </c>
      <c r="G2978" s="86" t="s">
        <v>734</v>
      </c>
      <c r="H2978" s="86" t="s">
        <v>2736</v>
      </c>
      <c r="I2978" s="85" t="s">
        <v>24</v>
      </c>
      <c r="J2978" s="87">
        <v>18518152</v>
      </c>
      <c r="K2978" s="87">
        <v>7808813</v>
      </c>
      <c r="L2978" s="87">
        <v>7808813</v>
      </c>
      <c r="M2978" s="87">
        <v>0</v>
      </c>
      <c r="N2978" s="85" t="s">
        <v>24</v>
      </c>
      <c r="O2978" s="88">
        <v>0</v>
      </c>
      <c r="P2978" s="58"/>
    </row>
    <row r="2979" spans="1:16" ht="33">
      <c r="A2979" s="58"/>
      <c r="B2979" s="89" t="s">
        <v>24</v>
      </c>
      <c r="C2979" s="90"/>
      <c r="D2979" s="90"/>
      <c r="E2979" s="90"/>
      <c r="F2979" s="90"/>
      <c r="G2979" s="90"/>
      <c r="H2979" s="90"/>
      <c r="I2979" s="91" t="s">
        <v>2740</v>
      </c>
      <c r="J2979" s="92" t="s">
        <v>24</v>
      </c>
      <c r="K2979" s="93">
        <v>7808813</v>
      </c>
      <c r="L2979" s="93">
        <v>7808813</v>
      </c>
      <c r="M2979" s="93">
        <v>0</v>
      </c>
      <c r="N2979" s="1">
        <v>0</v>
      </c>
      <c r="O2979" s="92" t="s">
        <v>24</v>
      </c>
      <c r="P2979" s="58"/>
    </row>
    <row r="2980" spans="1:16" ht="0.95" customHeight="1">
      <c r="A2980" s="58"/>
      <c r="B2980" s="94"/>
      <c r="C2980" s="94"/>
      <c r="D2980" s="94"/>
      <c r="E2980" s="94"/>
      <c r="F2980" s="94"/>
      <c r="G2980" s="94"/>
      <c r="H2980" s="94"/>
      <c r="I2980" s="94"/>
      <c r="J2980" s="94"/>
      <c r="K2980" s="94"/>
      <c r="L2980" s="94"/>
      <c r="M2980" s="94"/>
      <c r="N2980" s="94"/>
      <c r="O2980" s="94"/>
      <c r="P2980" s="58"/>
    </row>
    <row r="2981" spans="1:16" ht="49.5">
      <c r="A2981" s="58"/>
      <c r="B2981" s="84" t="s">
        <v>2876</v>
      </c>
      <c r="C2981" s="85" t="s">
        <v>24</v>
      </c>
      <c r="D2981" s="86" t="s">
        <v>2877</v>
      </c>
      <c r="E2981" s="86" t="s">
        <v>2878</v>
      </c>
      <c r="F2981" s="86" t="s">
        <v>158</v>
      </c>
      <c r="G2981" s="86" t="s">
        <v>734</v>
      </c>
      <c r="H2981" s="86" t="s">
        <v>2736</v>
      </c>
      <c r="I2981" s="85" t="s">
        <v>24</v>
      </c>
      <c r="J2981" s="87">
        <v>35563028</v>
      </c>
      <c r="K2981" s="87">
        <v>28560578</v>
      </c>
      <c r="L2981" s="87">
        <v>28560578</v>
      </c>
      <c r="M2981" s="87">
        <v>4746344</v>
      </c>
      <c r="N2981" s="85" t="s">
        <v>24</v>
      </c>
      <c r="O2981" s="88">
        <v>19.14</v>
      </c>
      <c r="P2981" s="58"/>
    </row>
    <row r="2982" spans="1:16" ht="33">
      <c r="A2982" s="58"/>
      <c r="B2982" s="89" t="s">
        <v>24</v>
      </c>
      <c r="C2982" s="90"/>
      <c r="D2982" s="90"/>
      <c r="E2982" s="90"/>
      <c r="F2982" s="90"/>
      <c r="G2982" s="90"/>
      <c r="H2982" s="90"/>
      <c r="I2982" s="91" t="s">
        <v>2740</v>
      </c>
      <c r="J2982" s="92" t="s">
        <v>24</v>
      </c>
      <c r="K2982" s="93">
        <v>28560578</v>
      </c>
      <c r="L2982" s="93">
        <v>28560578</v>
      </c>
      <c r="M2982" s="93">
        <v>4746344</v>
      </c>
      <c r="N2982" s="1">
        <v>16.61</v>
      </c>
      <c r="O2982" s="92" t="s">
        <v>24</v>
      </c>
      <c r="P2982" s="58"/>
    </row>
    <row r="2983" spans="1:16" ht="0.95" customHeight="1">
      <c r="A2983" s="58"/>
      <c r="B2983" s="94"/>
      <c r="C2983" s="94"/>
      <c r="D2983" s="94"/>
      <c r="E2983" s="94"/>
      <c r="F2983" s="94"/>
      <c r="G2983" s="94"/>
      <c r="H2983" s="94"/>
      <c r="I2983" s="94"/>
      <c r="J2983" s="94"/>
      <c r="K2983" s="94"/>
      <c r="L2983" s="94"/>
      <c r="M2983" s="94"/>
      <c r="N2983" s="94"/>
      <c r="O2983" s="94"/>
      <c r="P2983" s="58"/>
    </row>
    <row r="2984" spans="1:16" ht="20.100000000000001" customHeight="1">
      <c r="A2984" s="58"/>
      <c r="B2984" s="95" t="s">
        <v>2731</v>
      </c>
      <c r="C2984" s="96"/>
      <c r="D2984" s="96"/>
      <c r="E2984" s="96"/>
      <c r="F2984" s="76" t="s">
        <v>20</v>
      </c>
      <c r="G2984" s="77" t="s">
        <v>2879</v>
      </c>
      <c r="H2984" s="78"/>
      <c r="I2984" s="78"/>
      <c r="J2984" s="78"/>
      <c r="K2984" s="78"/>
      <c r="L2984" s="78"/>
      <c r="M2984" s="78"/>
      <c r="N2984" s="78"/>
      <c r="O2984" s="78"/>
      <c r="P2984" s="58"/>
    </row>
    <row r="2985" spans="1:16" ht="20.100000000000001" customHeight="1">
      <c r="A2985" s="58"/>
      <c r="B2985" s="79" t="s">
        <v>22</v>
      </c>
      <c r="C2985" s="80"/>
      <c r="D2985" s="80"/>
      <c r="E2985" s="80"/>
      <c r="F2985" s="80"/>
      <c r="G2985" s="80"/>
      <c r="H2985" s="80"/>
      <c r="I2985" s="80"/>
      <c r="J2985" s="81">
        <v>2549813367</v>
      </c>
      <c r="K2985" s="81">
        <v>130000000</v>
      </c>
      <c r="L2985" s="81">
        <v>396791880</v>
      </c>
      <c r="M2985" s="81">
        <v>155238111</v>
      </c>
      <c r="N2985" s="82" t="s">
        <v>2880</v>
      </c>
      <c r="O2985" s="83" t="s">
        <v>24</v>
      </c>
      <c r="P2985" s="58"/>
    </row>
    <row r="2986" spans="1:16" ht="49.5">
      <c r="A2986" s="58"/>
      <c r="B2986" s="84" t="s">
        <v>2881</v>
      </c>
      <c r="C2986" s="85" t="s">
        <v>24</v>
      </c>
      <c r="D2986" s="86" t="s">
        <v>2882</v>
      </c>
      <c r="E2986" s="86" t="s">
        <v>2883</v>
      </c>
      <c r="F2986" s="86" t="s">
        <v>668</v>
      </c>
      <c r="G2986" s="86" t="s">
        <v>69</v>
      </c>
      <c r="H2986" s="86" t="s">
        <v>2736</v>
      </c>
      <c r="I2986" s="85" t="s">
        <v>24</v>
      </c>
      <c r="J2986" s="87">
        <v>540462913</v>
      </c>
      <c r="K2986" s="87">
        <v>0</v>
      </c>
      <c r="L2986" s="87">
        <v>89787604</v>
      </c>
      <c r="M2986" s="87">
        <v>67632429</v>
      </c>
      <c r="N2986" s="85" t="s">
        <v>24</v>
      </c>
      <c r="O2986" s="88">
        <v>90</v>
      </c>
      <c r="P2986" s="58"/>
    </row>
    <row r="2987" spans="1:16" ht="24.75">
      <c r="A2987" s="58"/>
      <c r="B2987" s="89" t="s">
        <v>24</v>
      </c>
      <c r="C2987" s="90"/>
      <c r="D2987" s="90"/>
      <c r="E2987" s="90"/>
      <c r="F2987" s="90"/>
      <c r="G2987" s="90"/>
      <c r="H2987" s="90"/>
      <c r="I2987" s="91" t="s">
        <v>70</v>
      </c>
      <c r="J2987" s="92" t="s">
        <v>24</v>
      </c>
      <c r="K2987" s="93">
        <v>0</v>
      </c>
      <c r="L2987" s="93">
        <v>89787604</v>
      </c>
      <c r="M2987" s="93">
        <v>67632429</v>
      </c>
      <c r="N2987" s="1">
        <v>75.319999999999993</v>
      </c>
      <c r="O2987" s="92" t="s">
        <v>24</v>
      </c>
      <c r="P2987" s="58"/>
    </row>
    <row r="2988" spans="1:16" ht="0.95" customHeight="1">
      <c r="A2988" s="58"/>
      <c r="B2988" s="94"/>
      <c r="C2988" s="94"/>
      <c r="D2988" s="94"/>
      <c r="E2988" s="94"/>
      <c r="F2988" s="94"/>
      <c r="G2988" s="94"/>
      <c r="H2988" s="94"/>
      <c r="I2988" s="94"/>
      <c r="J2988" s="94"/>
      <c r="K2988" s="94"/>
      <c r="L2988" s="94"/>
      <c r="M2988" s="94"/>
      <c r="N2988" s="94"/>
      <c r="O2988" s="94"/>
      <c r="P2988" s="58"/>
    </row>
    <row r="2989" spans="1:16" ht="57.75">
      <c r="A2989" s="58"/>
      <c r="B2989" s="84" t="s">
        <v>2884</v>
      </c>
      <c r="C2989" s="85" t="s">
        <v>24</v>
      </c>
      <c r="D2989" s="86" t="s">
        <v>2885</v>
      </c>
      <c r="E2989" s="86" t="s">
        <v>2886</v>
      </c>
      <c r="F2989" s="86" t="s">
        <v>668</v>
      </c>
      <c r="G2989" s="86" t="s">
        <v>69</v>
      </c>
      <c r="H2989" s="86" t="s">
        <v>2736</v>
      </c>
      <c r="I2989" s="85" t="s">
        <v>24</v>
      </c>
      <c r="J2989" s="87">
        <v>636015800</v>
      </c>
      <c r="K2989" s="87">
        <v>130000000</v>
      </c>
      <c r="L2989" s="87">
        <v>130000000</v>
      </c>
      <c r="M2989" s="87">
        <v>66722510</v>
      </c>
      <c r="N2989" s="85" t="s">
        <v>24</v>
      </c>
      <c r="O2989" s="88">
        <v>42.13</v>
      </c>
      <c r="P2989" s="58"/>
    </row>
    <row r="2990" spans="1:16" ht="24.75">
      <c r="A2990" s="58"/>
      <c r="B2990" s="89" t="s">
        <v>24</v>
      </c>
      <c r="C2990" s="90"/>
      <c r="D2990" s="90"/>
      <c r="E2990" s="90"/>
      <c r="F2990" s="90"/>
      <c r="G2990" s="90"/>
      <c r="H2990" s="90"/>
      <c r="I2990" s="91" t="s">
        <v>70</v>
      </c>
      <c r="J2990" s="92" t="s">
        <v>24</v>
      </c>
      <c r="K2990" s="93">
        <v>130000000</v>
      </c>
      <c r="L2990" s="93">
        <v>130000000</v>
      </c>
      <c r="M2990" s="93">
        <v>66722510</v>
      </c>
      <c r="N2990" s="1">
        <v>51.32</v>
      </c>
      <c r="O2990" s="92" t="s">
        <v>24</v>
      </c>
      <c r="P2990" s="58"/>
    </row>
    <row r="2991" spans="1:16" ht="0.95" customHeight="1">
      <c r="A2991" s="58"/>
      <c r="B2991" s="94"/>
      <c r="C2991" s="94"/>
      <c r="D2991" s="94"/>
      <c r="E2991" s="94"/>
      <c r="F2991" s="94"/>
      <c r="G2991" s="94"/>
      <c r="H2991" s="94"/>
      <c r="I2991" s="94"/>
      <c r="J2991" s="94"/>
      <c r="K2991" s="94"/>
      <c r="L2991" s="94"/>
      <c r="M2991" s="94"/>
      <c r="N2991" s="94"/>
      <c r="O2991" s="94"/>
      <c r="P2991" s="58"/>
    </row>
    <row r="2992" spans="1:16" ht="41.25">
      <c r="A2992" s="58"/>
      <c r="B2992" s="84" t="s">
        <v>2887</v>
      </c>
      <c r="C2992" s="85" t="s">
        <v>24</v>
      </c>
      <c r="D2992" s="86" t="s">
        <v>2888</v>
      </c>
      <c r="E2992" s="86" t="s">
        <v>2889</v>
      </c>
      <c r="F2992" s="86" t="s">
        <v>668</v>
      </c>
      <c r="G2992" s="86" t="s">
        <v>734</v>
      </c>
      <c r="H2992" s="86" t="s">
        <v>2736</v>
      </c>
      <c r="I2992" s="85" t="s">
        <v>24</v>
      </c>
      <c r="J2992" s="87">
        <v>460287783</v>
      </c>
      <c r="K2992" s="87">
        <v>0</v>
      </c>
      <c r="L2992" s="87">
        <v>132787320</v>
      </c>
      <c r="M2992" s="87">
        <v>20883172</v>
      </c>
      <c r="N2992" s="85" t="s">
        <v>24</v>
      </c>
      <c r="O2992" s="88">
        <v>52.92</v>
      </c>
      <c r="P2992" s="58"/>
    </row>
    <row r="2993" spans="1:16" ht="33">
      <c r="A2993" s="58"/>
      <c r="B2993" s="89" t="s">
        <v>24</v>
      </c>
      <c r="C2993" s="90"/>
      <c r="D2993" s="90"/>
      <c r="E2993" s="90"/>
      <c r="F2993" s="90"/>
      <c r="G2993" s="90"/>
      <c r="H2993" s="90"/>
      <c r="I2993" s="91" t="s">
        <v>2740</v>
      </c>
      <c r="J2993" s="92" t="s">
        <v>24</v>
      </c>
      <c r="K2993" s="93">
        <v>0</v>
      </c>
      <c r="L2993" s="93">
        <v>132787320</v>
      </c>
      <c r="M2993" s="93">
        <v>20883172</v>
      </c>
      <c r="N2993" s="1">
        <v>15.72</v>
      </c>
      <c r="O2993" s="92" t="s">
        <v>24</v>
      </c>
      <c r="P2993" s="58"/>
    </row>
    <row r="2994" spans="1:16" ht="0.95" customHeight="1">
      <c r="A2994" s="58"/>
      <c r="B2994" s="94"/>
      <c r="C2994" s="94"/>
      <c r="D2994" s="94"/>
      <c r="E2994" s="94"/>
      <c r="F2994" s="94"/>
      <c r="G2994" s="94"/>
      <c r="H2994" s="94"/>
      <c r="I2994" s="94"/>
      <c r="J2994" s="94"/>
      <c r="K2994" s="94"/>
      <c r="L2994" s="94"/>
      <c r="M2994" s="94"/>
      <c r="N2994" s="94"/>
      <c r="O2994" s="94"/>
      <c r="P2994" s="58"/>
    </row>
    <row r="2995" spans="1:16" ht="33">
      <c r="A2995" s="58"/>
      <c r="B2995" s="84" t="s">
        <v>2890</v>
      </c>
      <c r="C2995" s="85" t="s">
        <v>24</v>
      </c>
      <c r="D2995" s="86" t="s">
        <v>2891</v>
      </c>
      <c r="E2995" s="86" t="s">
        <v>2892</v>
      </c>
      <c r="F2995" s="86" t="s">
        <v>668</v>
      </c>
      <c r="G2995" s="86" t="s">
        <v>29</v>
      </c>
      <c r="H2995" s="86" t="s">
        <v>2736</v>
      </c>
      <c r="I2995" s="85" t="s">
        <v>24</v>
      </c>
      <c r="J2995" s="87">
        <v>51291669</v>
      </c>
      <c r="K2995" s="87">
        <v>0</v>
      </c>
      <c r="L2995" s="87">
        <v>44216956</v>
      </c>
      <c r="M2995" s="87">
        <v>0</v>
      </c>
      <c r="N2995" s="85" t="s">
        <v>24</v>
      </c>
      <c r="O2995" s="88">
        <v>24</v>
      </c>
      <c r="P2995" s="58"/>
    </row>
    <row r="2996" spans="1:16" ht="33">
      <c r="A2996" s="58"/>
      <c r="B2996" s="89" t="s">
        <v>24</v>
      </c>
      <c r="C2996" s="90"/>
      <c r="D2996" s="90"/>
      <c r="E2996" s="90"/>
      <c r="F2996" s="90"/>
      <c r="G2996" s="90"/>
      <c r="H2996" s="90"/>
      <c r="I2996" s="91" t="s">
        <v>2793</v>
      </c>
      <c r="J2996" s="92" t="s">
        <v>24</v>
      </c>
      <c r="K2996" s="93">
        <v>0</v>
      </c>
      <c r="L2996" s="93">
        <v>44216956</v>
      </c>
      <c r="M2996" s="93">
        <v>0</v>
      </c>
      <c r="N2996" s="1">
        <v>0</v>
      </c>
      <c r="O2996" s="92" t="s">
        <v>24</v>
      </c>
      <c r="P2996" s="58"/>
    </row>
    <row r="2997" spans="1:16" ht="0.95" customHeight="1">
      <c r="A2997" s="58"/>
      <c r="B2997" s="94"/>
      <c r="C2997" s="94"/>
      <c r="D2997" s="94"/>
      <c r="E2997" s="94"/>
      <c r="F2997" s="94"/>
      <c r="G2997" s="94"/>
      <c r="H2997" s="94"/>
      <c r="I2997" s="94"/>
      <c r="J2997" s="94"/>
      <c r="K2997" s="94"/>
      <c r="L2997" s="94"/>
      <c r="M2997" s="94"/>
      <c r="N2997" s="94"/>
      <c r="O2997" s="94"/>
      <c r="P2997" s="58"/>
    </row>
    <row r="2998" spans="1:16" ht="82.5">
      <c r="A2998" s="58"/>
      <c r="B2998" s="84" t="s">
        <v>2893</v>
      </c>
      <c r="C2998" s="85" t="s">
        <v>24</v>
      </c>
      <c r="D2998" s="86" t="s">
        <v>2894</v>
      </c>
      <c r="E2998" s="86" t="s">
        <v>2895</v>
      </c>
      <c r="F2998" s="86" t="s">
        <v>668</v>
      </c>
      <c r="G2998" s="86" t="s">
        <v>734</v>
      </c>
      <c r="H2998" s="86" t="s">
        <v>2736</v>
      </c>
      <c r="I2998" s="85" t="s">
        <v>24</v>
      </c>
      <c r="J2998" s="87">
        <v>861755202</v>
      </c>
      <c r="K2998" s="87">
        <v>0</v>
      </c>
      <c r="L2998" s="87">
        <v>0</v>
      </c>
      <c r="M2998" s="87">
        <v>0</v>
      </c>
      <c r="N2998" s="85" t="s">
        <v>24</v>
      </c>
      <c r="O2998" s="88">
        <v>0</v>
      </c>
      <c r="P2998" s="58"/>
    </row>
    <row r="2999" spans="1:16" ht="33">
      <c r="A2999" s="58"/>
      <c r="B2999" s="89" t="s">
        <v>24</v>
      </c>
      <c r="C2999" s="90"/>
      <c r="D2999" s="90"/>
      <c r="E2999" s="90"/>
      <c r="F2999" s="90"/>
      <c r="G2999" s="90"/>
      <c r="H2999" s="90"/>
      <c r="I2999" s="91" t="s">
        <v>2740</v>
      </c>
      <c r="J2999" s="92" t="s">
        <v>24</v>
      </c>
      <c r="K2999" s="93">
        <v>0</v>
      </c>
      <c r="L2999" s="93">
        <v>0</v>
      </c>
      <c r="M2999" s="93">
        <v>0</v>
      </c>
      <c r="N2999" s="1">
        <v>0</v>
      </c>
      <c r="O2999" s="92" t="s">
        <v>24</v>
      </c>
      <c r="P2999" s="58"/>
    </row>
    <row r="3000" spans="1:16" ht="0.95" customHeight="1">
      <c r="A3000" s="58"/>
      <c r="B3000" s="94"/>
      <c r="C3000" s="94"/>
      <c r="D3000" s="94"/>
      <c r="E3000" s="94"/>
      <c r="F3000" s="94"/>
      <c r="G3000" s="94"/>
      <c r="H3000" s="94"/>
      <c r="I3000" s="94"/>
      <c r="J3000" s="94"/>
      <c r="K3000" s="94"/>
      <c r="L3000" s="94"/>
      <c r="M3000" s="94"/>
      <c r="N3000" s="94"/>
      <c r="O3000" s="94"/>
      <c r="P3000" s="58"/>
    </row>
    <row r="3001" spans="1:16" ht="20.100000000000001" customHeight="1">
      <c r="A3001" s="58"/>
      <c r="B3001" s="95" t="s">
        <v>2731</v>
      </c>
      <c r="C3001" s="96"/>
      <c r="D3001" s="96"/>
      <c r="E3001" s="96"/>
      <c r="F3001" s="76" t="s">
        <v>20</v>
      </c>
      <c r="G3001" s="77" t="s">
        <v>2896</v>
      </c>
      <c r="H3001" s="78"/>
      <c r="I3001" s="78"/>
      <c r="J3001" s="78"/>
      <c r="K3001" s="78"/>
      <c r="L3001" s="78"/>
      <c r="M3001" s="78"/>
      <c r="N3001" s="78"/>
      <c r="O3001" s="78"/>
      <c r="P3001" s="58"/>
    </row>
    <row r="3002" spans="1:16" ht="20.100000000000001" customHeight="1">
      <c r="A3002" s="58"/>
      <c r="B3002" s="79" t="s">
        <v>22</v>
      </c>
      <c r="C3002" s="80"/>
      <c r="D3002" s="80"/>
      <c r="E3002" s="80"/>
      <c r="F3002" s="80"/>
      <c r="G3002" s="80"/>
      <c r="H3002" s="80"/>
      <c r="I3002" s="80"/>
      <c r="J3002" s="81">
        <v>709387842</v>
      </c>
      <c r="K3002" s="81">
        <v>82813000</v>
      </c>
      <c r="L3002" s="81">
        <v>82813000</v>
      </c>
      <c r="M3002" s="81">
        <v>24593000</v>
      </c>
      <c r="N3002" s="82" t="s">
        <v>2897</v>
      </c>
      <c r="O3002" s="83" t="s">
        <v>24</v>
      </c>
      <c r="P3002" s="58"/>
    </row>
    <row r="3003" spans="1:16" ht="41.25">
      <c r="A3003" s="58"/>
      <c r="B3003" s="84" t="s">
        <v>2898</v>
      </c>
      <c r="C3003" s="85" t="s">
        <v>24</v>
      </c>
      <c r="D3003" s="86" t="s">
        <v>2899</v>
      </c>
      <c r="E3003" s="86" t="s">
        <v>2900</v>
      </c>
      <c r="F3003" s="86" t="s">
        <v>328</v>
      </c>
      <c r="G3003" s="86" t="s">
        <v>69</v>
      </c>
      <c r="H3003" s="86" t="s">
        <v>2736</v>
      </c>
      <c r="I3003" s="85" t="s">
        <v>24</v>
      </c>
      <c r="J3003" s="87">
        <v>380453531</v>
      </c>
      <c r="K3003" s="87">
        <v>24593000</v>
      </c>
      <c r="L3003" s="87">
        <v>24593000</v>
      </c>
      <c r="M3003" s="87">
        <v>24593000</v>
      </c>
      <c r="N3003" s="85" t="s">
        <v>24</v>
      </c>
      <c r="O3003" s="88">
        <v>63.8</v>
      </c>
      <c r="P3003" s="58"/>
    </row>
    <row r="3004" spans="1:16" ht="24.75">
      <c r="A3004" s="58"/>
      <c r="B3004" s="89" t="s">
        <v>24</v>
      </c>
      <c r="C3004" s="90"/>
      <c r="D3004" s="90"/>
      <c r="E3004" s="90"/>
      <c r="F3004" s="90"/>
      <c r="G3004" s="90"/>
      <c r="H3004" s="90"/>
      <c r="I3004" s="91" t="s">
        <v>70</v>
      </c>
      <c r="J3004" s="92" t="s">
        <v>24</v>
      </c>
      <c r="K3004" s="93">
        <v>24593000</v>
      </c>
      <c r="L3004" s="93">
        <v>24593000</v>
      </c>
      <c r="M3004" s="93">
        <v>24593000</v>
      </c>
      <c r="N3004" s="1">
        <v>100</v>
      </c>
      <c r="O3004" s="92" t="s">
        <v>24</v>
      </c>
      <c r="P3004" s="58"/>
    </row>
    <row r="3005" spans="1:16" ht="0.95" customHeight="1">
      <c r="A3005" s="58"/>
      <c r="B3005" s="94"/>
      <c r="C3005" s="94"/>
      <c r="D3005" s="94"/>
      <c r="E3005" s="94"/>
      <c r="F3005" s="94"/>
      <c r="G3005" s="94"/>
      <c r="H3005" s="94"/>
      <c r="I3005" s="94"/>
      <c r="J3005" s="94"/>
      <c r="K3005" s="94"/>
      <c r="L3005" s="94"/>
      <c r="M3005" s="94"/>
      <c r="N3005" s="94"/>
      <c r="O3005" s="94"/>
      <c r="P3005" s="58"/>
    </row>
    <row r="3006" spans="1:16" ht="33">
      <c r="A3006" s="58"/>
      <c r="B3006" s="84" t="s">
        <v>2901</v>
      </c>
      <c r="C3006" s="85" t="s">
        <v>24</v>
      </c>
      <c r="D3006" s="86" t="s">
        <v>2902</v>
      </c>
      <c r="E3006" s="86" t="s">
        <v>2903</v>
      </c>
      <c r="F3006" s="86" t="s">
        <v>328</v>
      </c>
      <c r="G3006" s="86" t="s">
        <v>29</v>
      </c>
      <c r="H3006" s="86" t="s">
        <v>2736</v>
      </c>
      <c r="I3006" s="85" t="s">
        <v>24</v>
      </c>
      <c r="J3006" s="87">
        <v>10712701</v>
      </c>
      <c r="K3006" s="87">
        <v>0</v>
      </c>
      <c r="L3006" s="87">
        <v>0</v>
      </c>
      <c r="M3006" s="87">
        <v>0</v>
      </c>
      <c r="N3006" s="85" t="s">
        <v>24</v>
      </c>
      <c r="O3006" s="88">
        <v>58</v>
      </c>
      <c r="P3006" s="58"/>
    </row>
    <row r="3007" spans="1:16" ht="33">
      <c r="A3007" s="58"/>
      <c r="B3007" s="89" t="s">
        <v>24</v>
      </c>
      <c r="C3007" s="90"/>
      <c r="D3007" s="90"/>
      <c r="E3007" s="90"/>
      <c r="F3007" s="90"/>
      <c r="G3007" s="90"/>
      <c r="H3007" s="90"/>
      <c r="I3007" s="91" t="s">
        <v>2793</v>
      </c>
      <c r="J3007" s="92" t="s">
        <v>24</v>
      </c>
      <c r="K3007" s="93">
        <v>0</v>
      </c>
      <c r="L3007" s="93">
        <v>0</v>
      </c>
      <c r="M3007" s="93">
        <v>0</v>
      </c>
      <c r="N3007" s="1">
        <v>0</v>
      </c>
      <c r="O3007" s="92" t="s">
        <v>24</v>
      </c>
      <c r="P3007" s="58"/>
    </row>
    <row r="3008" spans="1:16" ht="0.95" customHeight="1">
      <c r="A3008" s="58"/>
      <c r="B3008" s="94"/>
      <c r="C3008" s="94"/>
      <c r="D3008" s="94"/>
      <c r="E3008" s="94"/>
      <c r="F3008" s="94"/>
      <c r="G3008" s="94"/>
      <c r="H3008" s="94"/>
      <c r="I3008" s="94"/>
      <c r="J3008" s="94"/>
      <c r="K3008" s="94"/>
      <c r="L3008" s="94"/>
      <c r="M3008" s="94"/>
      <c r="N3008" s="94"/>
      <c r="O3008" s="94"/>
      <c r="P3008" s="58"/>
    </row>
    <row r="3009" spans="1:16" ht="156.75">
      <c r="A3009" s="58"/>
      <c r="B3009" s="84" t="s">
        <v>2904</v>
      </c>
      <c r="C3009" s="85" t="s">
        <v>24</v>
      </c>
      <c r="D3009" s="86" t="s">
        <v>2905</v>
      </c>
      <c r="E3009" s="86" t="s">
        <v>2906</v>
      </c>
      <c r="F3009" s="86" t="s">
        <v>328</v>
      </c>
      <c r="G3009" s="86" t="s">
        <v>734</v>
      </c>
      <c r="H3009" s="86" t="s">
        <v>2736</v>
      </c>
      <c r="I3009" s="85" t="s">
        <v>24</v>
      </c>
      <c r="J3009" s="87">
        <v>289206792</v>
      </c>
      <c r="K3009" s="87">
        <v>58220000</v>
      </c>
      <c r="L3009" s="87">
        <v>58220000</v>
      </c>
      <c r="M3009" s="87">
        <v>0</v>
      </c>
      <c r="N3009" s="85" t="s">
        <v>24</v>
      </c>
      <c r="O3009" s="88">
        <v>0</v>
      </c>
      <c r="P3009" s="58"/>
    </row>
    <row r="3010" spans="1:16" ht="33">
      <c r="A3010" s="58"/>
      <c r="B3010" s="89" t="s">
        <v>24</v>
      </c>
      <c r="C3010" s="90"/>
      <c r="D3010" s="90"/>
      <c r="E3010" s="90"/>
      <c r="F3010" s="90"/>
      <c r="G3010" s="90"/>
      <c r="H3010" s="90"/>
      <c r="I3010" s="91" t="s">
        <v>2740</v>
      </c>
      <c r="J3010" s="92" t="s">
        <v>24</v>
      </c>
      <c r="K3010" s="93">
        <v>58220000</v>
      </c>
      <c r="L3010" s="93">
        <v>58220000</v>
      </c>
      <c r="M3010" s="93">
        <v>0</v>
      </c>
      <c r="N3010" s="1">
        <v>0</v>
      </c>
      <c r="O3010" s="92" t="s">
        <v>24</v>
      </c>
      <c r="P3010" s="58"/>
    </row>
    <row r="3011" spans="1:16" ht="0.95" customHeight="1">
      <c r="A3011" s="58"/>
      <c r="B3011" s="94"/>
      <c r="C3011" s="94"/>
      <c r="D3011" s="94"/>
      <c r="E3011" s="94"/>
      <c r="F3011" s="94"/>
      <c r="G3011" s="94"/>
      <c r="H3011" s="94"/>
      <c r="I3011" s="94"/>
      <c r="J3011" s="94"/>
      <c r="K3011" s="94"/>
      <c r="L3011" s="94"/>
      <c r="M3011" s="94"/>
      <c r="N3011" s="94"/>
      <c r="O3011" s="94"/>
      <c r="P3011" s="58"/>
    </row>
    <row r="3012" spans="1:16" ht="57.75">
      <c r="A3012" s="58"/>
      <c r="B3012" s="84" t="s">
        <v>2907</v>
      </c>
      <c r="C3012" s="85" t="s">
        <v>24</v>
      </c>
      <c r="D3012" s="86" t="s">
        <v>2908</v>
      </c>
      <c r="E3012" s="86" t="s">
        <v>2909</v>
      </c>
      <c r="F3012" s="86" t="s">
        <v>328</v>
      </c>
      <c r="G3012" s="86" t="s">
        <v>438</v>
      </c>
      <c r="H3012" s="86" t="s">
        <v>2736</v>
      </c>
      <c r="I3012" s="85" t="s">
        <v>24</v>
      </c>
      <c r="J3012" s="87">
        <v>9010237</v>
      </c>
      <c r="K3012" s="87">
        <v>0</v>
      </c>
      <c r="L3012" s="87">
        <v>0</v>
      </c>
      <c r="M3012" s="87">
        <v>0</v>
      </c>
      <c r="N3012" s="85" t="s">
        <v>24</v>
      </c>
      <c r="O3012" s="88">
        <v>0</v>
      </c>
      <c r="P3012" s="58"/>
    </row>
    <row r="3013" spans="1:16" ht="24.75">
      <c r="A3013" s="58"/>
      <c r="B3013" s="89" t="s">
        <v>24</v>
      </c>
      <c r="C3013" s="90"/>
      <c r="D3013" s="90"/>
      <c r="E3013" s="90"/>
      <c r="F3013" s="90"/>
      <c r="G3013" s="90"/>
      <c r="H3013" s="90"/>
      <c r="I3013" s="91" t="s">
        <v>2910</v>
      </c>
      <c r="J3013" s="92" t="s">
        <v>24</v>
      </c>
      <c r="K3013" s="93">
        <v>0</v>
      </c>
      <c r="L3013" s="93">
        <v>0</v>
      </c>
      <c r="M3013" s="93">
        <v>0</v>
      </c>
      <c r="N3013" s="1">
        <v>0</v>
      </c>
      <c r="O3013" s="92" t="s">
        <v>24</v>
      </c>
      <c r="P3013" s="58"/>
    </row>
    <row r="3014" spans="1:16" ht="0.95" customHeight="1">
      <c r="A3014" s="58"/>
      <c r="B3014" s="94"/>
      <c r="C3014" s="94"/>
      <c r="D3014" s="94"/>
      <c r="E3014" s="94"/>
      <c r="F3014" s="94"/>
      <c r="G3014" s="94"/>
      <c r="H3014" s="94"/>
      <c r="I3014" s="94"/>
      <c r="J3014" s="94"/>
      <c r="K3014" s="94"/>
      <c r="L3014" s="94"/>
      <c r="M3014" s="94"/>
      <c r="N3014" s="94"/>
      <c r="O3014" s="94"/>
      <c r="P3014" s="58"/>
    </row>
    <row r="3015" spans="1:16" ht="49.5">
      <c r="A3015" s="58"/>
      <c r="B3015" s="84" t="s">
        <v>2911</v>
      </c>
      <c r="C3015" s="85" t="s">
        <v>24</v>
      </c>
      <c r="D3015" s="86" t="s">
        <v>2912</v>
      </c>
      <c r="E3015" s="86" t="s">
        <v>2913</v>
      </c>
      <c r="F3015" s="86" t="s">
        <v>328</v>
      </c>
      <c r="G3015" s="86" t="s">
        <v>734</v>
      </c>
      <c r="H3015" s="86" t="s">
        <v>2736</v>
      </c>
      <c r="I3015" s="85" t="s">
        <v>24</v>
      </c>
      <c r="J3015" s="87">
        <v>20004581</v>
      </c>
      <c r="K3015" s="87">
        <v>0</v>
      </c>
      <c r="L3015" s="87">
        <v>0</v>
      </c>
      <c r="M3015" s="87">
        <v>0</v>
      </c>
      <c r="N3015" s="85" t="s">
        <v>24</v>
      </c>
      <c r="O3015" s="88">
        <v>0</v>
      </c>
      <c r="P3015" s="58"/>
    </row>
    <row r="3016" spans="1:16" ht="33">
      <c r="A3016" s="58"/>
      <c r="B3016" s="89" t="s">
        <v>24</v>
      </c>
      <c r="C3016" s="90"/>
      <c r="D3016" s="90"/>
      <c r="E3016" s="90"/>
      <c r="F3016" s="90"/>
      <c r="G3016" s="90"/>
      <c r="H3016" s="90"/>
      <c r="I3016" s="91" t="s">
        <v>2740</v>
      </c>
      <c r="J3016" s="92" t="s">
        <v>24</v>
      </c>
      <c r="K3016" s="93">
        <v>0</v>
      </c>
      <c r="L3016" s="93">
        <v>0</v>
      </c>
      <c r="M3016" s="93">
        <v>0</v>
      </c>
      <c r="N3016" s="1">
        <v>0</v>
      </c>
      <c r="O3016" s="92" t="s">
        <v>24</v>
      </c>
      <c r="P3016" s="58"/>
    </row>
    <row r="3017" spans="1:16" ht="0.95" customHeight="1">
      <c r="A3017" s="58"/>
      <c r="B3017" s="94"/>
      <c r="C3017" s="94"/>
      <c r="D3017" s="94"/>
      <c r="E3017" s="94"/>
      <c r="F3017" s="94"/>
      <c r="G3017" s="94"/>
      <c r="H3017" s="94"/>
      <c r="I3017" s="94"/>
      <c r="J3017" s="94"/>
      <c r="K3017" s="94"/>
      <c r="L3017" s="94"/>
      <c r="M3017" s="94"/>
      <c r="N3017" s="94"/>
      <c r="O3017" s="94"/>
      <c r="P3017" s="58"/>
    </row>
    <row r="3018" spans="1:16" ht="20.100000000000001" customHeight="1">
      <c r="A3018" s="58"/>
      <c r="B3018" s="95" t="s">
        <v>2731</v>
      </c>
      <c r="C3018" s="96"/>
      <c r="D3018" s="96"/>
      <c r="E3018" s="96"/>
      <c r="F3018" s="76" t="s">
        <v>20</v>
      </c>
      <c r="G3018" s="77" t="s">
        <v>2914</v>
      </c>
      <c r="H3018" s="78"/>
      <c r="I3018" s="78"/>
      <c r="J3018" s="78"/>
      <c r="K3018" s="78"/>
      <c r="L3018" s="78"/>
      <c r="M3018" s="78"/>
      <c r="N3018" s="78"/>
      <c r="O3018" s="78"/>
      <c r="P3018" s="58"/>
    </row>
    <row r="3019" spans="1:16" ht="20.100000000000001" customHeight="1">
      <c r="A3019" s="58"/>
      <c r="B3019" s="79" t="s">
        <v>22</v>
      </c>
      <c r="C3019" s="80"/>
      <c r="D3019" s="80"/>
      <c r="E3019" s="80"/>
      <c r="F3019" s="80"/>
      <c r="G3019" s="80"/>
      <c r="H3019" s="80"/>
      <c r="I3019" s="80"/>
      <c r="J3019" s="81">
        <v>50827496316</v>
      </c>
      <c r="K3019" s="81">
        <v>1132311044</v>
      </c>
      <c r="L3019" s="81">
        <v>1447746414</v>
      </c>
      <c r="M3019" s="81">
        <v>401896332</v>
      </c>
      <c r="N3019" s="82" t="s">
        <v>2915</v>
      </c>
      <c r="O3019" s="83" t="s">
        <v>24</v>
      </c>
      <c r="P3019" s="58"/>
    </row>
    <row r="3020" spans="1:16" ht="49.5">
      <c r="A3020" s="58"/>
      <c r="B3020" s="84" t="s">
        <v>2916</v>
      </c>
      <c r="C3020" s="85" t="s">
        <v>24</v>
      </c>
      <c r="D3020" s="86" t="s">
        <v>2917</v>
      </c>
      <c r="E3020" s="86" t="s">
        <v>2918</v>
      </c>
      <c r="F3020" s="86" t="s">
        <v>287</v>
      </c>
      <c r="G3020" s="86" t="s">
        <v>734</v>
      </c>
      <c r="H3020" s="86" t="s">
        <v>2736</v>
      </c>
      <c r="I3020" s="85" t="s">
        <v>24</v>
      </c>
      <c r="J3020" s="87">
        <v>48091254339</v>
      </c>
      <c r="K3020" s="87">
        <v>1132311044</v>
      </c>
      <c r="L3020" s="87">
        <v>739957286</v>
      </c>
      <c r="M3020" s="87">
        <v>183051666</v>
      </c>
      <c r="N3020" s="85" t="s">
        <v>24</v>
      </c>
      <c r="O3020" s="88">
        <v>93.59</v>
      </c>
      <c r="P3020" s="58"/>
    </row>
    <row r="3021" spans="1:16" ht="33">
      <c r="A3021" s="58"/>
      <c r="B3021" s="89" t="s">
        <v>24</v>
      </c>
      <c r="C3021" s="90"/>
      <c r="D3021" s="90"/>
      <c r="E3021" s="90"/>
      <c r="F3021" s="90"/>
      <c r="G3021" s="90"/>
      <c r="H3021" s="90"/>
      <c r="I3021" s="91" t="s">
        <v>2740</v>
      </c>
      <c r="J3021" s="92" t="s">
        <v>24</v>
      </c>
      <c r="K3021" s="93">
        <v>1132311044</v>
      </c>
      <c r="L3021" s="93">
        <v>739957286</v>
      </c>
      <c r="M3021" s="93">
        <v>183051666</v>
      </c>
      <c r="N3021" s="1">
        <v>24.73</v>
      </c>
      <c r="O3021" s="92" t="s">
        <v>24</v>
      </c>
      <c r="P3021" s="58"/>
    </row>
    <row r="3022" spans="1:16" ht="0.95" customHeight="1">
      <c r="A3022" s="58"/>
      <c r="B3022" s="94"/>
      <c r="C3022" s="94"/>
      <c r="D3022" s="94"/>
      <c r="E3022" s="94"/>
      <c r="F3022" s="94"/>
      <c r="G3022" s="94"/>
      <c r="H3022" s="94"/>
      <c r="I3022" s="94"/>
      <c r="J3022" s="94"/>
      <c r="K3022" s="94"/>
      <c r="L3022" s="94"/>
      <c r="M3022" s="94"/>
      <c r="N3022" s="94"/>
      <c r="O3022" s="94"/>
      <c r="P3022" s="58"/>
    </row>
    <row r="3023" spans="1:16" ht="33">
      <c r="A3023" s="58"/>
      <c r="B3023" s="84" t="s">
        <v>2919</v>
      </c>
      <c r="C3023" s="85" t="s">
        <v>24</v>
      </c>
      <c r="D3023" s="86" t="s">
        <v>2920</v>
      </c>
      <c r="E3023" s="86" t="s">
        <v>2921</v>
      </c>
      <c r="F3023" s="86" t="s">
        <v>287</v>
      </c>
      <c r="G3023" s="86" t="s">
        <v>734</v>
      </c>
      <c r="H3023" s="86" t="s">
        <v>2736</v>
      </c>
      <c r="I3023" s="85" t="s">
        <v>24</v>
      </c>
      <c r="J3023" s="87">
        <v>1500000000</v>
      </c>
      <c r="K3023" s="87">
        <v>0</v>
      </c>
      <c r="L3023" s="87">
        <v>312761850</v>
      </c>
      <c r="M3023" s="87">
        <v>37203193</v>
      </c>
      <c r="N3023" s="85" t="s">
        <v>24</v>
      </c>
      <c r="O3023" s="88">
        <v>97.57</v>
      </c>
      <c r="P3023" s="58"/>
    </row>
    <row r="3024" spans="1:16" ht="33">
      <c r="A3024" s="58"/>
      <c r="B3024" s="89" t="s">
        <v>24</v>
      </c>
      <c r="C3024" s="90"/>
      <c r="D3024" s="90"/>
      <c r="E3024" s="90"/>
      <c r="F3024" s="90"/>
      <c r="G3024" s="90"/>
      <c r="H3024" s="90"/>
      <c r="I3024" s="91" t="s">
        <v>2740</v>
      </c>
      <c r="J3024" s="92" t="s">
        <v>24</v>
      </c>
      <c r="K3024" s="93">
        <v>0</v>
      </c>
      <c r="L3024" s="93">
        <v>312761850</v>
      </c>
      <c r="M3024" s="93">
        <v>37203193</v>
      </c>
      <c r="N3024" s="1">
        <v>11.89</v>
      </c>
      <c r="O3024" s="92" t="s">
        <v>24</v>
      </c>
      <c r="P3024" s="58"/>
    </row>
    <row r="3025" spans="1:16" ht="0.95" customHeight="1">
      <c r="A3025" s="58"/>
      <c r="B3025" s="94"/>
      <c r="C3025" s="94"/>
      <c r="D3025" s="94"/>
      <c r="E3025" s="94"/>
      <c r="F3025" s="94"/>
      <c r="G3025" s="94"/>
      <c r="H3025" s="94"/>
      <c r="I3025" s="94"/>
      <c r="J3025" s="94"/>
      <c r="K3025" s="94"/>
      <c r="L3025" s="94"/>
      <c r="M3025" s="94"/>
      <c r="N3025" s="94"/>
      <c r="O3025" s="94"/>
      <c r="P3025" s="58"/>
    </row>
    <row r="3026" spans="1:16" ht="41.25">
      <c r="A3026" s="58"/>
      <c r="B3026" s="84" t="s">
        <v>2922</v>
      </c>
      <c r="C3026" s="85" t="s">
        <v>24</v>
      </c>
      <c r="D3026" s="86" t="s">
        <v>2923</v>
      </c>
      <c r="E3026" s="86" t="s">
        <v>2924</v>
      </c>
      <c r="F3026" s="86" t="s">
        <v>287</v>
      </c>
      <c r="G3026" s="86" t="s">
        <v>69</v>
      </c>
      <c r="H3026" s="86" t="s">
        <v>2736</v>
      </c>
      <c r="I3026" s="85" t="s">
        <v>24</v>
      </c>
      <c r="J3026" s="87">
        <v>1236241977</v>
      </c>
      <c r="K3026" s="87">
        <v>0</v>
      </c>
      <c r="L3026" s="87">
        <v>395027278</v>
      </c>
      <c r="M3026" s="87">
        <v>181641473</v>
      </c>
      <c r="N3026" s="85" t="s">
        <v>24</v>
      </c>
      <c r="O3026" s="88">
        <v>90.27</v>
      </c>
      <c r="P3026" s="58"/>
    </row>
    <row r="3027" spans="1:16" ht="24.75">
      <c r="A3027" s="58"/>
      <c r="B3027" s="89" t="s">
        <v>24</v>
      </c>
      <c r="C3027" s="90"/>
      <c r="D3027" s="90"/>
      <c r="E3027" s="90"/>
      <c r="F3027" s="90"/>
      <c r="G3027" s="90"/>
      <c r="H3027" s="90"/>
      <c r="I3027" s="91" t="s">
        <v>70</v>
      </c>
      <c r="J3027" s="92" t="s">
        <v>24</v>
      </c>
      <c r="K3027" s="93">
        <v>0</v>
      </c>
      <c r="L3027" s="93">
        <v>395027278</v>
      </c>
      <c r="M3027" s="93">
        <v>181641473</v>
      </c>
      <c r="N3027" s="1">
        <v>45.98</v>
      </c>
      <c r="O3027" s="92" t="s">
        <v>24</v>
      </c>
      <c r="P3027" s="58"/>
    </row>
    <row r="3028" spans="1:16" ht="0.95" customHeight="1">
      <c r="A3028" s="58"/>
      <c r="B3028" s="94"/>
      <c r="C3028" s="94"/>
      <c r="D3028" s="94"/>
      <c r="E3028" s="94"/>
      <c r="F3028" s="94"/>
      <c r="G3028" s="94"/>
      <c r="H3028" s="94"/>
      <c r="I3028" s="94"/>
      <c r="J3028" s="94"/>
      <c r="K3028" s="94"/>
      <c r="L3028" s="94"/>
      <c r="M3028" s="94"/>
      <c r="N3028" s="94"/>
      <c r="O3028" s="94"/>
      <c r="P3028" s="58"/>
    </row>
    <row r="3029" spans="1:16" ht="20.100000000000001" customHeight="1">
      <c r="A3029" s="58"/>
      <c r="B3029" s="95" t="s">
        <v>2731</v>
      </c>
      <c r="C3029" s="96"/>
      <c r="D3029" s="96"/>
      <c r="E3029" s="96"/>
      <c r="F3029" s="76" t="s">
        <v>20</v>
      </c>
      <c r="G3029" s="77" t="s">
        <v>2925</v>
      </c>
      <c r="H3029" s="78"/>
      <c r="I3029" s="78"/>
      <c r="J3029" s="78"/>
      <c r="K3029" s="78"/>
      <c r="L3029" s="78"/>
      <c r="M3029" s="78"/>
      <c r="N3029" s="78"/>
      <c r="O3029" s="78"/>
      <c r="P3029" s="58"/>
    </row>
    <row r="3030" spans="1:16" ht="20.100000000000001" customHeight="1">
      <c r="A3030" s="58"/>
      <c r="B3030" s="79" t="s">
        <v>22</v>
      </c>
      <c r="C3030" s="80"/>
      <c r="D3030" s="80"/>
      <c r="E3030" s="80"/>
      <c r="F3030" s="80"/>
      <c r="G3030" s="80"/>
      <c r="H3030" s="80"/>
      <c r="I3030" s="80"/>
      <c r="J3030" s="81">
        <v>1485917045</v>
      </c>
      <c r="K3030" s="81">
        <v>11800000</v>
      </c>
      <c r="L3030" s="81">
        <v>299240000</v>
      </c>
      <c r="M3030" s="81">
        <v>121362070</v>
      </c>
      <c r="N3030" s="82" t="s">
        <v>2926</v>
      </c>
      <c r="O3030" s="83" t="s">
        <v>24</v>
      </c>
      <c r="P3030" s="58"/>
    </row>
    <row r="3031" spans="1:16" ht="82.5">
      <c r="A3031" s="58"/>
      <c r="B3031" s="84" t="s">
        <v>2927</v>
      </c>
      <c r="C3031" s="85" t="s">
        <v>24</v>
      </c>
      <c r="D3031" s="86" t="s">
        <v>2928</v>
      </c>
      <c r="E3031" s="86" t="s">
        <v>2929</v>
      </c>
      <c r="F3031" s="86" t="s">
        <v>287</v>
      </c>
      <c r="G3031" s="86" t="s">
        <v>734</v>
      </c>
      <c r="H3031" s="86" t="s">
        <v>2736</v>
      </c>
      <c r="I3031" s="85" t="s">
        <v>24</v>
      </c>
      <c r="J3031" s="87">
        <v>1485917045</v>
      </c>
      <c r="K3031" s="87">
        <v>11800000</v>
      </c>
      <c r="L3031" s="87">
        <v>299240000</v>
      </c>
      <c r="M3031" s="87">
        <v>121362070</v>
      </c>
      <c r="N3031" s="85" t="s">
        <v>24</v>
      </c>
      <c r="O3031" s="88">
        <v>82</v>
      </c>
      <c r="P3031" s="58"/>
    </row>
    <row r="3032" spans="1:16" ht="33">
      <c r="A3032" s="58"/>
      <c r="B3032" s="89" t="s">
        <v>24</v>
      </c>
      <c r="C3032" s="90"/>
      <c r="D3032" s="90"/>
      <c r="E3032" s="90"/>
      <c r="F3032" s="90"/>
      <c r="G3032" s="90"/>
      <c r="H3032" s="90"/>
      <c r="I3032" s="91" t="s">
        <v>2740</v>
      </c>
      <c r="J3032" s="92" t="s">
        <v>24</v>
      </c>
      <c r="K3032" s="93">
        <v>11800000</v>
      </c>
      <c r="L3032" s="93">
        <v>299240000</v>
      </c>
      <c r="M3032" s="93">
        <v>121362070</v>
      </c>
      <c r="N3032" s="1">
        <v>40.549999999999997</v>
      </c>
      <c r="O3032" s="92" t="s">
        <v>24</v>
      </c>
      <c r="P3032" s="58"/>
    </row>
    <row r="3033" spans="1:16" ht="0.95" customHeight="1">
      <c r="A3033" s="58"/>
      <c r="B3033" s="94"/>
      <c r="C3033" s="94"/>
      <c r="D3033" s="94"/>
      <c r="E3033" s="94"/>
      <c r="F3033" s="94"/>
      <c r="G3033" s="94"/>
      <c r="H3033" s="94"/>
      <c r="I3033" s="94"/>
      <c r="J3033" s="94"/>
      <c r="K3033" s="94"/>
      <c r="L3033" s="94"/>
      <c r="M3033" s="94"/>
      <c r="N3033" s="94"/>
      <c r="O3033" s="94"/>
      <c r="P3033" s="58"/>
    </row>
    <row r="3034" spans="1:16" ht="20.100000000000001" customHeight="1">
      <c r="A3034" s="58"/>
      <c r="B3034" s="95" t="s">
        <v>2731</v>
      </c>
      <c r="C3034" s="96"/>
      <c r="D3034" s="96"/>
      <c r="E3034" s="96"/>
      <c r="F3034" s="76" t="s">
        <v>20</v>
      </c>
      <c r="G3034" s="77" t="s">
        <v>2930</v>
      </c>
      <c r="H3034" s="78"/>
      <c r="I3034" s="78"/>
      <c r="J3034" s="78"/>
      <c r="K3034" s="78"/>
      <c r="L3034" s="78"/>
      <c r="M3034" s="78"/>
      <c r="N3034" s="78"/>
      <c r="O3034" s="78"/>
      <c r="P3034" s="58"/>
    </row>
    <row r="3035" spans="1:16" ht="20.100000000000001" customHeight="1">
      <c r="A3035" s="58"/>
      <c r="B3035" s="79" t="s">
        <v>22</v>
      </c>
      <c r="C3035" s="80"/>
      <c r="D3035" s="80"/>
      <c r="E3035" s="80"/>
      <c r="F3035" s="80"/>
      <c r="G3035" s="80"/>
      <c r="H3035" s="80"/>
      <c r="I3035" s="80"/>
      <c r="J3035" s="81">
        <v>13001627207</v>
      </c>
      <c r="K3035" s="81">
        <v>0</v>
      </c>
      <c r="L3035" s="81">
        <v>3929907127</v>
      </c>
      <c r="M3035" s="81">
        <v>1414166683</v>
      </c>
      <c r="N3035" s="82" t="s">
        <v>2931</v>
      </c>
      <c r="O3035" s="83" t="s">
        <v>24</v>
      </c>
      <c r="P3035" s="58"/>
    </row>
    <row r="3036" spans="1:16" ht="90.75">
      <c r="A3036" s="58"/>
      <c r="B3036" s="84" t="s">
        <v>2932</v>
      </c>
      <c r="C3036" s="85" t="s">
        <v>24</v>
      </c>
      <c r="D3036" s="86" t="s">
        <v>2933</v>
      </c>
      <c r="E3036" s="86" t="s">
        <v>2934</v>
      </c>
      <c r="F3036" s="86" t="s">
        <v>434</v>
      </c>
      <c r="G3036" s="86" t="s">
        <v>734</v>
      </c>
      <c r="H3036" s="86" t="s">
        <v>2736</v>
      </c>
      <c r="I3036" s="85" t="s">
        <v>24</v>
      </c>
      <c r="J3036" s="87">
        <v>11311128945</v>
      </c>
      <c r="K3036" s="87">
        <v>0</v>
      </c>
      <c r="L3036" s="87">
        <v>3201101312</v>
      </c>
      <c r="M3036" s="87">
        <v>1353283601</v>
      </c>
      <c r="N3036" s="85" t="s">
        <v>24</v>
      </c>
      <c r="O3036" s="88">
        <v>36.43</v>
      </c>
      <c r="P3036" s="58"/>
    </row>
    <row r="3037" spans="1:16" ht="33">
      <c r="A3037" s="58"/>
      <c r="B3037" s="89" t="s">
        <v>24</v>
      </c>
      <c r="C3037" s="90"/>
      <c r="D3037" s="90"/>
      <c r="E3037" s="90"/>
      <c r="F3037" s="90"/>
      <c r="G3037" s="90"/>
      <c r="H3037" s="90"/>
      <c r="I3037" s="91" t="s">
        <v>2740</v>
      </c>
      <c r="J3037" s="92" t="s">
        <v>24</v>
      </c>
      <c r="K3037" s="93">
        <v>0</v>
      </c>
      <c r="L3037" s="93">
        <v>3201101312</v>
      </c>
      <c r="M3037" s="93">
        <v>1353283601</v>
      </c>
      <c r="N3037" s="1">
        <v>42.27</v>
      </c>
      <c r="O3037" s="92" t="s">
        <v>24</v>
      </c>
      <c r="P3037" s="58"/>
    </row>
    <row r="3038" spans="1:16" ht="0.95" customHeight="1">
      <c r="A3038" s="58"/>
      <c r="B3038" s="94"/>
      <c r="C3038" s="94"/>
      <c r="D3038" s="94"/>
      <c r="E3038" s="94"/>
      <c r="F3038" s="94"/>
      <c r="G3038" s="94"/>
      <c r="H3038" s="94"/>
      <c r="I3038" s="94"/>
      <c r="J3038" s="94"/>
      <c r="K3038" s="94"/>
      <c r="L3038" s="94"/>
      <c r="M3038" s="94"/>
      <c r="N3038" s="94"/>
      <c r="O3038" s="94"/>
      <c r="P3038" s="58"/>
    </row>
    <row r="3039" spans="1:16" ht="90.75">
      <c r="A3039" s="58"/>
      <c r="B3039" s="84" t="s">
        <v>2935</v>
      </c>
      <c r="C3039" s="85" t="s">
        <v>24</v>
      </c>
      <c r="D3039" s="86" t="s">
        <v>2936</v>
      </c>
      <c r="E3039" s="86" t="s">
        <v>2937</v>
      </c>
      <c r="F3039" s="86" t="s">
        <v>434</v>
      </c>
      <c r="G3039" s="86" t="s">
        <v>734</v>
      </c>
      <c r="H3039" s="86" t="s">
        <v>2736</v>
      </c>
      <c r="I3039" s="85" t="s">
        <v>24</v>
      </c>
      <c r="J3039" s="87">
        <v>1690498262</v>
      </c>
      <c r="K3039" s="87">
        <v>0</v>
      </c>
      <c r="L3039" s="87">
        <v>728805815</v>
      </c>
      <c r="M3039" s="87">
        <v>60883082</v>
      </c>
      <c r="N3039" s="85" t="s">
        <v>24</v>
      </c>
      <c r="O3039" s="88">
        <v>12.91</v>
      </c>
      <c r="P3039" s="58"/>
    </row>
    <row r="3040" spans="1:16" ht="33">
      <c r="A3040" s="58"/>
      <c r="B3040" s="89" t="s">
        <v>24</v>
      </c>
      <c r="C3040" s="90"/>
      <c r="D3040" s="90"/>
      <c r="E3040" s="90"/>
      <c r="F3040" s="90"/>
      <c r="G3040" s="90"/>
      <c r="H3040" s="90"/>
      <c r="I3040" s="91" t="s">
        <v>2740</v>
      </c>
      <c r="J3040" s="92" t="s">
        <v>24</v>
      </c>
      <c r="K3040" s="93">
        <v>0</v>
      </c>
      <c r="L3040" s="93">
        <v>728805815</v>
      </c>
      <c r="M3040" s="93">
        <v>60883082</v>
      </c>
      <c r="N3040" s="1">
        <v>8.35</v>
      </c>
      <c r="O3040" s="92" t="s">
        <v>24</v>
      </c>
      <c r="P3040" s="58"/>
    </row>
    <row r="3041" spans="1:16" ht="0.95" customHeight="1">
      <c r="A3041" s="58"/>
      <c r="B3041" s="94"/>
      <c r="C3041" s="94"/>
      <c r="D3041" s="94"/>
      <c r="E3041" s="94"/>
      <c r="F3041" s="94"/>
      <c r="G3041" s="94"/>
      <c r="H3041" s="94"/>
      <c r="I3041" s="94"/>
      <c r="J3041" s="94"/>
      <c r="K3041" s="94"/>
      <c r="L3041" s="94"/>
      <c r="M3041" s="94"/>
      <c r="N3041" s="94"/>
      <c r="O3041" s="94"/>
      <c r="P3041" s="58"/>
    </row>
    <row r="3042" spans="1:16" ht="20.100000000000001" customHeight="1">
      <c r="A3042" s="58"/>
      <c r="B3042" s="95" t="s">
        <v>2731</v>
      </c>
      <c r="C3042" s="96"/>
      <c r="D3042" s="96"/>
      <c r="E3042" s="96"/>
      <c r="F3042" s="76" t="s">
        <v>20</v>
      </c>
      <c r="G3042" s="77" t="s">
        <v>2938</v>
      </c>
      <c r="H3042" s="78"/>
      <c r="I3042" s="78"/>
      <c r="J3042" s="78"/>
      <c r="K3042" s="78"/>
      <c r="L3042" s="78"/>
      <c r="M3042" s="78"/>
      <c r="N3042" s="78"/>
      <c r="O3042" s="78"/>
      <c r="P3042" s="58"/>
    </row>
    <row r="3043" spans="1:16" ht="20.100000000000001" customHeight="1">
      <c r="A3043" s="58"/>
      <c r="B3043" s="79" t="s">
        <v>22</v>
      </c>
      <c r="C3043" s="80"/>
      <c r="D3043" s="80"/>
      <c r="E3043" s="80"/>
      <c r="F3043" s="80"/>
      <c r="G3043" s="80"/>
      <c r="H3043" s="80"/>
      <c r="I3043" s="80"/>
      <c r="J3043" s="81">
        <v>8262139108</v>
      </c>
      <c r="K3043" s="81">
        <v>0</v>
      </c>
      <c r="L3043" s="81">
        <v>2296620728</v>
      </c>
      <c r="M3043" s="81">
        <v>1262309556</v>
      </c>
      <c r="N3043" s="82" t="s">
        <v>2939</v>
      </c>
      <c r="O3043" s="83" t="s">
        <v>24</v>
      </c>
      <c r="P3043" s="58"/>
    </row>
    <row r="3044" spans="1:16" ht="82.5">
      <c r="A3044" s="58"/>
      <c r="B3044" s="84" t="s">
        <v>2940</v>
      </c>
      <c r="C3044" s="85" t="s">
        <v>24</v>
      </c>
      <c r="D3044" s="86" t="s">
        <v>2941</v>
      </c>
      <c r="E3044" s="86" t="s">
        <v>2942</v>
      </c>
      <c r="F3044" s="86" t="s">
        <v>1205</v>
      </c>
      <c r="G3044" s="86" t="s">
        <v>734</v>
      </c>
      <c r="H3044" s="86" t="s">
        <v>30</v>
      </c>
      <c r="I3044" s="85" t="s">
        <v>24</v>
      </c>
      <c r="J3044" s="87">
        <v>8262139108</v>
      </c>
      <c r="K3044" s="87">
        <v>0</v>
      </c>
      <c r="L3044" s="87">
        <v>2296620728</v>
      </c>
      <c r="M3044" s="87">
        <v>1262309556</v>
      </c>
      <c r="N3044" s="85" t="s">
        <v>24</v>
      </c>
      <c r="O3044" s="88">
        <v>89.84</v>
      </c>
      <c r="P3044" s="58"/>
    </row>
    <row r="3045" spans="1:16" ht="41.25">
      <c r="A3045" s="58"/>
      <c r="B3045" s="89" t="s">
        <v>24</v>
      </c>
      <c r="C3045" s="90"/>
      <c r="D3045" s="90"/>
      <c r="E3045" s="90"/>
      <c r="F3045" s="90"/>
      <c r="G3045" s="90"/>
      <c r="H3045" s="90"/>
      <c r="I3045" s="91" t="s">
        <v>2943</v>
      </c>
      <c r="J3045" s="92" t="s">
        <v>24</v>
      </c>
      <c r="K3045" s="93">
        <v>0</v>
      </c>
      <c r="L3045" s="93">
        <v>2296620728</v>
      </c>
      <c r="M3045" s="93">
        <v>1262309556</v>
      </c>
      <c r="N3045" s="1">
        <v>54.96</v>
      </c>
      <c r="O3045" s="92" t="s">
        <v>24</v>
      </c>
      <c r="P3045" s="58"/>
    </row>
    <row r="3046" spans="1:16" ht="0.95" customHeight="1">
      <c r="A3046" s="58"/>
      <c r="B3046" s="94"/>
      <c r="C3046" s="94"/>
      <c r="D3046" s="94"/>
      <c r="E3046" s="94"/>
      <c r="F3046" s="94"/>
      <c r="G3046" s="94"/>
      <c r="H3046" s="94"/>
      <c r="I3046" s="94"/>
      <c r="J3046" s="94"/>
      <c r="K3046" s="94"/>
      <c r="L3046" s="94"/>
      <c r="M3046" s="94"/>
      <c r="N3046" s="94"/>
      <c r="O3046" s="94"/>
      <c r="P3046" s="58"/>
    </row>
    <row r="3047" spans="1:16" ht="20.100000000000001" customHeight="1">
      <c r="A3047" s="58"/>
      <c r="B3047" s="95" t="s">
        <v>2731</v>
      </c>
      <c r="C3047" s="96"/>
      <c r="D3047" s="96"/>
      <c r="E3047" s="96"/>
      <c r="F3047" s="76" t="s">
        <v>20</v>
      </c>
      <c r="G3047" s="77" t="s">
        <v>2944</v>
      </c>
      <c r="H3047" s="78"/>
      <c r="I3047" s="78"/>
      <c r="J3047" s="78"/>
      <c r="K3047" s="78"/>
      <c r="L3047" s="78"/>
      <c r="M3047" s="78"/>
      <c r="N3047" s="78"/>
      <c r="O3047" s="78"/>
      <c r="P3047" s="58"/>
    </row>
    <row r="3048" spans="1:16" ht="20.100000000000001" customHeight="1">
      <c r="A3048" s="58"/>
      <c r="B3048" s="79" t="s">
        <v>22</v>
      </c>
      <c r="C3048" s="80"/>
      <c r="D3048" s="80"/>
      <c r="E3048" s="80"/>
      <c r="F3048" s="80"/>
      <c r="G3048" s="80"/>
      <c r="H3048" s="80"/>
      <c r="I3048" s="80"/>
      <c r="J3048" s="81">
        <v>7078686827</v>
      </c>
      <c r="K3048" s="81">
        <v>0</v>
      </c>
      <c r="L3048" s="81">
        <v>0</v>
      </c>
      <c r="M3048" s="81">
        <v>0</v>
      </c>
      <c r="N3048" s="82" t="s">
        <v>23</v>
      </c>
      <c r="O3048" s="83" t="s">
        <v>24</v>
      </c>
      <c r="P3048" s="58"/>
    </row>
    <row r="3049" spans="1:16" ht="41.25">
      <c r="A3049" s="58"/>
      <c r="B3049" s="84" t="s">
        <v>2945</v>
      </c>
      <c r="C3049" s="85" t="s">
        <v>24</v>
      </c>
      <c r="D3049" s="86" t="s">
        <v>2946</v>
      </c>
      <c r="E3049" s="86" t="s">
        <v>2947</v>
      </c>
      <c r="F3049" s="86" t="s">
        <v>28</v>
      </c>
      <c r="G3049" s="86" t="s">
        <v>29</v>
      </c>
      <c r="H3049" s="86" t="s">
        <v>30</v>
      </c>
      <c r="I3049" s="85" t="s">
        <v>24</v>
      </c>
      <c r="J3049" s="87">
        <v>7078686827</v>
      </c>
      <c r="K3049" s="87">
        <v>0</v>
      </c>
      <c r="L3049" s="87">
        <v>0</v>
      </c>
      <c r="M3049" s="87">
        <v>0</v>
      </c>
      <c r="N3049" s="85" t="s">
        <v>24</v>
      </c>
      <c r="O3049" s="88">
        <v>0</v>
      </c>
      <c r="P3049" s="58"/>
    </row>
    <row r="3050" spans="1:16" ht="49.5">
      <c r="A3050" s="58"/>
      <c r="B3050" s="89" t="s">
        <v>24</v>
      </c>
      <c r="C3050" s="90"/>
      <c r="D3050" s="90"/>
      <c r="E3050" s="90"/>
      <c r="F3050" s="90"/>
      <c r="G3050" s="90"/>
      <c r="H3050" s="90"/>
      <c r="I3050" s="91" t="s">
        <v>2948</v>
      </c>
      <c r="J3050" s="92" t="s">
        <v>24</v>
      </c>
      <c r="K3050" s="93">
        <v>0</v>
      </c>
      <c r="L3050" s="93">
        <v>0</v>
      </c>
      <c r="M3050" s="93">
        <v>0</v>
      </c>
      <c r="N3050" s="1">
        <v>0</v>
      </c>
      <c r="O3050" s="92" t="s">
        <v>24</v>
      </c>
      <c r="P3050" s="58"/>
    </row>
    <row r="3051" spans="1:16" ht="0.95" customHeight="1">
      <c r="A3051" s="58"/>
      <c r="B3051" s="94"/>
      <c r="C3051" s="94"/>
      <c r="D3051" s="94"/>
      <c r="E3051" s="94"/>
      <c r="F3051" s="94"/>
      <c r="G3051" s="94"/>
      <c r="H3051" s="94"/>
      <c r="I3051" s="94"/>
      <c r="J3051" s="94"/>
      <c r="K3051" s="94"/>
      <c r="L3051" s="94"/>
      <c r="M3051" s="94"/>
      <c r="N3051" s="94"/>
      <c r="O3051" s="94"/>
      <c r="P3051" s="58"/>
    </row>
    <row r="3052" spans="1:16" ht="20.100000000000001" customHeight="1">
      <c r="A3052" s="58"/>
      <c r="B3052" s="95" t="s">
        <v>2731</v>
      </c>
      <c r="C3052" s="96"/>
      <c r="D3052" s="96"/>
      <c r="E3052" s="96"/>
      <c r="F3052" s="76" t="s">
        <v>20</v>
      </c>
      <c r="G3052" s="77" t="s">
        <v>2949</v>
      </c>
      <c r="H3052" s="78"/>
      <c r="I3052" s="78"/>
      <c r="J3052" s="78"/>
      <c r="K3052" s="78"/>
      <c r="L3052" s="78"/>
      <c r="M3052" s="78"/>
      <c r="N3052" s="78"/>
      <c r="O3052" s="78"/>
      <c r="P3052" s="58"/>
    </row>
    <row r="3053" spans="1:16" ht="20.100000000000001" customHeight="1">
      <c r="A3053" s="58"/>
      <c r="B3053" s="79" t="s">
        <v>22</v>
      </c>
      <c r="C3053" s="80"/>
      <c r="D3053" s="80"/>
      <c r="E3053" s="80"/>
      <c r="F3053" s="80"/>
      <c r="G3053" s="80"/>
      <c r="H3053" s="80"/>
      <c r="I3053" s="80"/>
      <c r="J3053" s="81">
        <v>34242992201</v>
      </c>
      <c r="K3053" s="81">
        <v>1339610055</v>
      </c>
      <c r="L3053" s="81">
        <v>1716617905</v>
      </c>
      <c r="M3053" s="81">
        <v>769991378</v>
      </c>
      <c r="N3053" s="82" t="s">
        <v>2950</v>
      </c>
      <c r="O3053" s="83" t="s">
        <v>24</v>
      </c>
      <c r="P3053" s="58"/>
    </row>
    <row r="3054" spans="1:16" ht="24.75">
      <c r="A3054" s="58"/>
      <c r="B3054" s="84" t="s">
        <v>2951</v>
      </c>
      <c r="C3054" s="85" t="s">
        <v>24</v>
      </c>
      <c r="D3054" s="86" t="s">
        <v>2952</v>
      </c>
      <c r="E3054" s="86" t="s">
        <v>2953</v>
      </c>
      <c r="F3054" s="86" t="s">
        <v>28</v>
      </c>
      <c r="G3054" s="86" t="s">
        <v>29</v>
      </c>
      <c r="H3054" s="86" t="s">
        <v>30</v>
      </c>
      <c r="I3054" s="85" t="s">
        <v>24</v>
      </c>
      <c r="J3054" s="87">
        <v>25142046609</v>
      </c>
      <c r="K3054" s="87">
        <v>1339610055</v>
      </c>
      <c r="L3054" s="87">
        <v>1339617905</v>
      </c>
      <c r="M3054" s="87">
        <v>769991378</v>
      </c>
      <c r="N3054" s="85" t="s">
        <v>24</v>
      </c>
      <c r="O3054" s="88">
        <v>99</v>
      </c>
      <c r="P3054" s="58"/>
    </row>
    <row r="3055" spans="1:16" ht="49.5">
      <c r="A3055" s="58"/>
      <c r="B3055" s="89" t="s">
        <v>24</v>
      </c>
      <c r="C3055" s="90"/>
      <c r="D3055" s="90"/>
      <c r="E3055" s="90"/>
      <c r="F3055" s="90"/>
      <c r="G3055" s="90"/>
      <c r="H3055" s="90"/>
      <c r="I3055" s="91" t="s">
        <v>2948</v>
      </c>
      <c r="J3055" s="92" t="s">
        <v>24</v>
      </c>
      <c r="K3055" s="93">
        <v>1339610055</v>
      </c>
      <c r="L3055" s="93">
        <v>1339617905</v>
      </c>
      <c r="M3055" s="93">
        <v>769991378</v>
      </c>
      <c r="N3055" s="1">
        <v>57.47</v>
      </c>
      <c r="O3055" s="92" t="s">
        <v>24</v>
      </c>
      <c r="P3055" s="58"/>
    </row>
    <row r="3056" spans="1:16" ht="0.95" customHeight="1">
      <c r="A3056" s="58"/>
      <c r="B3056" s="94"/>
      <c r="C3056" s="94"/>
      <c r="D3056" s="94"/>
      <c r="E3056" s="94"/>
      <c r="F3056" s="94"/>
      <c r="G3056" s="94"/>
      <c r="H3056" s="94"/>
      <c r="I3056" s="94"/>
      <c r="J3056" s="94"/>
      <c r="K3056" s="94"/>
      <c r="L3056" s="94"/>
      <c r="M3056" s="94"/>
      <c r="N3056" s="94"/>
      <c r="O3056" s="94"/>
      <c r="P3056" s="58"/>
    </row>
    <row r="3057" spans="1:16" ht="41.25">
      <c r="A3057" s="58"/>
      <c r="B3057" s="84" t="s">
        <v>2954</v>
      </c>
      <c r="C3057" s="85" t="s">
        <v>24</v>
      </c>
      <c r="D3057" s="86" t="s">
        <v>2955</v>
      </c>
      <c r="E3057" s="86" t="s">
        <v>2956</v>
      </c>
      <c r="F3057" s="86" t="s">
        <v>566</v>
      </c>
      <c r="G3057" s="86" t="s">
        <v>29</v>
      </c>
      <c r="H3057" s="86" t="s">
        <v>30</v>
      </c>
      <c r="I3057" s="85" t="s">
        <v>24</v>
      </c>
      <c r="J3057" s="87">
        <v>4466532824</v>
      </c>
      <c r="K3057" s="87">
        <v>0</v>
      </c>
      <c r="L3057" s="87">
        <v>0</v>
      </c>
      <c r="M3057" s="87">
        <v>0</v>
      </c>
      <c r="N3057" s="85" t="s">
        <v>24</v>
      </c>
      <c r="O3057" s="88">
        <v>0</v>
      </c>
      <c r="P3057" s="58"/>
    </row>
    <row r="3058" spans="1:16" ht="49.5">
      <c r="A3058" s="58"/>
      <c r="B3058" s="89" t="s">
        <v>24</v>
      </c>
      <c r="C3058" s="90"/>
      <c r="D3058" s="90"/>
      <c r="E3058" s="90"/>
      <c r="F3058" s="90"/>
      <c r="G3058" s="90"/>
      <c r="H3058" s="90"/>
      <c r="I3058" s="91" t="s">
        <v>2948</v>
      </c>
      <c r="J3058" s="92" t="s">
        <v>24</v>
      </c>
      <c r="K3058" s="93">
        <v>0</v>
      </c>
      <c r="L3058" s="93">
        <v>0</v>
      </c>
      <c r="M3058" s="93">
        <v>0</v>
      </c>
      <c r="N3058" s="1">
        <v>0</v>
      </c>
      <c r="O3058" s="92" t="s">
        <v>24</v>
      </c>
      <c r="P3058" s="58"/>
    </row>
    <row r="3059" spans="1:16" ht="0.95" customHeight="1">
      <c r="A3059" s="58"/>
      <c r="B3059" s="94"/>
      <c r="C3059" s="94"/>
      <c r="D3059" s="94"/>
      <c r="E3059" s="94"/>
      <c r="F3059" s="94"/>
      <c r="G3059" s="94"/>
      <c r="H3059" s="94"/>
      <c r="I3059" s="94"/>
      <c r="J3059" s="94"/>
      <c r="K3059" s="94"/>
      <c r="L3059" s="94"/>
      <c r="M3059" s="94"/>
      <c r="N3059" s="94"/>
      <c r="O3059" s="94"/>
      <c r="P3059" s="58"/>
    </row>
    <row r="3060" spans="1:16" ht="41.25">
      <c r="A3060" s="58"/>
      <c r="B3060" s="84" t="s">
        <v>2957</v>
      </c>
      <c r="C3060" s="85" t="s">
        <v>24</v>
      </c>
      <c r="D3060" s="86" t="s">
        <v>2958</v>
      </c>
      <c r="E3060" s="86" t="s">
        <v>2959</v>
      </c>
      <c r="F3060" s="86" t="s">
        <v>28</v>
      </c>
      <c r="G3060" s="86" t="s">
        <v>29</v>
      </c>
      <c r="H3060" s="86" t="s">
        <v>30</v>
      </c>
      <c r="I3060" s="85" t="s">
        <v>24</v>
      </c>
      <c r="J3060" s="87">
        <v>2356067792</v>
      </c>
      <c r="K3060" s="87">
        <v>0</v>
      </c>
      <c r="L3060" s="87">
        <v>373000000</v>
      </c>
      <c r="M3060" s="87">
        <v>0</v>
      </c>
      <c r="N3060" s="85" t="s">
        <v>24</v>
      </c>
      <c r="O3060" s="88">
        <v>38.26</v>
      </c>
      <c r="P3060" s="58"/>
    </row>
    <row r="3061" spans="1:16" ht="49.5">
      <c r="A3061" s="58"/>
      <c r="B3061" s="89" t="s">
        <v>24</v>
      </c>
      <c r="C3061" s="90"/>
      <c r="D3061" s="90"/>
      <c r="E3061" s="90"/>
      <c r="F3061" s="90"/>
      <c r="G3061" s="90"/>
      <c r="H3061" s="90"/>
      <c r="I3061" s="91" t="s">
        <v>2948</v>
      </c>
      <c r="J3061" s="92" t="s">
        <v>24</v>
      </c>
      <c r="K3061" s="93">
        <v>0</v>
      </c>
      <c r="L3061" s="93">
        <v>373000000</v>
      </c>
      <c r="M3061" s="93">
        <v>0</v>
      </c>
      <c r="N3061" s="1">
        <v>0</v>
      </c>
      <c r="O3061" s="92" t="s">
        <v>24</v>
      </c>
      <c r="P3061" s="58"/>
    </row>
    <row r="3062" spans="1:16" ht="0.95" customHeight="1">
      <c r="A3062" s="58"/>
      <c r="B3062" s="94"/>
      <c r="C3062" s="94"/>
      <c r="D3062" s="94"/>
      <c r="E3062" s="94"/>
      <c r="F3062" s="94"/>
      <c r="G3062" s="94"/>
      <c r="H3062" s="94"/>
      <c r="I3062" s="94"/>
      <c r="J3062" s="94"/>
      <c r="K3062" s="94"/>
      <c r="L3062" s="94"/>
      <c r="M3062" s="94"/>
      <c r="N3062" s="94"/>
      <c r="O3062" s="94"/>
      <c r="P3062" s="58"/>
    </row>
    <row r="3063" spans="1:16" ht="41.25">
      <c r="A3063" s="58"/>
      <c r="B3063" s="84" t="s">
        <v>2960</v>
      </c>
      <c r="C3063" s="85" t="s">
        <v>24</v>
      </c>
      <c r="D3063" s="86" t="s">
        <v>2961</v>
      </c>
      <c r="E3063" s="86" t="s">
        <v>2962</v>
      </c>
      <c r="F3063" s="86" t="s">
        <v>28</v>
      </c>
      <c r="G3063" s="86" t="s">
        <v>29</v>
      </c>
      <c r="H3063" s="86" t="s">
        <v>30</v>
      </c>
      <c r="I3063" s="85" t="s">
        <v>24</v>
      </c>
      <c r="J3063" s="87">
        <v>1100564397</v>
      </c>
      <c r="K3063" s="87">
        <v>0</v>
      </c>
      <c r="L3063" s="87">
        <v>4000000</v>
      </c>
      <c r="M3063" s="87">
        <v>0</v>
      </c>
      <c r="N3063" s="85" t="s">
        <v>24</v>
      </c>
      <c r="O3063" s="88">
        <v>71.36</v>
      </c>
      <c r="P3063" s="58"/>
    </row>
    <row r="3064" spans="1:16" ht="49.5">
      <c r="A3064" s="58"/>
      <c r="B3064" s="89" t="s">
        <v>24</v>
      </c>
      <c r="C3064" s="90"/>
      <c r="D3064" s="90"/>
      <c r="E3064" s="90"/>
      <c r="F3064" s="90"/>
      <c r="G3064" s="90"/>
      <c r="H3064" s="90"/>
      <c r="I3064" s="91" t="s">
        <v>2948</v>
      </c>
      <c r="J3064" s="92" t="s">
        <v>24</v>
      </c>
      <c r="K3064" s="93">
        <v>0</v>
      </c>
      <c r="L3064" s="93">
        <v>4000000</v>
      </c>
      <c r="M3064" s="93">
        <v>0</v>
      </c>
      <c r="N3064" s="1">
        <v>0</v>
      </c>
      <c r="O3064" s="92" t="s">
        <v>24</v>
      </c>
      <c r="P3064" s="58"/>
    </row>
    <row r="3065" spans="1:16" ht="0.95" customHeight="1">
      <c r="A3065" s="58"/>
      <c r="B3065" s="94"/>
      <c r="C3065" s="94"/>
      <c r="D3065" s="94"/>
      <c r="E3065" s="94"/>
      <c r="F3065" s="94"/>
      <c r="G3065" s="94"/>
      <c r="H3065" s="94"/>
      <c r="I3065" s="94"/>
      <c r="J3065" s="94"/>
      <c r="K3065" s="94"/>
      <c r="L3065" s="94"/>
      <c r="M3065" s="94"/>
      <c r="N3065" s="94"/>
      <c r="O3065" s="94"/>
      <c r="P3065" s="58"/>
    </row>
    <row r="3066" spans="1:16" ht="41.25">
      <c r="A3066" s="58"/>
      <c r="B3066" s="84" t="s">
        <v>2963</v>
      </c>
      <c r="C3066" s="85" t="s">
        <v>24</v>
      </c>
      <c r="D3066" s="86" t="s">
        <v>2964</v>
      </c>
      <c r="E3066" s="86" t="s">
        <v>2965</v>
      </c>
      <c r="F3066" s="86" t="s">
        <v>28</v>
      </c>
      <c r="G3066" s="86" t="s">
        <v>29</v>
      </c>
      <c r="H3066" s="86" t="s">
        <v>30</v>
      </c>
      <c r="I3066" s="85" t="s">
        <v>24</v>
      </c>
      <c r="J3066" s="87">
        <v>103830191</v>
      </c>
      <c r="K3066" s="87">
        <v>0</v>
      </c>
      <c r="L3066" s="87">
        <v>0</v>
      </c>
      <c r="M3066" s="87">
        <v>0</v>
      </c>
      <c r="N3066" s="85" t="s">
        <v>24</v>
      </c>
      <c r="O3066" s="88">
        <v>0</v>
      </c>
      <c r="P3066" s="58"/>
    </row>
    <row r="3067" spans="1:16" ht="49.5">
      <c r="A3067" s="58"/>
      <c r="B3067" s="89" t="s">
        <v>24</v>
      </c>
      <c r="C3067" s="90"/>
      <c r="D3067" s="90"/>
      <c r="E3067" s="90"/>
      <c r="F3067" s="90"/>
      <c r="G3067" s="90"/>
      <c r="H3067" s="90"/>
      <c r="I3067" s="91" t="s">
        <v>2948</v>
      </c>
      <c r="J3067" s="92" t="s">
        <v>24</v>
      </c>
      <c r="K3067" s="93">
        <v>0</v>
      </c>
      <c r="L3067" s="93">
        <v>0</v>
      </c>
      <c r="M3067" s="93">
        <v>0</v>
      </c>
      <c r="N3067" s="1">
        <v>0</v>
      </c>
      <c r="O3067" s="92" t="s">
        <v>24</v>
      </c>
      <c r="P3067" s="58"/>
    </row>
    <row r="3068" spans="1:16" ht="0.95" customHeight="1">
      <c r="A3068" s="58"/>
      <c r="B3068" s="94"/>
      <c r="C3068" s="94"/>
      <c r="D3068" s="94"/>
      <c r="E3068" s="94"/>
      <c r="F3068" s="94"/>
      <c r="G3068" s="94"/>
      <c r="H3068" s="94"/>
      <c r="I3068" s="94"/>
      <c r="J3068" s="94"/>
      <c r="K3068" s="94"/>
      <c r="L3068" s="94"/>
      <c r="M3068" s="94"/>
      <c r="N3068" s="94"/>
      <c r="O3068" s="94"/>
      <c r="P3068" s="58"/>
    </row>
    <row r="3069" spans="1:16" ht="82.5">
      <c r="A3069" s="58"/>
      <c r="B3069" s="84" t="s">
        <v>2966</v>
      </c>
      <c r="C3069" s="85" t="s">
        <v>24</v>
      </c>
      <c r="D3069" s="86" t="s">
        <v>2967</v>
      </c>
      <c r="E3069" s="86" t="s">
        <v>2968</v>
      </c>
      <c r="F3069" s="86" t="s">
        <v>28</v>
      </c>
      <c r="G3069" s="86" t="s">
        <v>29</v>
      </c>
      <c r="H3069" s="86" t="s">
        <v>30</v>
      </c>
      <c r="I3069" s="85" t="s">
        <v>24</v>
      </c>
      <c r="J3069" s="87">
        <v>1073950388</v>
      </c>
      <c r="K3069" s="87">
        <v>0</v>
      </c>
      <c r="L3069" s="87">
        <v>0</v>
      </c>
      <c r="M3069" s="87">
        <v>0</v>
      </c>
      <c r="N3069" s="85" t="s">
        <v>24</v>
      </c>
      <c r="O3069" s="88">
        <v>0</v>
      </c>
      <c r="P3069" s="58"/>
    </row>
    <row r="3070" spans="1:16" ht="49.5">
      <c r="A3070" s="58"/>
      <c r="B3070" s="89" t="s">
        <v>24</v>
      </c>
      <c r="C3070" s="90"/>
      <c r="D3070" s="90"/>
      <c r="E3070" s="90"/>
      <c r="F3070" s="90"/>
      <c r="G3070" s="90"/>
      <c r="H3070" s="90"/>
      <c r="I3070" s="91" t="s">
        <v>2948</v>
      </c>
      <c r="J3070" s="92" t="s">
        <v>24</v>
      </c>
      <c r="K3070" s="93">
        <v>0</v>
      </c>
      <c r="L3070" s="93">
        <v>0</v>
      </c>
      <c r="M3070" s="93">
        <v>0</v>
      </c>
      <c r="N3070" s="1">
        <v>0</v>
      </c>
      <c r="O3070" s="92" t="s">
        <v>24</v>
      </c>
      <c r="P3070" s="58"/>
    </row>
    <row r="3071" spans="1:16" ht="0.95" customHeight="1">
      <c r="A3071" s="58"/>
      <c r="B3071" s="94"/>
      <c r="C3071" s="94"/>
      <c r="D3071" s="94"/>
      <c r="E3071" s="94"/>
      <c r="F3071" s="94"/>
      <c r="G3071" s="94"/>
      <c r="H3071" s="94"/>
      <c r="I3071" s="94"/>
      <c r="J3071" s="94"/>
      <c r="K3071" s="94"/>
      <c r="L3071" s="94"/>
      <c r="M3071" s="94"/>
      <c r="N3071" s="94"/>
      <c r="O3071" s="94"/>
      <c r="P3071" s="58"/>
    </row>
    <row r="3072" spans="1:16" ht="20.100000000000001" customHeight="1">
      <c r="A3072" s="58"/>
      <c r="B3072" s="95" t="s">
        <v>2731</v>
      </c>
      <c r="C3072" s="96"/>
      <c r="D3072" s="96"/>
      <c r="E3072" s="96"/>
      <c r="F3072" s="76" t="s">
        <v>20</v>
      </c>
      <c r="G3072" s="77" t="s">
        <v>2969</v>
      </c>
      <c r="H3072" s="78"/>
      <c r="I3072" s="78"/>
      <c r="J3072" s="78"/>
      <c r="K3072" s="78"/>
      <c r="L3072" s="78"/>
      <c r="M3072" s="78"/>
      <c r="N3072" s="78"/>
      <c r="O3072" s="78"/>
      <c r="P3072" s="58"/>
    </row>
    <row r="3073" spans="1:16" ht="20.100000000000001" customHeight="1">
      <c r="A3073" s="58"/>
      <c r="B3073" s="79" t="s">
        <v>22</v>
      </c>
      <c r="C3073" s="80"/>
      <c r="D3073" s="80"/>
      <c r="E3073" s="80"/>
      <c r="F3073" s="80"/>
      <c r="G3073" s="80"/>
      <c r="H3073" s="80"/>
      <c r="I3073" s="80"/>
      <c r="J3073" s="81">
        <v>39986236765</v>
      </c>
      <c r="K3073" s="81">
        <v>2798473433</v>
      </c>
      <c r="L3073" s="81">
        <v>3578214173</v>
      </c>
      <c r="M3073" s="81">
        <v>1618132518</v>
      </c>
      <c r="N3073" s="82" t="s">
        <v>2970</v>
      </c>
      <c r="O3073" s="83" t="s">
        <v>24</v>
      </c>
      <c r="P3073" s="58"/>
    </row>
    <row r="3074" spans="1:16" ht="33">
      <c r="A3074" s="58"/>
      <c r="B3074" s="84" t="s">
        <v>2971</v>
      </c>
      <c r="C3074" s="85" t="s">
        <v>24</v>
      </c>
      <c r="D3074" s="86" t="s">
        <v>2972</v>
      </c>
      <c r="E3074" s="86" t="s">
        <v>2973</v>
      </c>
      <c r="F3074" s="86" t="s">
        <v>491</v>
      </c>
      <c r="G3074" s="86" t="s">
        <v>29</v>
      </c>
      <c r="H3074" s="86" t="s">
        <v>30</v>
      </c>
      <c r="I3074" s="85" t="s">
        <v>24</v>
      </c>
      <c r="J3074" s="87">
        <v>2847316599</v>
      </c>
      <c r="K3074" s="87">
        <v>107611524</v>
      </c>
      <c r="L3074" s="87">
        <v>107611524</v>
      </c>
      <c r="M3074" s="87">
        <v>70498637</v>
      </c>
      <c r="N3074" s="85" t="s">
        <v>24</v>
      </c>
      <c r="O3074" s="88">
        <v>100</v>
      </c>
      <c r="P3074" s="58"/>
    </row>
    <row r="3075" spans="1:16" ht="49.5">
      <c r="A3075" s="58"/>
      <c r="B3075" s="89" t="s">
        <v>24</v>
      </c>
      <c r="C3075" s="90"/>
      <c r="D3075" s="90"/>
      <c r="E3075" s="90"/>
      <c r="F3075" s="90"/>
      <c r="G3075" s="90"/>
      <c r="H3075" s="90"/>
      <c r="I3075" s="91" t="s">
        <v>2948</v>
      </c>
      <c r="J3075" s="92" t="s">
        <v>24</v>
      </c>
      <c r="K3075" s="93">
        <v>107611524</v>
      </c>
      <c r="L3075" s="93">
        <v>107611524</v>
      </c>
      <c r="M3075" s="93">
        <v>70498637</v>
      </c>
      <c r="N3075" s="1">
        <v>65.510000000000005</v>
      </c>
      <c r="O3075" s="92" t="s">
        <v>24</v>
      </c>
      <c r="P3075" s="58"/>
    </row>
    <row r="3076" spans="1:16" ht="0.95" customHeight="1">
      <c r="A3076" s="58"/>
      <c r="B3076" s="94"/>
      <c r="C3076" s="94"/>
      <c r="D3076" s="94"/>
      <c r="E3076" s="94"/>
      <c r="F3076" s="94"/>
      <c r="G3076" s="94"/>
      <c r="H3076" s="94"/>
      <c r="I3076" s="94"/>
      <c r="J3076" s="94"/>
      <c r="K3076" s="94"/>
      <c r="L3076" s="94"/>
      <c r="M3076" s="94"/>
      <c r="N3076" s="94"/>
      <c r="O3076" s="94"/>
      <c r="P3076" s="58"/>
    </row>
    <row r="3077" spans="1:16" ht="41.25">
      <c r="A3077" s="58"/>
      <c r="B3077" s="84" t="s">
        <v>2974</v>
      </c>
      <c r="C3077" s="85" t="s">
        <v>24</v>
      </c>
      <c r="D3077" s="86" t="s">
        <v>2975</v>
      </c>
      <c r="E3077" s="86" t="s">
        <v>2976</v>
      </c>
      <c r="F3077" s="86" t="s">
        <v>491</v>
      </c>
      <c r="G3077" s="86" t="s">
        <v>29</v>
      </c>
      <c r="H3077" s="86" t="s">
        <v>30</v>
      </c>
      <c r="I3077" s="85" t="s">
        <v>24</v>
      </c>
      <c r="J3077" s="87">
        <v>3973558424</v>
      </c>
      <c r="K3077" s="87">
        <v>156298275</v>
      </c>
      <c r="L3077" s="87">
        <v>156298275</v>
      </c>
      <c r="M3077" s="87">
        <v>104538443</v>
      </c>
      <c r="N3077" s="85" t="s">
        <v>24</v>
      </c>
      <c r="O3077" s="88">
        <v>100</v>
      </c>
      <c r="P3077" s="58"/>
    </row>
    <row r="3078" spans="1:16" ht="49.5">
      <c r="A3078" s="58"/>
      <c r="B3078" s="89" t="s">
        <v>24</v>
      </c>
      <c r="C3078" s="90"/>
      <c r="D3078" s="90"/>
      <c r="E3078" s="90"/>
      <c r="F3078" s="90"/>
      <c r="G3078" s="90"/>
      <c r="H3078" s="90"/>
      <c r="I3078" s="91" t="s">
        <v>2948</v>
      </c>
      <c r="J3078" s="92" t="s">
        <v>24</v>
      </c>
      <c r="K3078" s="93">
        <v>156298275</v>
      </c>
      <c r="L3078" s="93">
        <v>156298275</v>
      </c>
      <c r="M3078" s="93">
        <v>104538443</v>
      </c>
      <c r="N3078" s="1">
        <v>66.88</v>
      </c>
      <c r="O3078" s="92" t="s">
        <v>24</v>
      </c>
      <c r="P3078" s="58"/>
    </row>
    <row r="3079" spans="1:16" ht="0.95" customHeight="1">
      <c r="A3079" s="58"/>
      <c r="B3079" s="94"/>
      <c r="C3079" s="94"/>
      <c r="D3079" s="94"/>
      <c r="E3079" s="94"/>
      <c r="F3079" s="94"/>
      <c r="G3079" s="94"/>
      <c r="H3079" s="94"/>
      <c r="I3079" s="94"/>
      <c r="J3079" s="94"/>
      <c r="K3079" s="94"/>
      <c r="L3079" s="94"/>
      <c r="M3079" s="94"/>
      <c r="N3079" s="94"/>
      <c r="O3079" s="94"/>
      <c r="P3079" s="58"/>
    </row>
    <row r="3080" spans="1:16" ht="33">
      <c r="A3080" s="58"/>
      <c r="B3080" s="84" t="s">
        <v>2977</v>
      </c>
      <c r="C3080" s="85" t="s">
        <v>24</v>
      </c>
      <c r="D3080" s="86" t="s">
        <v>2978</v>
      </c>
      <c r="E3080" s="86" t="s">
        <v>2979</v>
      </c>
      <c r="F3080" s="86" t="s">
        <v>28</v>
      </c>
      <c r="G3080" s="86" t="s">
        <v>29</v>
      </c>
      <c r="H3080" s="86" t="s">
        <v>30</v>
      </c>
      <c r="I3080" s="85" t="s">
        <v>24</v>
      </c>
      <c r="J3080" s="87">
        <v>2457670495</v>
      </c>
      <c r="K3080" s="87">
        <v>110044446</v>
      </c>
      <c r="L3080" s="87">
        <v>110044446</v>
      </c>
      <c r="M3080" s="87">
        <v>91961977</v>
      </c>
      <c r="N3080" s="85" t="s">
        <v>24</v>
      </c>
      <c r="O3080" s="88">
        <v>100</v>
      </c>
      <c r="P3080" s="58"/>
    </row>
    <row r="3081" spans="1:16" ht="49.5">
      <c r="A3081" s="58"/>
      <c r="B3081" s="89" t="s">
        <v>24</v>
      </c>
      <c r="C3081" s="90"/>
      <c r="D3081" s="90"/>
      <c r="E3081" s="90"/>
      <c r="F3081" s="90"/>
      <c r="G3081" s="90"/>
      <c r="H3081" s="90"/>
      <c r="I3081" s="91" t="s">
        <v>2948</v>
      </c>
      <c r="J3081" s="92" t="s">
        <v>24</v>
      </c>
      <c r="K3081" s="93">
        <v>110044446</v>
      </c>
      <c r="L3081" s="93">
        <v>110044446</v>
      </c>
      <c r="M3081" s="93">
        <v>91961977</v>
      </c>
      <c r="N3081" s="1">
        <v>83.56</v>
      </c>
      <c r="O3081" s="92" t="s">
        <v>24</v>
      </c>
      <c r="P3081" s="58"/>
    </row>
    <row r="3082" spans="1:16" ht="0.95" customHeight="1">
      <c r="A3082" s="58"/>
      <c r="B3082" s="94"/>
      <c r="C3082" s="94"/>
      <c r="D3082" s="94"/>
      <c r="E3082" s="94"/>
      <c r="F3082" s="94"/>
      <c r="G3082" s="94"/>
      <c r="H3082" s="94"/>
      <c r="I3082" s="94"/>
      <c r="J3082" s="94"/>
      <c r="K3082" s="94"/>
      <c r="L3082" s="94"/>
      <c r="M3082" s="94"/>
      <c r="N3082" s="94"/>
      <c r="O3082" s="94"/>
      <c r="P3082" s="58"/>
    </row>
    <row r="3083" spans="1:16" ht="33">
      <c r="A3083" s="58"/>
      <c r="B3083" s="84" t="s">
        <v>2980</v>
      </c>
      <c r="C3083" s="85" t="s">
        <v>24</v>
      </c>
      <c r="D3083" s="86" t="s">
        <v>2981</v>
      </c>
      <c r="E3083" s="86" t="s">
        <v>2982</v>
      </c>
      <c r="F3083" s="86" t="s">
        <v>28</v>
      </c>
      <c r="G3083" s="86" t="s">
        <v>29</v>
      </c>
      <c r="H3083" s="86" t="s">
        <v>30</v>
      </c>
      <c r="I3083" s="85" t="s">
        <v>24</v>
      </c>
      <c r="J3083" s="87">
        <v>7481040560</v>
      </c>
      <c r="K3083" s="87">
        <v>362115004</v>
      </c>
      <c r="L3083" s="87">
        <v>362115004</v>
      </c>
      <c r="M3083" s="87">
        <v>286563745</v>
      </c>
      <c r="N3083" s="85" t="s">
        <v>24</v>
      </c>
      <c r="O3083" s="88">
        <v>98</v>
      </c>
      <c r="P3083" s="58"/>
    </row>
    <row r="3084" spans="1:16" ht="49.5">
      <c r="A3084" s="58"/>
      <c r="B3084" s="89" t="s">
        <v>24</v>
      </c>
      <c r="C3084" s="90"/>
      <c r="D3084" s="90"/>
      <c r="E3084" s="90"/>
      <c r="F3084" s="90"/>
      <c r="G3084" s="90"/>
      <c r="H3084" s="90"/>
      <c r="I3084" s="91" t="s">
        <v>2948</v>
      </c>
      <c r="J3084" s="92" t="s">
        <v>24</v>
      </c>
      <c r="K3084" s="93">
        <v>362115004</v>
      </c>
      <c r="L3084" s="93">
        <v>362115004</v>
      </c>
      <c r="M3084" s="93">
        <v>286563745</v>
      </c>
      <c r="N3084" s="1">
        <v>79.13</v>
      </c>
      <c r="O3084" s="92" t="s">
        <v>24</v>
      </c>
      <c r="P3084" s="58"/>
    </row>
    <row r="3085" spans="1:16" ht="0.95" customHeight="1">
      <c r="A3085" s="58"/>
      <c r="B3085" s="94"/>
      <c r="C3085" s="94"/>
      <c r="D3085" s="94"/>
      <c r="E3085" s="94"/>
      <c r="F3085" s="94"/>
      <c r="G3085" s="94"/>
      <c r="H3085" s="94"/>
      <c r="I3085" s="94"/>
      <c r="J3085" s="94"/>
      <c r="K3085" s="94"/>
      <c r="L3085" s="94"/>
      <c r="M3085" s="94"/>
      <c r="N3085" s="94"/>
      <c r="O3085" s="94"/>
      <c r="P3085" s="58"/>
    </row>
    <row r="3086" spans="1:16" ht="33">
      <c r="A3086" s="58"/>
      <c r="B3086" s="84" t="s">
        <v>2983</v>
      </c>
      <c r="C3086" s="85" t="s">
        <v>24</v>
      </c>
      <c r="D3086" s="86" t="s">
        <v>2984</v>
      </c>
      <c r="E3086" s="86" t="s">
        <v>2985</v>
      </c>
      <c r="F3086" s="86" t="s">
        <v>491</v>
      </c>
      <c r="G3086" s="86" t="s">
        <v>29</v>
      </c>
      <c r="H3086" s="86" t="s">
        <v>30</v>
      </c>
      <c r="I3086" s="85" t="s">
        <v>24</v>
      </c>
      <c r="J3086" s="87">
        <v>2584084826</v>
      </c>
      <c r="K3086" s="87">
        <v>120498965</v>
      </c>
      <c r="L3086" s="87">
        <v>120498965</v>
      </c>
      <c r="M3086" s="87">
        <v>95097212</v>
      </c>
      <c r="N3086" s="85" t="s">
        <v>24</v>
      </c>
      <c r="O3086" s="88">
        <v>99</v>
      </c>
      <c r="P3086" s="58"/>
    </row>
    <row r="3087" spans="1:16" ht="49.5">
      <c r="A3087" s="58"/>
      <c r="B3087" s="89" t="s">
        <v>24</v>
      </c>
      <c r="C3087" s="90"/>
      <c r="D3087" s="90"/>
      <c r="E3087" s="90"/>
      <c r="F3087" s="90"/>
      <c r="G3087" s="90"/>
      <c r="H3087" s="90"/>
      <c r="I3087" s="91" t="s">
        <v>2948</v>
      </c>
      <c r="J3087" s="92" t="s">
        <v>24</v>
      </c>
      <c r="K3087" s="93">
        <v>120498965</v>
      </c>
      <c r="L3087" s="93">
        <v>120498965</v>
      </c>
      <c r="M3087" s="93">
        <v>95097212</v>
      </c>
      <c r="N3087" s="1">
        <v>78.91</v>
      </c>
      <c r="O3087" s="92" t="s">
        <v>24</v>
      </c>
      <c r="P3087" s="58"/>
    </row>
    <row r="3088" spans="1:16" ht="0.95" customHeight="1">
      <c r="A3088" s="58"/>
      <c r="B3088" s="94"/>
      <c r="C3088" s="94"/>
      <c r="D3088" s="94"/>
      <c r="E3088" s="94"/>
      <c r="F3088" s="94"/>
      <c r="G3088" s="94"/>
      <c r="H3088" s="94"/>
      <c r="I3088" s="94"/>
      <c r="J3088" s="94"/>
      <c r="K3088" s="94"/>
      <c r="L3088" s="94"/>
      <c r="M3088" s="94"/>
      <c r="N3088" s="94"/>
      <c r="O3088" s="94"/>
      <c r="P3088" s="58"/>
    </row>
    <row r="3089" spans="1:16" ht="33">
      <c r="A3089" s="58"/>
      <c r="B3089" s="84" t="s">
        <v>2986</v>
      </c>
      <c r="C3089" s="85" t="s">
        <v>24</v>
      </c>
      <c r="D3089" s="86" t="s">
        <v>2987</v>
      </c>
      <c r="E3089" s="86" t="s">
        <v>2988</v>
      </c>
      <c r="F3089" s="86" t="s">
        <v>28</v>
      </c>
      <c r="G3089" s="86" t="s">
        <v>29</v>
      </c>
      <c r="H3089" s="86" t="s">
        <v>30</v>
      </c>
      <c r="I3089" s="85" t="s">
        <v>24</v>
      </c>
      <c r="J3089" s="87">
        <v>874709103</v>
      </c>
      <c r="K3089" s="87">
        <v>41081021</v>
      </c>
      <c r="L3089" s="87">
        <v>41081021</v>
      </c>
      <c r="M3089" s="87">
        <v>28374896</v>
      </c>
      <c r="N3089" s="85" t="s">
        <v>24</v>
      </c>
      <c r="O3089" s="88">
        <v>100</v>
      </c>
      <c r="P3089" s="58"/>
    </row>
    <row r="3090" spans="1:16" ht="49.5">
      <c r="A3090" s="58"/>
      <c r="B3090" s="89" t="s">
        <v>24</v>
      </c>
      <c r="C3090" s="90"/>
      <c r="D3090" s="90"/>
      <c r="E3090" s="90"/>
      <c r="F3090" s="90"/>
      <c r="G3090" s="90"/>
      <c r="H3090" s="90"/>
      <c r="I3090" s="91" t="s">
        <v>2948</v>
      </c>
      <c r="J3090" s="92" t="s">
        <v>24</v>
      </c>
      <c r="K3090" s="93">
        <v>41081021</v>
      </c>
      <c r="L3090" s="93">
        <v>41081021</v>
      </c>
      <c r="M3090" s="93">
        <v>28374896</v>
      </c>
      <c r="N3090" s="1">
        <v>69.069999999999993</v>
      </c>
      <c r="O3090" s="92" t="s">
        <v>24</v>
      </c>
      <c r="P3090" s="58"/>
    </row>
    <row r="3091" spans="1:16" ht="0.95" customHeight="1">
      <c r="A3091" s="58"/>
      <c r="B3091" s="94"/>
      <c r="C3091" s="94"/>
      <c r="D3091" s="94"/>
      <c r="E3091" s="94"/>
      <c r="F3091" s="94"/>
      <c r="G3091" s="94"/>
      <c r="H3091" s="94"/>
      <c r="I3091" s="94"/>
      <c r="J3091" s="94"/>
      <c r="K3091" s="94"/>
      <c r="L3091" s="94"/>
      <c r="M3091" s="94"/>
      <c r="N3091" s="94"/>
      <c r="O3091" s="94"/>
      <c r="P3091" s="58"/>
    </row>
    <row r="3092" spans="1:16" ht="33">
      <c r="A3092" s="58"/>
      <c r="B3092" s="84" t="s">
        <v>2989</v>
      </c>
      <c r="C3092" s="85" t="s">
        <v>24</v>
      </c>
      <c r="D3092" s="86" t="s">
        <v>2990</v>
      </c>
      <c r="E3092" s="86" t="s">
        <v>2991</v>
      </c>
      <c r="F3092" s="86" t="s">
        <v>28</v>
      </c>
      <c r="G3092" s="86" t="s">
        <v>29</v>
      </c>
      <c r="H3092" s="86" t="s">
        <v>30</v>
      </c>
      <c r="I3092" s="85" t="s">
        <v>24</v>
      </c>
      <c r="J3092" s="87">
        <v>1039013024</v>
      </c>
      <c r="K3092" s="87">
        <v>48603420</v>
      </c>
      <c r="L3092" s="87">
        <v>48603420</v>
      </c>
      <c r="M3092" s="87">
        <v>36236433</v>
      </c>
      <c r="N3092" s="85" t="s">
        <v>24</v>
      </c>
      <c r="O3092" s="88">
        <v>100</v>
      </c>
      <c r="P3092" s="58"/>
    </row>
    <row r="3093" spans="1:16" ht="49.5">
      <c r="A3093" s="58"/>
      <c r="B3093" s="89" t="s">
        <v>24</v>
      </c>
      <c r="C3093" s="90"/>
      <c r="D3093" s="90"/>
      <c r="E3093" s="90"/>
      <c r="F3093" s="90"/>
      <c r="G3093" s="90"/>
      <c r="H3093" s="90"/>
      <c r="I3093" s="91" t="s">
        <v>2948</v>
      </c>
      <c r="J3093" s="92" t="s">
        <v>24</v>
      </c>
      <c r="K3093" s="93">
        <v>48603420</v>
      </c>
      <c r="L3093" s="93">
        <v>48603420</v>
      </c>
      <c r="M3093" s="93">
        <v>36236433</v>
      </c>
      <c r="N3093" s="1">
        <v>74.55</v>
      </c>
      <c r="O3093" s="92" t="s">
        <v>24</v>
      </c>
      <c r="P3093" s="58"/>
    </row>
    <row r="3094" spans="1:16" ht="0.95" customHeight="1">
      <c r="A3094" s="58"/>
      <c r="B3094" s="94"/>
      <c r="C3094" s="94"/>
      <c r="D3094" s="94"/>
      <c r="E3094" s="94"/>
      <c r="F3094" s="94"/>
      <c r="G3094" s="94"/>
      <c r="H3094" s="94"/>
      <c r="I3094" s="94"/>
      <c r="J3094" s="94"/>
      <c r="K3094" s="94"/>
      <c r="L3094" s="94"/>
      <c r="M3094" s="94"/>
      <c r="N3094" s="94"/>
      <c r="O3094" s="94"/>
      <c r="P3094" s="58"/>
    </row>
    <row r="3095" spans="1:16" ht="33">
      <c r="A3095" s="58"/>
      <c r="B3095" s="84" t="s">
        <v>2992</v>
      </c>
      <c r="C3095" s="85" t="s">
        <v>24</v>
      </c>
      <c r="D3095" s="86" t="s">
        <v>2993</v>
      </c>
      <c r="E3095" s="86" t="s">
        <v>2994</v>
      </c>
      <c r="F3095" s="86" t="s">
        <v>28</v>
      </c>
      <c r="G3095" s="86" t="s">
        <v>29</v>
      </c>
      <c r="H3095" s="86" t="s">
        <v>30</v>
      </c>
      <c r="I3095" s="85" t="s">
        <v>24</v>
      </c>
      <c r="J3095" s="87">
        <v>3046066213</v>
      </c>
      <c r="K3095" s="87">
        <v>134270778</v>
      </c>
      <c r="L3095" s="87">
        <v>134270778</v>
      </c>
      <c r="M3095" s="87">
        <v>105820163</v>
      </c>
      <c r="N3095" s="85" t="s">
        <v>24</v>
      </c>
      <c r="O3095" s="88">
        <v>99</v>
      </c>
      <c r="P3095" s="58"/>
    </row>
    <row r="3096" spans="1:16" ht="49.5">
      <c r="A3096" s="58"/>
      <c r="B3096" s="89" t="s">
        <v>24</v>
      </c>
      <c r="C3096" s="90"/>
      <c r="D3096" s="90"/>
      <c r="E3096" s="90"/>
      <c r="F3096" s="90"/>
      <c r="G3096" s="90"/>
      <c r="H3096" s="90"/>
      <c r="I3096" s="91" t="s">
        <v>2948</v>
      </c>
      <c r="J3096" s="92" t="s">
        <v>24</v>
      </c>
      <c r="K3096" s="93">
        <v>134270778</v>
      </c>
      <c r="L3096" s="93">
        <v>134270778</v>
      </c>
      <c r="M3096" s="93">
        <v>105820163</v>
      </c>
      <c r="N3096" s="1">
        <v>78.81</v>
      </c>
      <c r="O3096" s="92" t="s">
        <v>24</v>
      </c>
      <c r="P3096" s="58"/>
    </row>
    <row r="3097" spans="1:16" ht="0.95" customHeight="1">
      <c r="A3097" s="58"/>
      <c r="B3097" s="94"/>
      <c r="C3097" s="94"/>
      <c r="D3097" s="94"/>
      <c r="E3097" s="94"/>
      <c r="F3097" s="94"/>
      <c r="G3097" s="94"/>
      <c r="H3097" s="94"/>
      <c r="I3097" s="94"/>
      <c r="J3097" s="94"/>
      <c r="K3097" s="94"/>
      <c r="L3097" s="94"/>
      <c r="M3097" s="94"/>
      <c r="N3097" s="94"/>
      <c r="O3097" s="94"/>
      <c r="P3097" s="58"/>
    </row>
    <row r="3098" spans="1:16" ht="66">
      <c r="A3098" s="58"/>
      <c r="B3098" s="84" t="s">
        <v>2995</v>
      </c>
      <c r="C3098" s="85" t="s">
        <v>24</v>
      </c>
      <c r="D3098" s="86" t="s">
        <v>2996</v>
      </c>
      <c r="E3098" s="86" t="s">
        <v>2997</v>
      </c>
      <c r="F3098" s="86" t="s">
        <v>28</v>
      </c>
      <c r="G3098" s="86" t="s">
        <v>29</v>
      </c>
      <c r="H3098" s="86" t="s">
        <v>30</v>
      </c>
      <c r="I3098" s="85" t="s">
        <v>24</v>
      </c>
      <c r="J3098" s="87">
        <v>1436876958</v>
      </c>
      <c r="K3098" s="87">
        <v>0</v>
      </c>
      <c r="L3098" s="87">
        <v>0</v>
      </c>
      <c r="M3098" s="87">
        <v>0</v>
      </c>
      <c r="N3098" s="85" t="s">
        <v>24</v>
      </c>
      <c r="O3098" s="88">
        <v>95</v>
      </c>
      <c r="P3098" s="58"/>
    </row>
    <row r="3099" spans="1:16" ht="49.5">
      <c r="A3099" s="58"/>
      <c r="B3099" s="89" t="s">
        <v>24</v>
      </c>
      <c r="C3099" s="90"/>
      <c r="D3099" s="90"/>
      <c r="E3099" s="90"/>
      <c r="F3099" s="90"/>
      <c r="G3099" s="90"/>
      <c r="H3099" s="90"/>
      <c r="I3099" s="91" t="s">
        <v>2948</v>
      </c>
      <c r="J3099" s="92" t="s">
        <v>24</v>
      </c>
      <c r="K3099" s="93">
        <v>0</v>
      </c>
      <c r="L3099" s="93">
        <v>0</v>
      </c>
      <c r="M3099" s="93">
        <v>0</v>
      </c>
      <c r="N3099" s="1">
        <v>0</v>
      </c>
      <c r="O3099" s="92" t="s">
        <v>24</v>
      </c>
      <c r="P3099" s="58"/>
    </row>
    <row r="3100" spans="1:16" ht="0.95" customHeight="1">
      <c r="A3100" s="58"/>
      <c r="B3100" s="94"/>
      <c r="C3100" s="94"/>
      <c r="D3100" s="94"/>
      <c r="E3100" s="94"/>
      <c r="F3100" s="94"/>
      <c r="G3100" s="94"/>
      <c r="H3100" s="94"/>
      <c r="I3100" s="94"/>
      <c r="J3100" s="94"/>
      <c r="K3100" s="94"/>
      <c r="L3100" s="94"/>
      <c r="M3100" s="94"/>
      <c r="N3100" s="94"/>
      <c r="O3100" s="94"/>
      <c r="P3100" s="58"/>
    </row>
    <row r="3101" spans="1:16" ht="41.25">
      <c r="A3101" s="58"/>
      <c r="B3101" s="84" t="s">
        <v>2998</v>
      </c>
      <c r="C3101" s="85" t="s">
        <v>24</v>
      </c>
      <c r="D3101" s="86" t="s">
        <v>2999</v>
      </c>
      <c r="E3101" s="86" t="s">
        <v>3000</v>
      </c>
      <c r="F3101" s="86" t="s">
        <v>28</v>
      </c>
      <c r="G3101" s="86" t="s">
        <v>29</v>
      </c>
      <c r="H3101" s="86" t="s">
        <v>30</v>
      </c>
      <c r="I3101" s="85" t="s">
        <v>24</v>
      </c>
      <c r="J3101" s="87">
        <v>73475848</v>
      </c>
      <c r="K3101" s="87">
        <v>0</v>
      </c>
      <c r="L3101" s="87">
        <v>164201</v>
      </c>
      <c r="M3101" s="87">
        <v>89688</v>
      </c>
      <c r="N3101" s="85" t="s">
        <v>24</v>
      </c>
      <c r="O3101" s="88">
        <v>23.79</v>
      </c>
      <c r="P3101" s="58"/>
    </row>
    <row r="3102" spans="1:16" ht="49.5">
      <c r="A3102" s="58"/>
      <c r="B3102" s="89" t="s">
        <v>24</v>
      </c>
      <c r="C3102" s="90"/>
      <c r="D3102" s="90"/>
      <c r="E3102" s="90"/>
      <c r="F3102" s="90"/>
      <c r="G3102" s="90"/>
      <c r="H3102" s="90"/>
      <c r="I3102" s="91" t="s">
        <v>3001</v>
      </c>
      <c r="J3102" s="92" t="s">
        <v>24</v>
      </c>
      <c r="K3102" s="93">
        <v>0</v>
      </c>
      <c r="L3102" s="93">
        <v>164201</v>
      </c>
      <c r="M3102" s="93">
        <v>89688</v>
      </c>
      <c r="N3102" s="1">
        <v>54.62</v>
      </c>
      <c r="O3102" s="92" t="s">
        <v>24</v>
      </c>
      <c r="P3102" s="58"/>
    </row>
    <row r="3103" spans="1:16" ht="0.95" customHeight="1">
      <c r="A3103" s="58"/>
      <c r="B3103" s="94"/>
      <c r="C3103" s="94"/>
      <c r="D3103" s="94"/>
      <c r="E3103" s="94"/>
      <c r="F3103" s="94"/>
      <c r="G3103" s="94"/>
      <c r="H3103" s="94"/>
      <c r="I3103" s="94"/>
      <c r="J3103" s="94"/>
      <c r="K3103" s="94"/>
      <c r="L3103" s="94"/>
      <c r="M3103" s="94"/>
      <c r="N3103" s="94"/>
      <c r="O3103" s="94"/>
      <c r="P3103" s="58"/>
    </row>
    <row r="3104" spans="1:16" ht="49.5">
      <c r="A3104" s="58"/>
      <c r="B3104" s="84" t="s">
        <v>3002</v>
      </c>
      <c r="C3104" s="85" t="s">
        <v>24</v>
      </c>
      <c r="D3104" s="86" t="s">
        <v>3003</v>
      </c>
      <c r="E3104" s="86" t="s">
        <v>3004</v>
      </c>
      <c r="F3104" s="86" t="s">
        <v>28</v>
      </c>
      <c r="G3104" s="86" t="s">
        <v>29</v>
      </c>
      <c r="H3104" s="86" t="s">
        <v>30</v>
      </c>
      <c r="I3104" s="85" t="s">
        <v>24</v>
      </c>
      <c r="J3104" s="87">
        <v>388524269</v>
      </c>
      <c r="K3104" s="87">
        <v>0</v>
      </c>
      <c r="L3104" s="87">
        <v>131576151</v>
      </c>
      <c r="M3104" s="87">
        <v>0</v>
      </c>
      <c r="N3104" s="85" t="s">
        <v>24</v>
      </c>
      <c r="O3104" s="88">
        <v>42.88</v>
      </c>
      <c r="P3104" s="58"/>
    </row>
    <row r="3105" spans="1:16" ht="49.5">
      <c r="A3105" s="58"/>
      <c r="B3105" s="89" t="s">
        <v>24</v>
      </c>
      <c r="C3105" s="90"/>
      <c r="D3105" s="90"/>
      <c r="E3105" s="90"/>
      <c r="F3105" s="90"/>
      <c r="G3105" s="90"/>
      <c r="H3105" s="90"/>
      <c r="I3105" s="91" t="s">
        <v>2948</v>
      </c>
      <c r="J3105" s="92" t="s">
        <v>24</v>
      </c>
      <c r="K3105" s="93">
        <v>0</v>
      </c>
      <c r="L3105" s="93">
        <v>131576151</v>
      </c>
      <c r="M3105" s="93">
        <v>0</v>
      </c>
      <c r="N3105" s="1">
        <v>0</v>
      </c>
      <c r="O3105" s="92" t="s">
        <v>24</v>
      </c>
      <c r="P3105" s="58"/>
    </row>
    <row r="3106" spans="1:16" ht="0.95" customHeight="1">
      <c r="A3106" s="58"/>
      <c r="B3106" s="94"/>
      <c r="C3106" s="94"/>
      <c r="D3106" s="94"/>
      <c r="E3106" s="94"/>
      <c r="F3106" s="94"/>
      <c r="G3106" s="94"/>
      <c r="H3106" s="94"/>
      <c r="I3106" s="94"/>
      <c r="J3106" s="94"/>
      <c r="K3106" s="94"/>
      <c r="L3106" s="94"/>
      <c r="M3106" s="94"/>
      <c r="N3106" s="94"/>
      <c r="O3106" s="94"/>
      <c r="P3106" s="58"/>
    </row>
    <row r="3107" spans="1:16" ht="66">
      <c r="A3107" s="58"/>
      <c r="B3107" s="84" t="s">
        <v>3005</v>
      </c>
      <c r="C3107" s="85" t="s">
        <v>24</v>
      </c>
      <c r="D3107" s="86" t="s">
        <v>3006</v>
      </c>
      <c r="E3107" s="86" t="s">
        <v>3007</v>
      </c>
      <c r="F3107" s="86" t="s">
        <v>28</v>
      </c>
      <c r="G3107" s="86" t="s">
        <v>29</v>
      </c>
      <c r="H3107" s="86" t="s">
        <v>30</v>
      </c>
      <c r="I3107" s="85" t="s">
        <v>24</v>
      </c>
      <c r="J3107" s="87">
        <v>5507638</v>
      </c>
      <c r="K3107" s="87">
        <v>0</v>
      </c>
      <c r="L3107" s="87">
        <v>5822002</v>
      </c>
      <c r="M3107" s="87">
        <v>0</v>
      </c>
      <c r="N3107" s="85" t="s">
        <v>24</v>
      </c>
      <c r="O3107" s="88">
        <v>0</v>
      </c>
      <c r="P3107" s="58"/>
    </row>
    <row r="3108" spans="1:16" ht="49.5">
      <c r="A3108" s="58"/>
      <c r="B3108" s="89" t="s">
        <v>24</v>
      </c>
      <c r="C3108" s="90"/>
      <c r="D3108" s="90"/>
      <c r="E3108" s="90"/>
      <c r="F3108" s="90"/>
      <c r="G3108" s="90"/>
      <c r="H3108" s="90"/>
      <c r="I3108" s="91" t="s">
        <v>2948</v>
      </c>
      <c r="J3108" s="92" t="s">
        <v>24</v>
      </c>
      <c r="K3108" s="93">
        <v>0</v>
      </c>
      <c r="L3108" s="93">
        <v>5822002</v>
      </c>
      <c r="M3108" s="93">
        <v>0</v>
      </c>
      <c r="N3108" s="1">
        <v>0</v>
      </c>
      <c r="O3108" s="92" t="s">
        <v>24</v>
      </c>
      <c r="P3108" s="58"/>
    </row>
    <row r="3109" spans="1:16" ht="0.95" customHeight="1">
      <c r="A3109" s="58"/>
      <c r="B3109" s="94"/>
      <c r="C3109" s="94"/>
      <c r="D3109" s="94"/>
      <c r="E3109" s="94"/>
      <c r="F3109" s="94"/>
      <c r="G3109" s="94"/>
      <c r="H3109" s="94"/>
      <c r="I3109" s="94"/>
      <c r="J3109" s="94"/>
      <c r="K3109" s="94"/>
      <c r="L3109" s="94"/>
      <c r="M3109" s="94"/>
      <c r="N3109" s="94"/>
      <c r="O3109" s="94"/>
      <c r="P3109" s="58"/>
    </row>
    <row r="3110" spans="1:16" ht="66">
      <c r="A3110" s="58"/>
      <c r="B3110" s="84" t="s">
        <v>3008</v>
      </c>
      <c r="C3110" s="85" t="s">
        <v>24</v>
      </c>
      <c r="D3110" s="86" t="s">
        <v>3009</v>
      </c>
      <c r="E3110" s="86" t="s">
        <v>3010</v>
      </c>
      <c r="F3110" s="86" t="s">
        <v>658</v>
      </c>
      <c r="G3110" s="86" t="s">
        <v>89</v>
      </c>
      <c r="H3110" s="86" t="s">
        <v>30</v>
      </c>
      <c r="I3110" s="85" t="s">
        <v>24</v>
      </c>
      <c r="J3110" s="87">
        <v>5798221793</v>
      </c>
      <c r="K3110" s="87">
        <v>1717950000</v>
      </c>
      <c r="L3110" s="87">
        <v>1980219900</v>
      </c>
      <c r="M3110" s="87">
        <v>769402487</v>
      </c>
      <c r="N3110" s="85" t="s">
        <v>24</v>
      </c>
      <c r="O3110" s="88">
        <v>31.68</v>
      </c>
      <c r="P3110" s="58"/>
    </row>
    <row r="3111" spans="1:16" ht="41.25">
      <c r="A3111" s="58"/>
      <c r="B3111" s="89" t="s">
        <v>24</v>
      </c>
      <c r="C3111" s="90"/>
      <c r="D3111" s="90"/>
      <c r="E3111" s="90"/>
      <c r="F3111" s="90"/>
      <c r="G3111" s="90"/>
      <c r="H3111" s="90"/>
      <c r="I3111" s="91" t="s">
        <v>391</v>
      </c>
      <c r="J3111" s="92" t="s">
        <v>24</v>
      </c>
      <c r="K3111" s="93">
        <v>1717950000</v>
      </c>
      <c r="L3111" s="93">
        <v>1980219900</v>
      </c>
      <c r="M3111" s="93">
        <v>769402487</v>
      </c>
      <c r="N3111" s="1">
        <v>38.85</v>
      </c>
      <c r="O3111" s="92" t="s">
        <v>24</v>
      </c>
      <c r="P3111" s="58"/>
    </row>
    <row r="3112" spans="1:16" ht="0.95" customHeight="1">
      <c r="A3112" s="58"/>
      <c r="B3112" s="94"/>
      <c r="C3112" s="94"/>
      <c r="D3112" s="94"/>
      <c r="E3112" s="94"/>
      <c r="F3112" s="94"/>
      <c r="G3112" s="94"/>
      <c r="H3112" s="94"/>
      <c r="I3112" s="94"/>
      <c r="J3112" s="94"/>
      <c r="K3112" s="94"/>
      <c r="L3112" s="94"/>
      <c r="M3112" s="94"/>
      <c r="N3112" s="94"/>
      <c r="O3112" s="94"/>
      <c r="P3112" s="58"/>
    </row>
    <row r="3113" spans="1:16" ht="57.75">
      <c r="A3113" s="58"/>
      <c r="B3113" s="84" t="s">
        <v>3011</v>
      </c>
      <c r="C3113" s="85" t="s">
        <v>24</v>
      </c>
      <c r="D3113" s="86" t="s">
        <v>3012</v>
      </c>
      <c r="E3113" s="86" t="s">
        <v>3013</v>
      </c>
      <c r="F3113" s="86" t="s">
        <v>424</v>
      </c>
      <c r="G3113" s="86" t="s">
        <v>89</v>
      </c>
      <c r="H3113" s="86" t="s">
        <v>30</v>
      </c>
      <c r="I3113" s="85" t="s">
        <v>24</v>
      </c>
      <c r="J3113" s="87">
        <v>6773953795</v>
      </c>
      <c r="K3113" s="87">
        <v>0</v>
      </c>
      <c r="L3113" s="87">
        <v>100000000</v>
      </c>
      <c r="M3113" s="87">
        <v>29548837</v>
      </c>
      <c r="N3113" s="85" t="s">
        <v>24</v>
      </c>
      <c r="O3113" s="88">
        <v>0</v>
      </c>
      <c r="P3113" s="58"/>
    </row>
    <row r="3114" spans="1:16" ht="41.25">
      <c r="A3114" s="58"/>
      <c r="B3114" s="89" t="s">
        <v>24</v>
      </c>
      <c r="C3114" s="90"/>
      <c r="D3114" s="90"/>
      <c r="E3114" s="90"/>
      <c r="F3114" s="90"/>
      <c r="G3114" s="90"/>
      <c r="H3114" s="90"/>
      <c r="I3114" s="91" t="s">
        <v>391</v>
      </c>
      <c r="J3114" s="92" t="s">
        <v>24</v>
      </c>
      <c r="K3114" s="93">
        <v>0</v>
      </c>
      <c r="L3114" s="93">
        <v>100000000</v>
      </c>
      <c r="M3114" s="93">
        <v>29548837</v>
      </c>
      <c r="N3114" s="1">
        <v>29.54</v>
      </c>
      <c r="O3114" s="92" t="s">
        <v>24</v>
      </c>
      <c r="P3114" s="58"/>
    </row>
    <row r="3115" spans="1:16" ht="0.95" customHeight="1">
      <c r="A3115" s="58"/>
      <c r="B3115" s="94"/>
      <c r="C3115" s="94"/>
      <c r="D3115" s="94"/>
      <c r="E3115" s="94"/>
      <c r="F3115" s="94"/>
      <c r="G3115" s="94"/>
      <c r="H3115" s="94"/>
      <c r="I3115" s="94"/>
      <c r="J3115" s="94"/>
      <c r="K3115" s="94"/>
      <c r="L3115" s="94"/>
      <c r="M3115" s="94"/>
      <c r="N3115" s="94"/>
      <c r="O3115" s="94"/>
      <c r="P3115" s="58"/>
    </row>
    <row r="3116" spans="1:16" ht="57.75">
      <c r="A3116" s="58"/>
      <c r="B3116" s="84" t="s">
        <v>3014</v>
      </c>
      <c r="C3116" s="85" t="s">
        <v>24</v>
      </c>
      <c r="D3116" s="86" t="s">
        <v>3015</v>
      </c>
      <c r="E3116" s="86" t="s">
        <v>3016</v>
      </c>
      <c r="F3116" s="86" t="s">
        <v>566</v>
      </c>
      <c r="G3116" s="86" t="s">
        <v>69</v>
      </c>
      <c r="H3116" s="86" t="s">
        <v>30</v>
      </c>
      <c r="I3116" s="85" t="s">
        <v>24</v>
      </c>
      <c r="J3116" s="87">
        <v>367860391</v>
      </c>
      <c r="K3116" s="87">
        <v>0</v>
      </c>
      <c r="L3116" s="87">
        <v>70303831</v>
      </c>
      <c r="M3116" s="87">
        <v>0</v>
      </c>
      <c r="N3116" s="85" t="s">
        <v>24</v>
      </c>
      <c r="O3116" s="88">
        <v>3.18</v>
      </c>
      <c r="P3116" s="58"/>
    </row>
    <row r="3117" spans="1:16" ht="24.75">
      <c r="A3117" s="58"/>
      <c r="B3117" s="89" t="s">
        <v>24</v>
      </c>
      <c r="C3117" s="90"/>
      <c r="D3117" s="90"/>
      <c r="E3117" s="90"/>
      <c r="F3117" s="90"/>
      <c r="G3117" s="90"/>
      <c r="H3117" s="90"/>
      <c r="I3117" s="91" t="s">
        <v>70</v>
      </c>
      <c r="J3117" s="92" t="s">
        <v>24</v>
      </c>
      <c r="K3117" s="93">
        <v>0</v>
      </c>
      <c r="L3117" s="93">
        <v>70303831</v>
      </c>
      <c r="M3117" s="93">
        <v>0</v>
      </c>
      <c r="N3117" s="1">
        <v>0</v>
      </c>
      <c r="O3117" s="92" t="s">
        <v>24</v>
      </c>
      <c r="P3117" s="58"/>
    </row>
    <row r="3118" spans="1:16" ht="0.95" customHeight="1">
      <c r="A3118" s="58"/>
      <c r="B3118" s="94"/>
      <c r="C3118" s="94"/>
      <c r="D3118" s="94"/>
      <c r="E3118" s="94"/>
      <c r="F3118" s="94"/>
      <c r="G3118" s="94"/>
      <c r="H3118" s="94"/>
      <c r="I3118" s="94"/>
      <c r="J3118" s="94"/>
      <c r="K3118" s="94"/>
      <c r="L3118" s="94"/>
      <c r="M3118" s="94"/>
      <c r="N3118" s="94"/>
      <c r="O3118" s="94"/>
      <c r="P3118" s="58"/>
    </row>
    <row r="3119" spans="1:16" ht="57.75">
      <c r="A3119" s="58"/>
      <c r="B3119" s="84" t="s">
        <v>3017</v>
      </c>
      <c r="C3119" s="85" t="s">
        <v>24</v>
      </c>
      <c r="D3119" s="86" t="s">
        <v>3018</v>
      </c>
      <c r="E3119" s="86" t="s">
        <v>3016</v>
      </c>
      <c r="F3119" s="86" t="s">
        <v>566</v>
      </c>
      <c r="G3119" s="86" t="s">
        <v>69</v>
      </c>
      <c r="H3119" s="86" t="s">
        <v>30</v>
      </c>
      <c r="I3119" s="85" t="s">
        <v>24</v>
      </c>
      <c r="J3119" s="87">
        <v>600257583</v>
      </c>
      <c r="K3119" s="87">
        <v>0</v>
      </c>
      <c r="L3119" s="87">
        <v>185548640</v>
      </c>
      <c r="M3119" s="87">
        <v>0</v>
      </c>
      <c r="N3119" s="85" t="s">
        <v>24</v>
      </c>
      <c r="O3119" s="88">
        <v>1</v>
      </c>
      <c r="P3119" s="58"/>
    </row>
    <row r="3120" spans="1:16" ht="24.75">
      <c r="A3120" s="58"/>
      <c r="B3120" s="89" t="s">
        <v>24</v>
      </c>
      <c r="C3120" s="90"/>
      <c r="D3120" s="90"/>
      <c r="E3120" s="90"/>
      <c r="F3120" s="90"/>
      <c r="G3120" s="90"/>
      <c r="H3120" s="90"/>
      <c r="I3120" s="91" t="s">
        <v>70</v>
      </c>
      <c r="J3120" s="92" t="s">
        <v>24</v>
      </c>
      <c r="K3120" s="93">
        <v>0</v>
      </c>
      <c r="L3120" s="93">
        <v>185548640</v>
      </c>
      <c r="M3120" s="93">
        <v>0</v>
      </c>
      <c r="N3120" s="1">
        <v>0</v>
      </c>
      <c r="O3120" s="92" t="s">
        <v>24</v>
      </c>
      <c r="P3120" s="58"/>
    </row>
    <row r="3121" spans="1:16" ht="0.95" customHeight="1">
      <c r="A3121" s="58"/>
      <c r="B3121" s="94"/>
      <c r="C3121" s="94"/>
      <c r="D3121" s="94"/>
      <c r="E3121" s="94"/>
      <c r="F3121" s="94"/>
      <c r="G3121" s="94"/>
      <c r="H3121" s="94"/>
      <c r="I3121" s="94"/>
      <c r="J3121" s="94"/>
      <c r="K3121" s="94"/>
      <c r="L3121" s="94"/>
      <c r="M3121" s="94"/>
      <c r="N3121" s="94"/>
      <c r="O3121" s="94"/>
      <c r="P3121" s="58"/>
    </row>
    <row r="3122" spans="1:16" ht="74.25">
      <c r="A3122" s="58"/>
      <c r="B3122" s="84" t="s">
        <v>3019</v>
      </c>
      <c r="C3122" s="85" t="s">
        <v>24</v>
      </c>
      <c r="D3122" s="86" t="s">
        <v>3020</v>
      </c>
      <c r="E3122" s="86" t="s">
        <v>3021</v>
      </c>
      <c r="F3122" s="86" t="s">
        <v>28</v>
      </c>
      <c r="G3122" s="86" t="s">
        <v>29</v>
      </c>
      <c r="H3122" s="86" t="s">
        <v>30</v>
      </c>
      <c r="I3122" s="85" t="s">
        <v>24</v>
      </c>
      <c r="J3122" s="87">
        <v>25250516</v>
      </c>
      <c r="K3122" s="87">
        <v>0</v>
      </c>
      <c r="L3122" s="87">
        <v>24056015</v>
      </c>
      <c r="M3122" s="87">
        <v>0</v>
      </c>
      <c r="N3122" s="85" t="s">
        <v>24</v>
      </c>
      <c r="O3122" s="88">
        <v>0</v>
      </c>
      <c r="P3122" s="58"/>
    </row>
    <row r="3123" spans="1:16" ht="49.5">
      <c r="A3123" s="58"/>
      <c r="B3123" s="89" t="s">
        <v>24</v>
      </c>
      <c r="C3123" s="90"/>
      <c r="D3123" s="90"/>
      <c r="E3123" s="90"/>
      <c r="F3123" s="90"/>
      <c r="G3123" s="90"/>
      <c r="H3123" s="90"/>
      <c r="I3123" s="91" t="s">
        <v>2948</v>
      </c>
      <c r="J3123" s="92" t="s">
        <v>24</v>
      </c>
      <c r="K3123" s="93">
        <v>0</v>
      </c>
      <c r="L3123" s="93">
        <v>24056015</v>
      </c>
      <c r="M3123" s="93">
        <v>0</v>
      </c>
      <c r="N3123" s="1">
        <v>0</v>
      </c>
      <c r="O3123" s="92" t="s">
        <v>24</v>
      </c>
      <c r="P3123" s="58"/>
    </row>
    <row r="3124" spans="1:16" ht="0.95" customHeight="1">
      <c r="A3124" s="58"/>
      <c r="B3124" s="94"/>
      <c r="C3124" s="94"/>
      <c r="D3124" s="94"/>
      <c r="E3124" s="94"/>
      <c r="F3124" s="94"/>
      <c r="G3124" s="94"/>
      <c r="H3124" s="94"/>
      <c r="I3124" s="94"/>
      <c r="J3124" s="94"/>
      <c r="K3124" s="94"/>
      <c r="L3124" s="94"/>
      <c r="M3124" s="94"/>
      <c r="N3124" s="94"/>
      <c r="O3124" s="94"/>
      <c r="P3124" s="58"/>
    </row>
    <row r="3125" spans="1:16" ht="49.5">
      <c r="A3125" s="58"/>
      <c r="B3125" s="84" t="s">
        <v>3022</v>
      </c>
      <c r="C3125" s="85" t="s">
        <v>24</v>
      </c>
      <c r="D3125" s="86" t="s">
        <v>3023</v>
      </c>
      <c r="E3125" s="86" t="s">
        <v>3024</v>
      </c>
      <c r="F3125" s="86" t="s">
        <v>28</v>
      </c>
      <c r="G3125" s="86" t="s">
        <v>29</v>
      </c>
      <c r="H3125" s="86" t="s">
        <v>30</v>
      </c>
      <c r="I3125" s="85" t="s">
        <v>24</v>
      </c>
      <c r="J3125" s="87">
        <v>33357788</v>
      </c>
      <c r="K3125" s="87">
        <v>0</v>
      </c>
      <c r="L3125" s="87">
        <v>0</v>
      </c>
      <c r="M3125" s="87">
        <v>0</v>
      </c>
      <c r="N3125" s="85" t="s">
        <v>24</v>
      </c>
      <c r="O3125" s="88">
        <v>44.36</v>
      </c>
      <c r="P3125" s="58"/>
    </row>
    <row r="3126" spans="1:16" ht="49.5">
      <c r="A3126" s="58"/>
      <c r="B3126" s="89" t="s">
        <v>24</v>
      </c>
      <c r="C3126" s="90"/>
      <c r="D3126" s="90"/>
      <c r="E3126" s="90"/>
      <c r="F3126" s="90"/>
      <c r="G3126" s="90"/>
      <c r="H3126" s="90"/>
      <c r="I3126" s="91" t="s">
        <v>3001</v>
      </c>
      <c r="J3126" s="92" t="s">
        <v>24</v>
      </c>
      <c r="K3126" s="93">
        <v>0</v>
      </c>
      <c r="L3126" s="93">
        <v>0</v>
      </c>
      <c r="M3126" s="93">
        <v>0</v>
      </c>
      <c r="N3126" s="1">
        <v>0</v>
      </c>
      <c r="O3126" s="92" t="s">
        <v>24</v>
      </c>
      <c r="P3126" s="58"/>
    </row>
    <row r="3127" spans="1:16" ht="0.95" customHeight="1">
      <c r="A3127" s="58"/>
      <c r="B3127" s="94"/>
      <c r="C3127" s="94"/>
      <c r="D3127" s="94"/>
      <c r="E3127" s="94"/>
      <c r="F3127" s="94"/>
      <c r="G3127" s="94"/>
      <c r="H3127" s="94"/>
      <c r="I3127" s="94"/>
      <c r="J3127" s="94"/>
      <c r="K3127" s="94"/>
      <c r="L3127" s="94"/>
      <c r="M3127" s="94"/>
      <c r="N3127" s="94"/>
      <c r="O3127" s="94"/>
      <c r="P3127" s="58"/>
    </row>
    <row r="3128" spans="1:16" ht="140.25">
      <c r="A3128" s="58"/>
      <c r="B3128" s="84" t="s">
        <v>3025</v>
      </c>
      <c r="C3128" s="85" t="s">
        <v>24</v>
      </c>
      <c r="D3128" s="86" t="s">
        <v>3026</v>
      </c>
      <c r="E3128" s="86" t="s">
        <v>3027</v>
      </c>
      <c r="F3128" s="86" t="s">
        <v>287</v>
      </c>
      <c r="G3128" s="86" t="s">
        <v>29</v>
      </c>
      <c r="H3128" s="86" t="s">
        <v>30</v>
      </c>
      <c r="I3128" s="85" t="s">
        <v>24</v>
      </c>
      <c r="J3128" s="87">
        <v>179490942</v>
      </c>
      <c r="K3128" s="87">
        <v>0</v>
      </c>
      <c r="L3128" s="87">
        <v>0</v>
      </c>
      <c r="M3128" s="87">
        <v>0</v>
      </c>
      <c r="N3128" s="85" t="s">
        <v>24</v>
      </c>
      <c r="O3128" s="88">
        <v>11.89</v>
      </c>
      <c r="P3128" s="58"/>
    </row>
    <row r="3129" spans="1:16" ht="49.5">
      <c r="A3129" s="58"/>
      <c r="B3129" s="89" t="s">
        <v>24</v>
      </c>
      <c r="C3129" s="90"/>
      <c r="D3129" s="90"/>
      <c r="E3129" s="90"/>
      <c r="F3129" s="90"/>
      <c r="G3129" s="90"/>
      <c r="H3129" s="90"/>
      <c r="I3129" s="91" t="s">
        <v>3001</v>
      </c>
      <c r="J3129" s="92" t="s">
        <v>24</v>
      </c>
      <c r="K3129" s="93">
        <v>0</v>
      </c>
      <c r="L3129" s="93">
        <v>0</v>
      </c>
      <c r="M3129" s="93">
        <v>0</v>
      </c>
      <c r="N3129" s="1">
        <v>0</v>
      </c>
      <c r="O3129" s="92" t="s">
        <v>24</v>
      </c>
      <c r="P3129" s="58"/>
    </row>
    <row r="3130" spans="1:16" ht="0.95" customHeight="1">
      <c r="A3130" s="58"/>
      <c r="B3130" s="94"/>
      <c r="C3130" s="94"/>
      <c r="D3130" s="94"/>
      <c r="E3130" s="94"/>
      <c r="F3130" s="94"/>
      <c r="G3130" s="94"/>
      <c r="H3130" s="94"/>
      <c r="I3130" s="94"/>
      <c r="J3130" s="94"/>
      <c r="K3130" s="94"/>
      <c r="L3130" s="94"/>
      <c r="M3130" s="94"/>
      <c r="N3130" s="94"/>
      <c r="O3130" s="94"/>
      <c r="P3130" s="58"/>
    </row>
    <row r="3131" spans="1:16" ht="20.100000000000001" customHeight="1">
      <c r="A3131" s="58"/>
      <c r="B3131" s="95" t="s">
        <v>2731</v>
      </c>
      <c r="C3131" s="96"/>
      <c r="D3131" s="96"/>
      <c r="E3131" s="96"/>
      <c r="F3131" s="76" t="s">
        <v>20</v>
      </c>
      <c r="G3131" s="77" t="s">
        <v>3028</v>
      </c>
      <c r="H3131" s="78"/>
      <c r="I3131" s="78"/>
      <c r="J3131" s="78"/>
      <c r="K3131" s="78"/>
      <c r="L3131" s="78"/>
      <c r="M3131" s="78"/>
      <c r="N3131" s="78"/>
      <c r="O3131" s="78"/>
      <c r="P3131" s="58"/>
    </row>
    <row r="3132" spans="1:16" ht="20.100000000000001" customHeight="1">
      <c r="A3132" s="58"/>
      <c r="B3132" s="79" t="s">
        <v>22</v>
      </c>
      <c r="C3132" s="80"/>
      <c r="D3132" s="80"/>
      <c r="E3132" s="80"/>
      <c r="F3132" s="80"/>
      <c r="G3132" s="80"/>
      <c r="H3132" s="80"/>
      <c r="I3132" s="80"/>
      <c r="J3132" s="81">
        <v>3956983886</v>
      </c>
      <c r="K3132" s="81">
        <v>0</v>
      </c>
      <c r="L3132" s="81">
        <v>100000000</v>
      </c>
      <c r="M3132" s="81">
        <v>0</v>
      </c>
      <c r="N3132" s="82" t="s">
        <v>23</v>
      </c>
      <c r="O3132" s="83" t="s">
        <v>24</v>
      </c>
      <c r="P3132" s="58"/>
    </row>
    <row r="3133" spans="1:16" ht="57.75">
      <c r="A3133" s="58"/>
      <c r="B3133" s="84" t="s">
        <v>3029</v>
      </c>
      <c r="C3133" s="85" t="s">
        <v>24</v>
      </c>
      <c r="D3133" s="86" t="s">
        <v>3030</v>
      </c>
      <c r="E3133" s="86" t="s">
        <v>3031</v>
      </c>
      <c r="F3133" s="86" t="s">
        <v>28</v>
      </c>
      <c r="G3133" s="86" t="s">
        <v>89</v>
      </c>
      <c r="H3133" s="86" t="s">
        <v>30</v>
      </c>
      <c r="I3133" s="85" t="s">
        <v>24</v>
      </c>
      <c r="J3133" s="87">
        <v>416861981</v>
      </c>
      <c r="K3133" s="87">
        <v>0</v>
      </c>
      <c r="L3133" s="87">
        <v>100000000</v>
      </c>
      <c r="M3133" s="87">
        <v>0</v>
      </c>
      <c r="N3133" s="85" t="s">
        <v>24</v>
      </c>
      <c r="O3133" s="88">
        <v>0</v>
      </c>
      <c r="P3133" s="58"/>
    </row>
    <row r="3134" spans="1:16" ht="41.25">
      <c r="A3134" s="58"/>
      <c r="B3134" s="89" t="s">
        <v>24</v>
      </c>
      <c r="C3134" s="90"/>
      <c r="D3134" s="90"/>
      <c r="E3134" s="90"/>
      <c r="F3134" s="90"/>
      <c r="G3134" s="90"/>
      <c r="H3134" s="90"/>
      <c r="I3134" s="91" t="s">
        <v>391</v>
      </c>
      <c r="J3134" s="92" t="s">
        <v>24</v>
      </c>
      <c r="K3134" s="93">
        <v>0</v>
      </c>
      <c r="L3134" s="93">
        <v>100000000</v>
      </c>
      <c r="M3134" s="93">
        <v>0</v>
      </c>
      <c r="N3134" s="1">
        <v>0</v>
      </c>
      <c r="O3134" s="92" t="s">
        <v>24</v>
      </c>
      <c r="P3134" s="58"/>
    </row>
    <row r="3135" spans="1:16" ht="0.95" customHeight="1">
      <c r="A3135" s="58"/>
      <c r="B3135" s="94"/>
      <c r="C3135" s="94"/>
      <c r="D3135" s="94"/>
      <c r="E3135" s="94"/>
      <c r="F3135" s="94"/>
      <c r="G3135" s="94"/>
      <c r="H3135" s="94"/>
      <c r="I3135" s="94"/>
      <c r="J3135" s="94"/>
      <c r="K3135" s="94"/>
      <c r="L3135" s="94"/>
      <c r="M3135" s="94"/>
      <c r="N3135" s="94"/>
      <c r="O3135" s="94"/>
      <c r="P3135" s="58"/>
    </row>
    <row r="3136" spans="1:16" ht="74.25">
      <c r="A3136" s="58"/>
      <c r="B3136" s="84" t="s">
        <v>3032</v>
      </c>
      <c r="C3136" s="85" t="s">
        <v>24</v>
      </c>
      <c r="D3136" s="86" t="s">
        <v>3033</v>
      </c>
      <c r="E3136" s="86" t="s">
        <v>3034</v>
      </c>
      <c r="F3136" s="86" t="s">
        <v>28</v>
      </c>
      <c r="G3136" s="86" t="s">
        <v>29</v>
      </c>
      <c r="H3136" s="86" t="s">
        <v>30</v>
      </c>
      <c r="I3136" s="85" t="s">
        <v>24</v>
      </c>
      <c r="J3136" s="87">
        <v>3540121905</v>
      </c>
      <c r="K3136" s="87">
        <v>0</v>
      </c>
      <c r="L3136" s="87">
        <v>0</v>
      </c>
      <c r="M3136" s="87">
        <v>0</v>
      </c>
      <c r="N3136" s="85" t="s">
        <v>24</v>
      </c>
      <c r="O3136" s="88">
        <v>0</v>
      </c>
      <c r="P3136" s="58"/>
    </row>
    <row r="3137" spans="1:16" ht="49.5">
      <c r="A3137" s="58"/>
      <c r="B3137" s="89" t="s">
        <v>24</v>
      </c>
      <c r="C3137" s="90"/>
      <c r="D3137" s="90"/>
      <c r="E3137" s="90"/>
      <c r="F3137" s="90"/>
      <c r="G3137" s="90"/>
      <c r="H3137" s="90"/>
      <c r="I3137" s="91" t="s">
        <v>2948</v>
      </c>
      <c r="J3137" s="92" t="s">
        <v>24</v>
      </c>
      <c r="K3137" s="93">
        <v>0</v>
      </c>
      <c r="L3137" s="93">
        <v>0</v>
      </c>
      <c r="M3137" s="93">
        <v>0</v>
      </c>
      <c r="N3137" s="1">
        <v>0</v>
      </c>
      <c r="O3137" s="92" t="s">
        <v>24</v>
      </c>
      <c r="P3137" s="58"/>
    </row>
    <row r="3138" spans="1:16" ht="0.95" customHeight="1">
      <c r="A3138" s="58"/>
      <c r="B3138" s="94"/>
      <c r="C3138" s="94"/>
      <c r="D3138" s="94"/>
      <c r="E3138" s="94"/>
      <c r="F3138" s="94"/>
      <c r="G3138" s="94"/>
      <c r="H3138" s="94"/>
      <c r="I3138" s="94"/>
      <c r="J3138" s="94"/>
      <c r="K3138" s="94"/>
      <c r="L3138" s="94"/>
      <c r="M3138" s="94"/>
      <c r="N3138" s="94"/>
      <c r="O3138" s="94"/>
      <c r="P3138" s="58"/>
    </row>
    <row r="3139" spans="1:16" ht="20.100000000000001" customHeight="1">
      <c r="A3139" s="58"/>
      <c r="B3139" s="95" t="s">
        <v>2731</v>
      </c>
      <c r="C3139" s="96"/>
      <c r="D3139" s="96"/>
      <c r="E3139" s="96"/>
      <c r="F3139" s="76" t="s">
        <v>20</v>
      </c>
      <c r="G3139" s="77" t="s">
        <v>3035</v>
      </c>
      <c r="H3139" s="78"/>
      <c r="I3139" s="78"/>
      <c r="J3139" s="78"/>
      <c r="K3139" s="78"/>
      <c r="L3139" s="78"/>
      <c r="M3139" s="78"/>
      <c r="N3139" s="78"/>
      <c r="O3139" s="78"/>
      <c r="P3139" s="58"/>
    </row>
    <row r="3140" spans="1:16" ht="20.100000000000001" customHeight="1">
      <c r="A3140" s="58"/>
      <c r="B3140" s="79" t="s">
        <v>22</v>
      </c>
      <c r="C3140" s="80"/>
      <c r="D3140" s="80"/>
      <c r="E3140" s="80"/>
      <c r="F3140" s="80"/>
      <c r="G3140" s="80"/>
      <c r="H3140" s="80"/>
      <c r="I3140" s="80"/>
      <c r="J3140" s="81">
        <v>6771703455</v>
      </c>
      <c r="K3140" s="81">
        <v>0</v>
      </c>
      <c r="L3140" s="81">
        <v>1242780000</v>
      </c>
      <c r="M3140" s="81">
        <v>133126034</v>
      </c>
      <c r="N3140" s="82" t="s">
        <v>3036</v>
      </c>
      <c r="O3140" s="83" t="s">
        <v>24</v>
      </c>
      <c r="P3140" s="58"/>
    </row>
    <row r="3141" spans="1:16" ht="41.25">
      <c r="A3141" s="58"/>
      <c r="B3141" s="84" t="s">
        <v>3037</v>
      </c>
      <c r="C3141" s="85" t="s">
        <v>24</v>
      </c>
      <c r="D3141" s="86" t="s">
        <v>3038</v>
      </c>
      <c r="E3141" s="86" t="s">
        <v>3039</v>
      </c>
      <c r="F3141" s="86" t="s">
        <v>668</v>
      </c>
      <c r="G3141" s="86" t="s">
        <v>154</v>
      </c>
      <c r="H3141" s="86" t="s">
        <v>30</v>
      </c>
      <c r="I3141" s="85" t="s">
        <v>24</v>
      </c>
      <c r="J3141" s="87">
        <v>913034497</v>
      </c>
      <c r="K3141" s="87">
        <v>0</v>
      </c>
      <c r="L3141" s="87">
        <v>100000000</v>
      </c>
      <c r="M3141" s="87">
        <v>29999687</v>
      </c>
      <c r="N3141" s="85" t="s">
        <v>24</v>
      </c>
      <c r="O3141" s="88">
        <v>34.880000000000003</v>
      </c>
      <c r="P3141" s="58"/>
    </row>
    <row r="3142" spans="1:16" ht="41.25">
      <c r="A3142" s="58"/>
      <c r="B3142" s="89" t="s">
        <v>24</v>
      </c>
      <c r="C3142" s="90"/>
      <c r="D3142" s="90"/>
      <c r="E3142" s="90"/>
      <c r="F3142" s="90"/>
      <c r="G3142" s="90"/>
      <c r="H3142" s="90"/>
      <c r="I3142" s="91" t="s">
        <v>299</v>
      </c>
      <c r="J3142" s="92" t="s">
        <v>24</v>
      </c>
      <c r="K3142" s="93">
        <v>0</v>
      </c>
      <c r="L3142" s="93">
        <v>100000000</v>
      </c>
      <c r="M3142" s="93">
        <v>29999687</v>
      </c>
      <c r="N3142" s="1">
        <v>29.99</v>
      </c>
      <c r="O3142" s="92" t="s">
        <v>24</v>
      </c>
      <c r="P3142" s="58"/>
    </row>
    <row r="3143" spans="1:16" ht="0.95" customHeight="1">
      <c r="A3143" s="58"/>
      <c r="B3143" s="94"/>
      <c r="C3143" s="94"/>
      <c r="D3143" s="94"/>
      <c r="E3143" s="94"/>
      <c r="F3143" s="94"/>
      <c r="G3143" s="94"/>
      <c r="H3143" s="94"/>
      <c r="I3143" s="94"/>
      <c r="J3143" s="94"/>
      <c r="K3143" s="94"/>
      <c r="L3143" s="94"/>
      <c r="M3143" s="94"/>
      <c r="N3143" s="94"/>
      <c r="O3143" s="94"/>
      <c r="P3143" s="58"/>
    </row>
    <row r="3144" spans="1:16" ht="74.25">
      <c r="A3144" s="58"/>
      <c r="B3144" s="84" t="s">
        <v>3040</v>
      </c>
      <c r="C3144" s="85" t="s">
        <v>24</v>
      </c>
      <c r="D3144" s="86" t="s">
        <v>3041</v>
      </c>
      <c r="E3144" s="86" t="s">
        <v>3042</v>
      </c>
      <c r="F3144" s="86" t="s">
        <v>313</v>
      </c>
      <c r="G3144" s="86" t="s">
        <v>154</v>
      </c>
      <c r="H3144" s="86" t="s">
        <v>30</v>
      </c>
      <c r="I3144" s="85" t="s">
        <v>24</v>
      </c>
      <c r="J3144" s="87">
        <v>634194171</v>
      </c>
      <c r="K3144" s="87">
        <v>0</v>
      </c>
      <c r="L3144" s="87">
        <v>12272000</v>
      </c>
      <c r="M3144" s="87">
        <v>0</v>
      </c>
      <c r="N3144" s="85" t="s">
        <v>24</v>
      </c>
      <c r="O3144" s="88">
        <v>96.1</v>
      </c>
      <c r="P3144" s="58"/>
    </row>
    <row r="3145" spans="1:16" ht="41.25">
      <c r="A3145" s="58"/>
      <c r="B3145" s="89" t="s">
        <v>24</v>
      </c>
      <c r="C3145" s="90"/>
      <c r="D3145" s="90"/>
      <c r="E3145" s="90"/>
      <c r="F3145" s="90"/>
      <c r="G3145" s="90"/>
      <c r="H3145" s="90"/>
      <c r="I3145" s="91" t="s">
        <v>299</v>
      </c>
      <c r="J3145" s="92" t="s">
        <v>24</v>
      </c>
      <c r="K3145" s="93">
        <v>0</v>
      </c>
      <c r="L3145" s="93">
        <v>12272000</v>
      </c>
      <c r="M3145" s="93">
        <v>0</v>
      </c>
      <c r="N3145" s="1">
        <v>0</v>
      </c>
      <c r="O3145" s="92" t="s">
        <v>24</v>
      </c>
      <c r="P3145" s="58"/>
    </row>
    <row r="3146" spans="1:16" ht="0.95" customHeight="1">
      <c r="A3146" s="58"/>
      <c r="B3146" s="94"/>
      <c r="C3146" s="94"/>
      <c r="D3146" s="94"/>
      <c r="E3146" s="94"/>
      <c r="F3146" s="94"/>
      <c r="G3146" s="94"/>
      <c r="H3146" s="94"/>
      <c r="I3146" s="94"/>
      <c r="J3146" s="94"/>
      <c r="K3146" s="94"/>
      <c r="L3146" s="94"/>
      <c r="M3146" s="94"/>
      <c r="N3146" s="94"/>
      <c r="O3146" s="94"/>
      <c r="P3146" s="58"/>
    </row>
    <row r="3147" spans="1:16" ht="41.25">
      <c r="A3147" s="58"/>
      <c r="B3147" s="84" t="s">
        <v>3043</v>
      </c>
      <c r="C3147" s="85" t="s">
        <v>24</v>
      </c>
      <c r="D3147" s="86" t="s">
        <v>3044</v>
      </c>
      <c r="E3147" s="86" t="s">
        <v>3045</v>
      </c>
      <c r="F3147" s="86" t="s">
        <v>336</v>
      </c>
      <c r="G3147" s="86" t="s">
        <v>154</v>
      </c>
      <c r="H3147" s="86" t="s">
        <v>30</v>
      </c>
      <c r="I3147" s="85" t="s">
        <v>24</v>
      </c>
      <c r="J3147" s="87">
        <v>601503670</v>
      </c>
      <c r="K3147" s="87">
        <v>0</v>
      </c>
      <c r="L3147" s="87">
        <v>12272000</v>
      </c>
      <c r="M3147" s="87">
        <v>0</v>
      </c>
      <c r="N3147" s="85" t="s">
        <v>24</v>
      </c>
      <c r="O3147" s="88">
        <v>97.45</v>
      </c>
      <c r="P3147" s="58"/>
    </row>
    <row r="3148" spans="1:16" ht="41.25">
      <c r="A3148" s="58"/>
      <c r="B3148" s="89" t="s">
        <v>24</v>
      </c>
      <c r="C3148" s="90"/>
      <c r="D3148" s="90"/>
      <c r="E3148" s="90"/>
      <c r="F3148" s="90"/>
      <c r="G3148" s="90"/>
      <c r="H3148" s="90"/>
      <c r="I3148" s="91" t="s">
        <v>299</v>
      </c>
      <c r="J3148" s="92" t="s">
        <v>24</v>
      </c>
      <c r="K3148" s="93">
        <v>0</v>
      </c>
      <c r="L3148" s="93">
        <v>12272000</v>
      </c>
      <c r="M3148" s="93">
        <v>0</v>
      </c>
      <c r="N3148" s="1">
        <v>0</v>
      </c>
      <c r="O3148" s="92" t="s">
        <v>24</v>
      </c>
      <c r="P3148" s="58"/>
    </row>
    <row r="3149" spans="1:16" ht="0.95" customHeight="1">
      <c r="A3149" s="58"/>
      <c r="B3149" s="94"/>
      <c r="C3149" s="94"/>
      <c r="D3149" s="94"/>
      <c r="E3149" s="94"/>
      <c r="F3149" s="94"/>
      <c r="G3149" s="94"/>
      <c r="H3149" s="94"/>
      <c r="I3149" s="94"/>
      <c r="J3149" s="94"/>
      <c r="K3149" s="94"/>
      <c r="L3149" s="94"/>
      <c r="M3149" s="94"/>
      <c r="N3149" s="94"/>
      <c r="O3149" s="94"/>
      <c r="P3149" s="58"/>
    </row>
    <row r="3150" spans="1:16" ht="107.25">
      <c r="A3150" s="58"/>
      <c r="B3150" s="84" t="s">
        <v>3046</v>
      </c>
      <c r="C3150" s="85" t="s">
        <v>24</v>
      </c>
      <c r="D3150" s="86" t="s">
        <v>3047</v>
      </c>
      <c r="E3150" s="86" t="s">
        <v>3048</v>
      </c>
      <c r="F3150" s="86" t="s">
        <v>458</v>
      </c>
      <c r="G3150" s="86" t="s">
        <v>154</v>
      </c>
      <c r="H3150" s="86" t="s">
        <v>30</v>
      </c>
      <c r="I3150" s="85" t="s">
        <v>24</v>
      </c>
      <c r="J3150" s="87">
        <v>384955578</v>
      </c>
      <c r="K3150" s="87">
        <v>0</v>
      </c>
      <c r="L3150" s="87">
        <v>30209334</v>
      </c>
      <c r="M3150" s="87">
        <v>0</v>
      </c>
      <c r="N3150" s="85" t="s">
        <v>24</v>
      </c>
      <c r="O3150" s="88">
        <v>95.44</v>
      </c>
      <c r="P3150" s="58"/>
    </row>
    <row r="3151" spans="1:16" ht="41.25">
      <c r="A3151" s="58"/>
      <c r="B3151" s="89" t="s">
        <v>24</v>
      </c>
      <c r="C3151" s="90"/>
      <c r="D3151" s="90"/>
      <c r="E3151" s="90"/>
      <c r="F3151" s="90"/>
      <c r="G3151" s="90"/>
      <c r="H3151" s="90"/>
      <c r="I3151" s="91" t="s">
        <v>299</v>
      </c>
      <c r="J3151" s="92" t="s">
        <v>24</v>
      </c>
      <c r="K3151" s="93">
        <v>0</v>
      </c>
      <c r="L3151" s="93">
        <v>30209334</v>
      </c>
      <c r="M3151" s="93">
        <v>0</v>
      </c>
      <c r="N3151" s="1">
        <v>0</v>
      </c>
      <c r="O3151" s="92" t="s">
        <v>24</v>
      </c>
      <c r="P3151" s="58"/>
    </row>
    <row r="3152" spans="1:16" ht="0.95" customHeight="1">
      <c r="A3152" s="58"/>
      <c r="B3152" s="94"/>
      <c r="C3152" s="94"/>
      <c r="D3152" s="94"/>
      <c r="E3152" s="94"/>
      <c r="F3152" s="94"/>
      <c r="G3152" s="94"/>
      <c r="H3152" s="94"/>
      <c r="I3152" s="94"/>
      <c r="J3152" s="94"/>
      <c r="K3152" s="94"/>
      <c r="L3152" s="94"/>
      <c r="M3152" s="94"/>
      <c r="N3152" s="94"/>
      <c r="O3152" s="94"/>
      <c r="P3152" s="58"/>
    </row>
    <row r="3153" spans="1:16" ht="90.75">
      <c r="A3153" s="58"/>
      <c r="B3153" s="84" t="s">
        <v>3049</v>
      </c>
      <c r="C3153" s="85" t="s">
        <v>24</v>
      </c>
      <c r="D3153" s="86" t="s">
        <v>3050</v>
      </c>
      <c r="E3153" s="86" t="s">
        <v>3051</v>
      </c>
      <c r="F3153" s="86" t="s">
        <v>535</v>
      </c>
      <c r="G3153" s="86" t="s">
        <v>154</v>
      </c>
      <c r="H3153" s="86" t="s">
        <v>30</v>
      </c>
      <c r="I3153" s="85" t="s">
        <v>24</v>
      </c>
      <c r="J3153" s="87">
        <v>370375427</v>
      </c>
      <c r="K3153" s="87">
        <v>0</v>
      </c>
      <c r="L3153" s="87">
        <v>186100000</v>
      </c>
      <c r="M3153" s="87">
        <v>0</v>
      </c>
      <c r="N3153" s="85" t="s">
        <v>24</v>
      </c>
      <c r="O3153" s="88">
        <v>71</v>
      </c>
      <c r="P3153" s="58"/>
    </row>
    <row r="3154" spans="1:16" ht="41.25">
      <c r="A3154" s="58"/>
      <c r="B3154" s="89" t="s">
        <v>24</v>
      </c>
      <c r="C3154" s="90"/>
      <c r="D3154" s="90"/>
      <c r="E3154" s="90"/>
      <c r="F3154" s="90"/>
      <c r="G3154" s="90"/>
      <c r="H3154" s="90"/>
      <c r="I3154" s="91" t="s">
        <v>299</v>
      </c>
      <c r="J3154" s="92" t="s">
        <v>24</v>
      </c>
      <c r="K3154" s="93">
        <v>0</v>
      </c>
      <c r="L3154" s="93">
        <v>186100000</v>
      </c>
      <c r="M3154" s="93">
        <v>0</v>
      </c>
      <c r="N3154" s="1">
        <v>0</v>
      </c>
      <c r="O3154" s="92" t="s">
        <v>24</v>
      </c>
      <c r="P3154" s="58"/>
    </row>
    <row r="3155" spans="1:16" ht="0.95" customHeight="1">
      <c r="A3155" s="58"/>
      <c r="B3155" s="94"/>
      <c r="C3155" s="94"/>
      <c r="D3155" s="94"/>
      <c r="E3155" s="94"/>
      <c r="F3155" s="94"/>
      <c r="G3155" s="94"/>
      <c r="H3155" s="94"/>
      <c r="I3155" s="94"/>
      <c r="J3155" s="94"/>
      <c r="K3155" s="94"/>
      <c r="L3155" s="94"/>
      <c r="M3155" s="94"/>
      <c r="N3155" s="94"/>
      <c r="O3155" s="94"/>
      <c r="P3155" s="58"/>
    </row>
    <row r="3156" spans="1:16" ht="74.25">
      <c r="A3156" s="58"/>
      <c r="B3156" s="84" t="s">
        <v>3052</v>
      </c>
      <c r="C3156" s="85" t="s">
        <v>24</v>
      </c>
      <c r="D3156" s="86" t="s">
        <v>3053</v>
      </c>
      <c r="E3156" s="86" t="s">
        <v>3054</v>
      </c>
      <c r="F3156" s="86" t="s">
        <v>401</v>
      </c>
      <c r="G3156" s="86" t="s">
        <v>154</v>
      </c>
      <c r="H3156" s="86" t="s">
        <v>30</v>
      </c>
      <c r="I3156" s="85" t="s">
        <v>24</v>
      </c>
      <c r="J3156" s="87">
        <v>656400136</v>
      </c>
      <c r="K3156" s="87">
        <v>0</v>
      </c>
      <c r="L3156" s="87">
        <v>169926666</v>
      </c>
      <c r="M3156" s="87">
        <v>49192572</v>
      </c>
      <c r="N3156" s="85" t="s">
        <v>24</v>
      </c>
      <c r="O3156" s="88">
        <v>86</v>
      </c>
      <c r="P3156" s="58"/>
    </row>
    <row r="3157" spans="1:16" ht="41.25">
      <c r="A3157" s="58"/>
      <c r="B3157" s="89" t="s">
        <v>24</v>
      </c>
      <c r="C3157" s="90"/>
      <c r="D3157" s="90"/>
      <c r="E3157" s="90"/>
      <c r="F3157" s="90"/>
      <c r="G3157" s="90"/>
      <c r="H3157" s="90"/>
      <c r="I3157" s="91" t="s">
        <v>299</v>
      </c>
      <c r="J3157" s="92" t="s">
        <v>24</v>
      </c>
      <c r="K3157" s="93">
        <v>0</v>
      </c>
      <c r="L3157" s="93">
        <v>169926666</v>
      </c>
      <c r="M3157" s="93">
        <v>49192572</v>
      </c>
      <c r="N3157" s="1">
        <v>28.94</v>
      </c>
      <c r="O3157" s="92" t="s">
        <v>24</v>
      </c>
      <c r="P3157" s="58"/>
    </row>
    <row r="3158" spans="1:16" ht="0.95" customHeight="1">
      <c r="A3158" s="58"/>
      <c r="B3158" s="94"/>
      <c r="C3158" s="94"/>
      <c r="D3158" s="94"/>
      <c r="E3158" s="94"/>
      <c r="F3158" s="94"/>
      <c r="G3158" s="94"/>
      <c r="H3158" s="94"/>
      <c r="I3158" s="94"/>
      <c r="J3158" s="94"/>
      <c r="K3158" s="94"/>
      <c r="L3158" s="94"/>
      <c r="M3158" s="94"/>
      <c r="N3158" s="94"/>
      <c r="O3158" s="94"/>
      <c r="P3158" s="58"/>
    </row>
    <row r="3159" spans="1:16" ht="49.5">
      <c r="A3159" s="58"/>
      <c r="B3159" s="84" t="s">
        <v>3055</v>
      </c>
      <c r="C3159" s="85" t="s">
        <v>24</v>
      </c>
      <c r="D3159" s="86" t="s">
        <v>3056</v>
      </c>
      <c r="E3159" s="86" t="s">
        <v>3057</v>
      </c>
      <c r="F3159" s="86" t="s">
        <v>298</v>
      </c>
      <c r="G3159" s="86" t="s">
        <v>154</v>
      </c>
      <c r="H3159" s="86" t="s">
        <v>30</v>
      </c>
      <c r="I3159" s="85" t="s">
        <v>24</v>
      </c>
      <c r="J3159" s="87">
        <v>351888735</v>
      </c>
      <c r="K3159" s="87">
        <v>0</v>
      </c>
      <c r="L3159" s="87">
        <v>90000000</v>
      </c>
      <c r="M3159" s="87">
        <v>26999194</v>
      </c>
      <c r="N3159" s="85" t="s">
        <v>24</v>
      </c>
      <c r="O3159" s="88">
        <v>68</v>
      </c>
      <c r="P3159" s="58"/>
    </row>
    <row r="3160" spans="1:16" ht="41.25">
      <c r="A3160" s="58"/>
      <c r="B3160" s="89" t="s">
        <v>24</v>
      </c>
      <c r="C3160" s="90"/>
      <c r="D3160" s="90"/>
      <c r="E3160" s="90"/>
      <c r="F3160" s="90"/>
      <c r="G3160" s="90"/>
      <c r="H3160" s="90"/>
      <c r="I3160" s="91" t="s">
        <v>299</v>
      </c>
      <c r="J3160" s="92" t="s">
        <v>24</v>
      </c>
      <c r="K3160" s="93">
        <v>0</v>
      </c>
      <c r="L3160" s="93">
        <v>90000000</v>
      </c>
      <c r="M3160" s="93">
        <v>26999194</v>
      </c>
      <c r="N3160" s="1">
        <v>29.99</v>
      </c>
      <c r="O3160" s="92" t="s">
        <v>24</v>
      </c>
      <c r="P3160" s="58"/>
    </row>
    <row r="3161" spans="1:16" ht="0.95" customHeight="1">
      <c r="A3161" s="58"/>
      <c r="B3161" s="94"/>
      <c r="C3161" s="94"/>
      <c r="D3161" s="94"/>
      <c r="E3161" s="94"/>
      <c r="F3161" s="94"/>
      <c r="G3161" s="94"/>
      <c r="H3161" s="94"/>
      <c r="I3161" s="94"/>
      <c r="J3161" s="94"/>
      <c r="K3161" s="94"/>
      <c r="L3161" s="94"/>
      <c r="M3161" s="94"/>
      <c r="N3161" s="94"/>
      <c r="O3161" s="94"/>
      <c r="P3161" s="58"/>
    </row>
    <row r="3162" spans="1:16" ht="49.5">
      <c r="A3162" s="58"/>
      <c r="B3162" s="84" t="s">
        <v>3058</v>
      </c>
      <c r="C3162" s="85" t="s">
        <v>24</v>
      </c>
      <c r="D3162" s="86" t="s">
        <v>3059</v>
      </c>
      <c r="E3162" s="86" t="s">
        <v>3060</v>
      </c>
      <c r="F3162" s="86" t="s">
        <v>418</v>
      </c>
      <c r="G3162" s="86" t="s">
        <v>154</v>
      </c>
      <c r="H3162" s="86" t="s">
        <v>30</v>
      </c>
      <c r="I3162" s="85" t="s">
        <v>24</v>
      </c>
      <c r="J3162" s="87">
        <v>336704408</v>
      </c>
      <c r="K3162" s="87">
        <v>0</v>
      </c>
      <c r="L3162" s="87">
        <v>90000000</v>
      </c>
      <c r="M3162" s="87">
        <v>26934581</v>
      </c>
      <c r="N3162" s="85" t="s">
        <v>24</v>
      </c>
      <c r="O3162" s="88">
        <v>89</v>
      </c>
      <c r="P3162" s="58"/>
    </row>
    <row r="3163" spans="1:16" ht="41.25">
      <c r="A3163" s="58"/>
      <c r="B3163" s="89" t="s">
        <v>24</v>
      </c>
      <c r="C3163" s="90"/>
      <c r="D3163" s="90"/>
      <c r="E3163" s="90"/>
      <c r="F3163" s="90"/>
      <c r="G3163" s="90"/>
      <c r="H3163" s="90"/>
      <c r="I3163" s="91" t="s">
        <v>299</v>
      </c>
      <c r="J3163" s="92" t="s">
        <v>24</v>
      </c>
      <c r="K3163" s="93">
        <v>0</v>
      </c>
      <c r="L3163" s="93">
        <v>90000000</v>
      </c>
      <c r="M3163" s="93">
        <v>26934581</v>
      </c>
      <c r="N3163" s="1">
        <v>29.92</v>
      </c>
      <c r="O3163" s="92" t="s">
        <v>24</v>
      </c>
      <c r="P3163" s="58"/>
    </row>
    <row r="3164" spans="1:16" ht="0.95" customHeight="1">
      <c r="A3164" s="58"/>
      <c r="B3164" s="94"/>
      <c r="C3164" s="94"/>
      <c r="D3164" s="94"/>
      <c r="E3164" s="94"/>
      <c r="F3164" s="94"/>
      <c r="G3164" s="94"/>
      <c r="H3164" s="94"/>
      <c r="I3164" s="94"/>
      <c r="J3164" s="94"/>
      <c r="K3164" s="94"/>
      <c r="L3164" s="94"/>
      <c r="M3164" s="94"/>
      <c r="N3164" s="94"/>
      <c r="O3164" s="94"/>
      <c r="P3164" s="58"/>
    </row>
    <row r="3165" spans="1:16" ht="82.5">
      <c r="A3165" s="58"/>
      <c r="B3165" s="84" t="s">
        <v>3061</v>
      </c>
      <c r="C3165" s="85" t="s">
        <v>24</v>
      </c>
      <c r="D3165" s="86" t="s">
        <v>3062</v>
      </c>
      <c r="E3165" s="86" t="s">
        <v>3063</v>
      </c>
      <c r="F3165" s="86" t="s">
        <v>298</v>
      </c>
      <c r="G3165" s="86" t="s">
        <v>154</v>
      </c>
      <c r="H3165" s="86" t="s">
        <v>30</v>
      </c>
      <c r="I3165" s="85" t="s">
        <v>24</v>
      </c>
      <c r="J3165" s="87">
        <v>802952459</v>
      </c>
      <c r="K3165" s="87">
        <v>0</v>
      </c>
      <c r="L3165" s="87">
        <v>0</v>
      </c>
      <c r="M3165" s="87">
        <v>0</v>
      </c>
      <c r="N3165" s="85" t="s">
        <v>24</v>
      </c>
      <c r="O3165" s="88">
        <v>0</v>
      </c>
      <c r="P3165" s="58"/>
    </row>
    <row r="3166" spans="1:16" ht="41.25">
      <c r="A3166" s="58"/>
      <c r="B3166" s="89" t="s">
        <v>24</v>
      </c>
      <c r="C3166" s="90"/>
      <c r="D3166" s="90"/>
      <c r="E3166" s="90"/>
      <c r="F3166" s="90"/>
      <c r="G3166" s="90"/>
      <c r="H3166" s="90"/>
      <c r="I3166" s="91" t="s">
        <v>299</v>
      </c>
      <c r="J3166" s="92" t="s">
        <v>24</v>
      </c>
      <c r="K3166" s="93">
        <v>0</v>
      </c>
      <c r="L3166" s="93">
        <v>0</v>
      </c>
      <c r="M3166" s="93">
        <v>0</v>
      </c>
      <c r="N3166" s="1">
        <v>0</v>
      </c>
      <c r="O3166" s="92" t="s">
        <v>24</v>
      </c>
      <c r="P3166" s="58"/>
    </row>
    <row r="3167" spans="1:16" ht="0.95" customHeight="1">
      <c r="A3167" s="58"/>
      <c r="B3167" s="94"/>
      <c r="C3167" s="94"/>
      <c r="D3167" s="94"/>
      <c r="E3167" s="94"/>
      <c r="F3167" s="94"/>
      <c r="G3167" s="94"/>
      <c r="H3167" s="94"/>
      <c r="I3167" s="94"/>
      <c r="J3167" s="94"/>
      <c r="K3167" s="94"/>
      <c r="L3167" s="94"/>
      <c r="M3167" s="94"/>
      <c r="N3167" s="94"/>
      <c r="O3167" s="94"/>
      <c r="P3167" s="58"/>
    </row>
    <row r="3168" spans="1:16" ht="41.25">
      <c r="A3168" s="58"/>
      <c r="B3168" s="84" t="s">
        <v>3064</v>
      </c>
      <c r="C3168" s="85" t="s">
        <v>24</v>
      </c>
      <c r="D3168" s="86" t="s">
        <v>3065</v>
      </c>
      <c r="E3168" s="86" t="s">
        <v>3066</v>
      </c>
      <c r="F3168" s="86" t="s">
        <v>313</v>
      </c>
      <c r="G3168" s="86" t="s">
        <v>154</v>
      </c>
      <c r="H3168" s="86" t="s">
        <v>30</v>
      </c>
      <c r="I3168" s="85" t="s">
        <v>24</v>
      </c>
      <c r="J3168" s="87">
        <v>397182779</v>
      </c>
      <c r="K3168" s="87">
        <v>0</v>
      </c>
      <c r="L3168" s="87">
        <v>100000000</v>
      </c>
      <c r="M3168" s="87">
        <v>0</v>
      </c>
      <c r="N3168" s="85" t="s">
        <v>24</v>
      </c>
      <c r="O3168" s="88">
        <v>0</v>
      </c>
      <c r="P3168" s="58"/>
    </row>
    <row r="3169" spans="1:16" ht="41.25">
      <c r="A3169" s="58"/>
      <c r="B3169" s="89" t="s">
        <v>24</v>
      </c>
      <c r="C3169" s="90"/>
      <c r="D3169" s="90"/>
      <c r="E3169" s="90"/>
      <c r="F3169" s="90"/>
      <c r="G3169" s="90"/>
      <c r="H3169" s="90"/>
      <c r="I3169" s="91" t="s">
        <v>299</v>
      </c>
      <c r="J3169" s="92" t="s">
        <v>24</v>
      </c>
      <c r="K3169" s="93">
        <v>0</v>
      </c>
      <c r="L3169" s="93">
        <v>100000000</v>
      </c>
      <c r="M3169" s="93">
        <v>0</v>
      </c>
      <c r="N3169" s="1">
        <v>0</v>
      </c>
      <c r="O3169" s="92" t="s">
        <v>24</v>
      </c>
      <c r="P3169" s="58"/>
    </row>
    <row r="3170" spans="1:16" ht="0.95" customHeight="1">
      <c r="A3170" s="58"/>
      <c r="B3170" s="94"/>
      <c r="C3170" s="94"/>
      <c r="D3170" s="94"/>
      <c r="E3170" s="94"/>
      <c r="F3170" s="94"/>
      <c r="G3170" s="94"/>
      <c r="H3170" s="94"/>
      <c r="I3170" s="94"/>
      <c r="J3170" s="94"/>
      <c r="K3170" s="94"/>
      <c r="L3170" s="94"/>
      <c r="M3170" s="94"/>
      <c r="N3170" s="94"/>
      <c r="O3170" s="94"/>
      <c r="P3170" s="58"/>
    </row>
    <row r="3171" spans="1:16" ht="49.5">
      <c r="A3171" s="58"/>
      <c r="B3171" s="84" t="s">
        <v>3067</v>
      </c>
      <c r="C3171" s="85" t="s">
        <v>24</v>
      </c>
      <c r="D3171" s="86" t="s">
        <v>3068</v>
      </c>
      <c r="E3171" s="86" t="s">
        <v>3069</v>
      </c>
      <c r="F3171" s="86" t="s">
        <v>654</v>
      </c>
      <c r="G3171" s="86" t="s">
        <v>154</v>
      </c>
      <c r="H3171" s="86" t="s">
        <v>30</v>
      </c>
      <c r="I3171" s="85" t="s">
        <v>24</v>
      </c>
      <c r="J3171" s="87">
        <v>42532629</v>
      </c>
      <c r="K3171" s="87">
        <v>0</v>
      </c>
      <c r="L3171" s="87">
        <v>42000000</v>
      </c>
      <c r="M3171" s="87">
        <v>0</v>
      </c>
      <c r="N3171" s="85" t="s">
        <v>24</v>
      </c>
      <c r="O3171" s="88">
        <v>0</v>
      </c>
      <c r="P3171" s="58"/>
    </row>
    <row r="3172" spans="1:16" ht="41.25">
      <c r="A3172" s="58"/>
      <c r="B3172" s="89" t="s">
        <v>24</v>
      </c>
      <c r="C3172" s="90"/>
      <c r="D3172" s="90"/>
      <c r="E3172" s="90"/>
      <c r="F3172" s="90"/>
      <c r="G3172" s="90"/>
      <c r="H3172" s="90"/>
      <c r="I3172" s="91" t="s">
        <v>299</v>
      </c>
      <c r="J3172" s="92" t="s">
        <v>24</v>
      </c>
      <c r="K3172" s="93">
        <v>0</v>
      </c>
      <c r="L3172" s="93">
        <v>42000000</v>
      </c>
      <c r="M3172" s="93">
        <v>0</v>
      </c>
      <c r="N3172" s="1">
        <v>0</v>
      </c>
      <c r="O3172" s="92" t="s">
        <v>24</v>
      </c>
      <c r="P3172" s="58"/>
    </row>
    <row r="3173" spans="1:16" ht="0.95" customHeight="1">
      <c r="A3173" s="58"/>
      <c r="B3173" s="94"/>
      <c r="C3173" s="94"/>
      <c r="D3173" s="94"/>
      <c r="E3173" s="94"/>
      <c r="F3173" s="94"/>
      <c r="G3173" s="94"/>
      <c r="H3173" s="94"/>
      <c r="I3173" s="94"/>
      <c r="J3173" s="94"/>
      <c r="K3173" s="94"/>
      <c r="L3173" s="94"/>
      <c r="M3173" s="94"/>
      <c r="N3173" s="94"/>
      <c r="O3173" s="94"/>
      <c r="P3173" s="58"/>
    </row>
    <row r="3174" spans="1:16" ht="57.75">
      <c r="A3174" s="58"/>
      <c r="B3174" s="84" t="s">
        <v>3070</v>
      </c>
      <c r="C3174" s="85" t="s">
        <v>24</v>
      </c>
      <c r="D3174" s="86" t="s">
        <v>3071</v>
      </c>
      <c r="E3174" s="86" t="s">
        <v>3072</v>
      </c>
      <c r="F3174" s="86" t="s">
        <v>298</v>
      </c>
      <c r="G3174" s="86" t="s">
        <v>154</v>
      </c>
      <c r="H3174" s="86" t="s">
        <v>30</v>
      </c>
      <c r="I3174" s="85" t="s">
        <v>24</v>
      </c>
      <c r="J3174" s="87">
        <v>149876993</v>
      </c>
      <c r="K3174" s="87">
        <v>0</v>
      </c>
      <c r="L3174" s="87">
        <v>160000000</v>
      </c>
      <c r="M3174" s="87">
        <v>0</v>
      </c>
      <c r="N3174" s="85" t="s">
        <v>24</v>
      </c>
      <c r="O3174" s="88">
        <v>0</v>
      </c>
      <c r="P3174" s="58"/>
    </row>
    <row r="3175" spans="1:16" ht="41.25">
      <c r="A3175" s="58"/>
      <c r="B3175" s="89" t="s">
        <v>24</v>
      </c>
      <c r="C3175" s="90"/>
      <c r="D3175" s="90"/>
      <c r="E3175" s="90"/>
      <c r="F3175" s="90"/>
      <c r="G3175" s="90"/>
      <c r="H3175" s="90"/>
      <c r="I3175" s="91" t="s">
        <v>299</v>
      </c>
      <c r="J3175" s="92" t="s">
        <v>24</v>
      </c>
      <c r="K3175" s="93">
        <v>0</v>
      </c>
      <c r="L3175" s="93">
        <v>160000000</v>
      </c>
      <c r="M3175" s="93">
        <v>0</v>
      </c>
      <c r="N3175" s="1">
        <v>0</v>
      </c>
      <c r="O3175" s="92" t="s">
        <v>24</v>
      </c>
      <c r="P3175" s="58"/>
    </row>
    <row r="3176" spans="1:16" ht="0.95" customHeight="1">
      <c r="A3176" s="58"/>
      <c r="B3176" s="94"/>
      <c r="C3176" s="94"/>
      <c r="D3176" s="94"/>
      <c r="E3176" s="94"/>
      <c r="F3176" s="94"/>
      <c r="G3176" s="94"/>
      <c r="H3176" s="94"/>
      <c r="I3176" s="94"/>
      <c r="J3176" s="94"/>
      <c r="K3176" s="94"/>
      <c r="L3176" s="94"/>
      <c r="M3176" s="94"/>
      <c r="N3176" s="94"/>
      <c r="O3176" s="94"/>
      <c r="P3176" s="58"/>
    </row>
    <row r="3177" spans="1:16" ht="41.25">
      <c r="A3177" s="58"/>
      <c r="B3177" s="84" t="s">
        <v>3073</v>
      </c>
      <c r="C3177" s="85" t="s">
        <v>24</v>
      </c>
      <c r="D3177" s="86" t="s">
        <v>3074</v>
      </c>
      <c r="E3177" s="86" t="s">
        <v>3075</v>
      </c>
      <c r="F3177" s="86" t="s">
        <v>303</v>
      </c>
      <c r="G3177" s="86" t="s">
        <v>154</v>
      </c>
      <c r="H3177" s="86" t="s">
        <v>30</v>
      </c>
      <c r="I3177" s="85" t="s">
        <v>24</v>
      </c>
      <c r="J3177" s="87">
        <v>240192727</v>
      </c>
      <c r="K3177" s="87">
        <v>0</v>
      </c>
      <c r="L3177" s="87">
        <v>150000000</v>
      </c>
      <c r="M3177" s="87">
        <v>0</v>
      </c>
      <c r="N3177" s="85" t="s">
        <v>24</v>
      </c>
      <c r="O3177" s="88">
        <v>0</v>
      </c>
      <c r="P3177" s="58"/>
    </row>
    <row r="3178" spans="1:16" ht="41.25">
      <c r="A3178" s="58"/>
      <c r="B3178" s="89" t="s">
        <v>24</v>
      </c>
      <c r="C3178" s="90"/>
      <c r="D3178" s="90"/>
      <c r="E3178" s="90"/>
      <c r="F3178" s="90"/>
      <c r="G3178" s="90"/>
      <c r="H3178" s="90"/>
      <c r="I3178" s="91" t="s">
        <v>299</v>
      </c>
      <c r="J3178" s="92" t="s">
        <v>24</v>
      </c>
      <c r="K3178" s="93">
        <v>0</v>
      </c>
      <c r="L3178" s="93">
        <v>150000000</v>
      </c>
      <c r="M3178" s="93">
        <v>0</v>
      </c>
      <c r="N3178" s="1">
        <v>0</v>
      </c>
      <c r="O3178" s="92" t="s">
        <v>24</v>
      </c>
      <c r="P3178" s="58"/>
    </row>
    <row r="3179" spans="1:16" ht="0.95" customHeight="1">
      <c r="A3179" s="58"/>
      <c r="B3179" s="94"/>
      <c r="C3179" s="94"/>
      <c r="D3179" s="94"/>
      <c r="E3179" s="94"/>
      <c r="F3179" s="94"/>
      <c r="G3179" s="94"/>
      <c r="H3179" s="94"/>
      <c r="I3179" s="94"/>
      <c r="J3179" s="94"/>
      <c r="K3179" s="94"/>
      <c r="L3179" s="94"/>
      <c r="M3179" s="94"/>
      <c r="N3179" s="94"/>
      <c r="O3179" s="94"/>
      <c r="P3179" s="58"/>
    </row>
    <row r="3180" spans="1:16" ht="41.25">
      <c r="A3180" s="58"/>
      <c r="B3180" s="84" t="s">
        <v>3076</v>
      </c>
      <c r="C3180" s="85" t="s">
        <v>24</v>
      </c>
      <c r="D3180" s="86" t="s">
        <v>3077</v>
      </c>
      <c r="E3180" s="86" t="s">
        <v>3078</v>
      </c>
      <c r="F3180" s="86" t="s">
        <v>328</v>
      </c>
      <c r="G3180" s="86" t="s">
        <v>154</v>
      </c>
      <c r="H3180" s="86" t="s">
        <v>30</v>
      </c>
      <c r="I3180" s="85" t="s">
        <v>24</v>
      </c>
      <c r="J3180" s="87">
        <v>889909246</v>
      </c>
      <c r="K3180" s="87">
        <v>0</v>
      </c>
      <c r="L3180" s="87">
        <v>100000000</v>
      </c>
      <c r="M3180" s="87">
        <v>0</v>
      </c>
      <c r="N3180" s="85" t="s">
        <v>24</v>
      </c>
      <c r="O3180" s="88">
        <v>0</v>
      </c>
      <c r="P3180" s="58"/>
    </row>
    <row r="3181" spans="1:16" ht="41.25">
      <c r="A3181" s="58"/>
      <c r="B3181" s="89" t="s">
        <v>24</v>
      </c>
      <c r="C3181" s="90"/>
      <c r="D3181" s="90"/>
      <c r="E3181" s="90"/>
      <c r="F3181" s="90"/>
      <c r="G3181" s="90"/>
      <c r="H3181" s="90"/>
      <c r="I3181" s="91" t="s">
        <v>299</v>
      </c>
      <c r="J3181" s="92" t="s">
        <v>24</v>
      </c>
      <c r="K3181" s="93">
        <v>0</v>
      </c>
      <c r="L3181" s="93">
        <v>100000000</v>
      </c>
      <c r="M3181" s="93">
        <v>0</v>
      </c>
      <c r="N3181" s="1">
        <v>0</v>
      </c>
      <c r="O3181" s="92" t="s">
        <v>24</v>
      </c>
      <c r="P3181" s="58"/>
    </row>
    <row r="3182" spans="1:16" ht="0.95" customHeight="1">
      <c r="A3182" s="58"/>
      <c r="B3182" s="94"/>
      <c r="C3182" s="94"/>
      <c r="D3182" s="94"/>
      <c r="E3182" s="94"/>
      <c r="F3182" s="94"/>
      <c r="G3182" s="94"/>
      <c r="H3182" s="94"/>
      <c r="I3182" s="94"/>
      <c r="J3182" s="94"/>
      <c r="K3182" s="94"/>
      <c r="L3182" s="94"/>
      <c r="M3182" s="94"/>
      <c r="N3182" s="94"/>
      <c r="O3182" s="94"/>
      <c r="P3182" s="58"/>
    </row>
    <row r="3183" spans="1:16" ht="20.100000000000001" customHeight="1">
      <c r="A3183" s="58"/>
      <c r="B3183" s="95" t="s">
        <v>2731</v>
      </c>
      <c r="C3183" s="96"/>
      <c r="D3183" s="96"/>
      <c r="E3183" s="96"/>
      <c r="F3183" s="76" t="s">
        <v>20</v>
      </c>
      <c r="G3183" s="77" t="s">
        <v>3079</v>
      </c>
      <c r="H3183" s="78"/>
      <c r="I3183" s="78"/>
      <c r="J3183" s="78"/>
      <c r="K3183" s="78"/>
      <c r="L3183" s="78"/>
      <c r="M3183" s="78"/>
      <c r="N3183" s="78"/>
      <c r="O3183" s="78"/>
      <c r="P3183" s="58"/>
    </row>
    <row r="3184" spans="1:16" ht="20.100000000000001" customHeight="1">
      <c r="A3184" s="58"/>
      <c r="B3184" s="79" t="s">
        <v>22</v>
      </c>
      <c r="C3184" s="80"/>
      <c r="D3184" s="80"/>
      <c r="E3184" s="80"/>
      <c r="F3184" s="80"/>
      <c r="G3184" s="80"/>
      <c r="H3184" s="80"/>
      <c r="I3184" s="80"/>
      <c r="J3184" s="81">
        <v>80354531</v>
      </c>
      <c r="K3184" s="81">
        <v>0</v>
      </c>
      <c r="L3184" s="81">
        <v>3543378</v>
      </c>
      <c r="M3184" s="81">
        <v>3442275</v>
      </c>
      <c r="N3184" s="82" t="s">
        <v>3080</v>
      </c>
      <c r="O3184" s="83" t="s">
        <v>24</v>
      </c>
      <c r="P3184" s="58"/>
    </row>
    <row r="3185" spans="1:16" ht="57.75">
      <c r="A3185" s="58"/>
      <c r="B3185" s="84" t="s">
        <v>3081</v>
      </c>
      <c r="C3185" s="85" t="s">
        <v>24</v>
      </c>
      <c r="D3185" s="86" t="s">
        <v>3082</v>
      </c>
      <c r="E3185" s="86" t="s">
        <v>3083</v>
      </c>
      <c r="F3185" s="86" t="s">
        <v>658</v>
      </c>
      <c r="G3185" s="86" t="s">
        <v>29</v>
      </c>
      <c r="H3185" s="86" t="s">
        <v>30</v>
      </c>
      <c r="I3185" s="85" t="s">
        <v>24</v>
      </c>
      <c r="J3185" s="87">
        <v>78102282</v>
      </c>
      <c r="K3185" s="87">
        <v>0</v>
      </c>
      <c r="L3185" s="87">
        <v>3078111</v>
      </c>
      <c r="M3185" s="87">
        <v>2977008</v>
      </c>
      <c r="N3185" s="85" t="s">
        <v>24</v>
      </c>
      <c r="O3185" s="88">
        <v>38.4</v>
      </c>
      <c r="P3185" s="58"/>
    </row>
    <row r="3186" spans="1:16" ht="49.5">
      <c r="A3186" s="58"/>
      <c r="B3186" s="89" t="s">
        <v>24</v>
      </c>
      <c r="C3186" s="90"/>
      <c r="D3186" s="90"/>
      <c r="E3186" s="90"/>
      <c r="F3186" s="90"/>
      <c r="G3186" s="90"/>
      <c r="H3186" s="90"/>
      <c r="I3186" s="91" t="s">
        <v>2948</v>
      </c>
      <c r="J3186" s="92" t="s">
        <v>24</v>
      </c>
      <c r="K3186" s="93">
        <v>0</v>
      </c>
      <c r="L3186" s="93">
        <v>3078111</v>
      </c>
      <c r="M3186" s="93">
        <v>2977008</v>
      </c>
      <c r="N3186" s="1">
        <v>96.71</v>
      </c>
      <c r="O3186" s="92" t="s">
        <v>24</v>
      </c>
      <c r="P3186" s="58"/>
    </row>
    <row r="3187" spans="1:16" ht="0.95" customHeight="1">
      <c r="A3187" s="58"/>
      <c r="B3187" s="94"/>
      <c r="C3187" s="94"/>
      <c r="D3187" s="94"/>
      <c r="E3187" s="94"/>
      <c r="F3187" s="94"/>
      <c r="G3187" s="94"/>
      <c r="H3187" s="94"/>
      <c r="I3187" s="94"/>
      <c r="J3187" s="94"/>
      <c r="K3187" s="94"/>
      <c r="L3187" s="94"/>
      <c r="M3187" s="94"/>
      <c r="N3187" s="94"/>
      <c r="O3187" s="94"/>
      <c r="P3187" s="58"/>
    </row>
    <row r="3188" spans="1:16" ht="79.5" customHeight="1">
      <c r="A3188" s="58"/>
      <c r="B3188" s="84" t="s">
        <v>3084</v>
      </c>
      <c r="C3188" s="85" t="s">
        <v>24</v>
      </c>
      <c r="D3188" s="86" t="s">
        <v>3085</v>
      </c>
      <c r="E3188" s="86" t="s">
        <v>3086</v>
      </c>
      <c r="F3188" s="86" t="s">
        <v>458</v>
      </c>
      <c r="G3188" s="86" t="s">
        <v>29</v>
      </c>
      <c r="H3188" s="86" t="s">
        <v>30</v>
      </c>
      <c r="I3188" s="85" t="s">
        <v>24</v>
      </c>
      <c r="J3188" s="87">
        <v>2252249</v>
      </c>
      <c r="K3188" s="87">
        <v>0</v>
      </c>
      <c r="L3188" s="87">
        <v>465267</v>
      </c>
      <c r="M3188" s="87">
        <v>465267</v>
      </c>
      <c r="N3188" s="85" t="s">
        <v>24</v>
      </c>
      <c r="O3188" s="88">
        <v>20.66</v>
      </c>
      <c r="P3188" s="58"/>
    </row>
    <row r="3189" spans="1:16" ht="49.5">
      <c r="A3189" s="58"/>
      <c r="B3189" s="89" t="s">
        <v>24</v>
      </c>
      <c r="C3189" s="90"/>
      <c r="D3189" s="90"/>
      <c r="E3189" s="90"/>
      <c r="F3189" s="90"/>
      <c r="G3189" s="90"/>
      <c r="H3189" s="90"/>
      <c r="I3189" s="91" t="s">
        <v>2948</v>
      </c>
      <c r="J3189" s="92" t="s">
        <v>24</v>
      </c>
      <c r="K3189" s="93">
        <v>0</v>
      </c>
      <c r="L3189" s="93">
        <v>465267</v>
      </c>
      <c r="M3189" s="93">
        <v>465267</v>
      </c>
      <c r="N3189" s="1">
        <v>100</v>
      </c>
      <c r="O3189" s="92" t="s">
        <v>24</v>
      </c>
      <c r="P3189" s="58"/>
    </row>
    <row r="3190" spans="1:16" ht="0.95" customHeight="1">
      <c r="A3190" s="58"/>
      <c r="B3190" s="94"/>
      <c r="C3190" s="94"/>
      <c r="D3190" s="94"/>
      <c r="E3190" s="94"/>
      <c r="F3190" s="94"/>
      <c r="G3190" s="94"/>
      <c r="H3190" s="94"/>
      <c r="I3190" s="94"/>
      <c r="J3190" s="94"/>
      <c r="K3190" s="94"/>
      <c r="L3190" s="94"/>
      <c r="M3190" s="94"/>
      <c r="N3190" s="94"/>
      <c r="O3190" s="94"/>
      <c r="P3190" s="58"/>
    </row>
    <row r="3191" spans="1:16" ht="20.100000000000001" customHeight="1">
      <c r="A3191" s="58"/>
      <c r="B3191" s="95" t="s">
        <v>2731</v>
      </c>
      <c r="C3191" s="96"/>
      <c r="D3191" s="96"/>
      <c r="E3191" s="96"/>
      <c r="F3191" s="76" t="s">
        <v>20</v>
      </c>
      <c r="G3191" s="77" t="s">
        <v>3087</v>
      </c>
      <c r="H3191" s="78"/>
      <c r="I3191" s="78"/>
      <c r="J3191" s="78"/>
      <c r="K3191" s="78"/>
      <c r="L3191" s="78"/>
      <c r="M3191" s="78"/>
      <c r="N3191" s="78"/>
      <c r="O3191" s="78"/>
      <c r="P3191" s="58"/>
    </row>
    <row r="3192" spans="1:16" ht="20.100000000000001" customHeight="1">
      <c r="A3192" s="58"/>
      <c r="B3192" s="79" t="s">
        <v>22</v>
      </c>
      <c r="C3192" s="80"/>
      <c r="D3192" s="80"/>
      <c r="E3192" s="80"/>
      <c r="F3192" s="80"/>
      <c r="G3192" s="80"/>
      <c r="H3192" s="80"/>
      <c r="I3192" s="80"/>
      <c r="J3192" s="81">
        <v>223000000</v>
      </c>
      <c r="K3192" s="81">
        <v>0</v>
      </c>
      <c r="L3192" s="81">
        <v>0</v>
      </c>
      <c r="M3192" s="81">
        <v>0</v>
      </c>
      <c r="N3192" s="82" t="s">
        <v>23</v>
      </c>
      <c r="O3192" s="83" t="s">
        <v>24</v>
      </c>
      <c r="P3192" s="58"/>
    </row>
    <row r="3193" spans="1:16" ht="57.75">
      <c r="A3193" s="58"/>
      <c r="B3193" s="84" t="s">
        <v>3088</v>
      </c>
      <c r="C3193" s="85" t="s">
        <v>24</v>
      </c>
      <c r="D3193" s="86" t="s">
        <v>3089</v>
      </c>
      <c r="E3193" s="86" t="s">
        <v>3090</v>
      </c>
      <c r="F3193" s="86" t="s">
        <v>28</v>
      </c>
      <c r="G3193" s="86" t="s">
        <v>89</v>
      </c>
      <c r="H3193" s="86" t="s">
        <v>30</v>
      </c>
      <c r="I3193" s="85" t="s">
        <v>24</v>
      </c>
      <c r="J3193" s="87">
        <v>223000000</v>
      </c>
      <c r="K3193" s="87">
        <v>0</v>
      </c>
      <c r="L3193" s="87">
        <v>0</v>
      </c>
      <c r="M3193" s="87">
        <v>0</v>
      </c>
      <c r="N3193" s="85" t="s">
        <v>24</v>
      </c>
      <c r="O3193" s="88">
        <v>0</v>
      </c>
      <c r="P3193" s="58"/>
    </row>
    <row r="3194" spans="1:16" ht="41.25">
      <c r="A3194" s="58"/>
      <c r="B3194" s="89" t="s">
        <v>24</v>
      </c>
      <c r="C3194" s="90"/>
      <c r="D3194" s="90"/>
      <c r="E3194" s="90"/>
      <c r="F3194" s="90"/>
      <c r="G3194" s="90"/>
      <c r="H3194" s="90"/>
      <c r="I3194" s="91" t="s">
        <v>391</v>
      </c>
      <c r="J3194" s="92" t="s">
        <v>24</v>
      </c>
      <c r="K3194" s="93">
        <v>0</v>
      </c>
      <c r="L3194" s="93">
        <v>0</v>
      </c>
      <c r="M3194" s="93">
        <v>0</v>
      </c>
      <c r="N3194" s="1">
        <v>0</v>
      </c>
      <c r="O3194" s="92" t="s">
        <v>24</v>
      </c>
      <c r="P3194" s="58"/>
    </row>
    <row r="3195" spans="1:16" ht="0.95" customHeight="1">
      <c r="A3195" s="58"/>
      <c r="B3195" s="94"/>
      <c r="C3195" s="94"/>
      <c r="D3195" s="94"/>
      <c r="E3195" s="94"/>
      <c r="F3195" s="94"/>
      <c r="G3195" s="94"/>
      <c r="H3195" s="94"/>
      <c r="I3195" s="94"/>
      <c r="J3195" s="94"/>
      <c r="K3195" s="94"/>
      <c r="L3195" s="94"/>
      <c r="M3195" s="94"/>
      <c r="N3195" s="94"/>
      <c r="O3195" s="94"/>
      <c r="P3195" s="58"/>
    </row>
    <row r="3196" spans="1:16" ht="20.100000000000001" customHeight="1">
      <c r="A3196" s="58"/>
      <c r="B3196" s="95" t="s">
        <v>2731</v>
      </c>
      <c r="C3196" s="96"/>
      <c r="D3196" s="96"/>
      <c r="E3196" s="96"/>
      <c r="F3196" s="76" t="s">
        <v>20</v>
      </c>
      <c r="G3196" s="77" t="s">
        <v>3091</v>
      </c>
      <c r="H3196" s="78"/>
      <c r="I3196" s="78"/>
      <c r="J3196" s="78"/>
      <c r="K3196" s="78"/>
      <c r="L3196" s="78"/>
      <c r="M3196" s="78"/>
      <c r="N3196" s="78"/>
      <c r="O3196" s="78"/>
      <c r="P3196" s="58"/>
    </row>
    <row r="3197" spans="1:16" ht="20.100000000000001" customHeight="1">
      <c r="A3197" s="58"/>
      <c r="B3197" s="79" t="s">
        <v>22</v>
      </c>
      <c r="C3197" s="80"/>
      <c r="D3197" s="80"/>
      <c r="E3197" s="80"/>
      <c r="F3197" s="80"/>
      <c r="G3197" s="80"/>
      <c r="H3197" s="80"/>
      <c r="I3197" s="80"/>
      <c r="J3197" s="81">
        <v>200467495</v>
      </c>
      <c r="K3197" s="81">
        <v>0</v>
      </c>
      <c r="L3197" s="81">
        <v>0</v>
      </c>
      <c r="M3197" s="81">
        <v>0</v>
      </c>
      <c r="N3197" s="82" t="s">
        <v>23</v>
      </c>
      <c r="O3197" s="83" t="s">
        <v>24</v>
      </c>
      <c r="P3197" s="58"/>
    </row>
    <row r="3198" spans="1:16" ht="66">
      <c r="A3198" s="58"/>
      <c r="B3198" s="84" t="s">
        <v>3092</v>
      </c>
      <c r="C3198" s="85" t="s">
        <v>24</v>
      </c>
      <c r="D3198" s="86" t="s">
        <v>3093</v>
      </c>
      <c r="E3198" s="86" t="s">
        <v>3094</v>
      </c>
      <c r="F3198" s="86" t="s">
        <v>458</v>
      </c>
      <c r="G3198" s="86" t="s">
        <v>734</v>
      </c>
      <c r="H3198" s="86" t="s">
        <v>2736</v>
      </c>
      <c r="I3198" s="85" t="s">
        <v>24</v>
      </c>
      <c r="J3198" s="87">
        <v>200467495</v>
      </c>
      <c r="K3198" s="87">
        <v>0</v>
      </c>
      <c r="L3198" s="87">
        <v>0</v>
      </c>
      <c r="M3198" s="87">
        <v>0</v>
      </c>
      <c r="N3198" s="85" t="s">
        <v>24</v>
      </c>
      <c r="O3198" s="88">
        <v>0</v>
      </c>
      <c r="P3198" s="58"/>
    </row>
    <row r="3199" spans="1:16" ht="33">
      <c r="A3199" s="58"/>
      <c r="B3199" s="89" t="s">
        <v>24</v>
      </c>
      <c r="C3199" s="90"/>
      <c r="D3199" s="90"/>
      <c r="E3199" s="90"/>
      <c r="F3199" s="90"/>
      <c r="G3199" s="90"/>
      <c r="H3199" s="90"/>
      <c r="I3199" s="91" t="s">
        <v>2740</v>
      </c>
      <c r="J3199" s="92" t="s">
        <v>24</v>
      </c>
      <c r="K3199" s="93">
        <v>0</v>
      </c>
      <c r="L3199" s="93">
        <v>0</v>
      </c>
      <c r="M3199" s="93">
        <v>0</v>
      </c>
      <c r="N3199" s="1">
        <v>0</v>
      </c>
      <c r="O3199" s="92" t="s">
        <v>24</v>
      </c>
      <c r="P3199" s="58"/>
    </row>
    <row r="3200" spans="1:16" ht="0.95" customHeight="1">
      <c r="A3200" s="58"/>
      <c r="B3200" s="94"/>
      <c r="C3200" s="94"/>
      <c r="D3200" s="94"/>
      <c r="E3200" s="94"/>
      <c r="F3200" s="94"/>
      <c r="G3200" s="94"/>
      <c r="H3200" s="94"/>
      <c r="I3200" s="94"/>
      <c r="J3200" s="94"/>
      <c r="K3200" s="94"/>
      <c r="L3200" s="94"/>
      <c r="M3200" s="94"/>
      <c r="N3200" s="94"/>
      <c r="O3200" s="94"/>
      <c r="P3200" s="58"/>
    </row>
    <row r="3201" spans="1:16" ht="20.100000000000001" customHeight="1">
      <c r="A3201" s="58"/>
      <c r="B3201" s="95" t="s">
        <v>3095</v>
      </c>
      <c r="C3201" s="96"/>
      <c r="D3201" s="96"/>
      <c r="E3201" s="96"/>
      <c r="F3201" s="76" t="s">
        <v>20</v>
      </c>
      <c r="G3201" s="77" t="s">
        <v>3096</v>
      </c>
      <c r="H3201" s="78"/>
      <c r="I3201" s="78"/>
      <c r="J3201" s="78"/>
      <c r="K3201" s="78"/>
      <c r="L3201" s="78"/>
      <c r="M3201" s="78"/>
      <c r="N3201" s="78"/>
      <c r="O3201" s="78"/>
      <c r="P3201" s="58"/>
    </row>
    <row r="3202" spans="1:16" ht="20.100000000000001" customHeight="1">
      <c r="A3202" s="58"/>
      <c r="B3202" s="79" t="s">
        <v>22</v>
      </c>
      <c r="C3202" s="80"/>
      <c r="D3202" s="80"/>
      <c r="E3202" s="80"/>
      <c r="F3202" s="80"/>
      <c r="G3202" s="80"/>
      <c r="H3202" s="80"/>
      <c r="I3202" s="80"/>
      <c r="J3202" s="81">
        <v>128530220</v>
      </c>
      <c r="K3202" s="81">
        <v>0</v>
      </c>
      <c r="L3202" s="81">
        <v>0</v>
      </c>
      <c r="M3202" s="81">
        <v>0</v>
      </c>
      <c r="N3202" s="82" t="s">
        <v>23</v>
      </c>
      <c r="O3202" s="83" t="s">
        <v>24</v>
      </c>
      <c r="P3202" s="58"/>
    </row>
    <row r="3203" spans="1:16" ht="74.25">
      <c r="A3203" s="58"/>
      <c r="B3203" s="84" t="s">
        <v>3097</v>
      </c>
      <c r="C3203" s="85" t="s">
        <v>24</v>
      </c>
      <c r="D3203" s="86" t="s">
        <v>3098</v>
      </c>
      <c r="E3203" s="86" t="s">
        <v>3099</v>
      </c>
      <c r="F3203" s="86" t="s">
        <v>535</v>
      </c>
      <c r="G3203" s="86" t="s">
        <v>438</v>
      </c>
      <c r="H3203" s="86" t="s">
        <v>30</v>
      </c>
      <c r="I3203" s="85" t="s">
        <v>24</v>
      </c>
      <c r="J3203" s="87">
        <v>18765688</v>
      </c>
      <c r="K3203" s="87">
        <v>0</v>
      </c>
      <c r="L3203" s="87">
        <v>0</v>
      </c>
      <c r="M3203" s="87">
        <v>0</v>
      </c>
      <c r="N3203" s="85" t="s">
        <v>24</v>
      </c>
      <c r="O3203" s="88">
        <v>23</v>
      </c>
      <c r="P3203" s="58"/>
    </row>
    <row r="3204" spans="1:16" ht="49.5">
      <c r="A3204" s="58"/>
      <c r="B3204" s="89" t="s">
        <v>24</v>
      </c>
      <c r="C3204" s="90"/>
      <c r="D3204" s="90"/>
      <c r="E3204" s="90"/>
      <c r="F3204" s="90"/>
      <c r="G3204" s="90"/>
      <c r="H3204" s="90"/>
      <c r="I3204" s="91" t="s">
        <v>3100</v>
      </c>
      <c r="J3204" s="92" t="s">
        <v>24</v>
      </c>
      <c r="K3204" s="93">
        <v>0</v>
      </c>
      <c r="L3204" s="93">
        <v>0</v>
      </c>
      <c r="M3204" s="93">
        <v>0</v>
      </c>
      <c r="N3204" s="1">
        <v>0</v>
      </c>
      <c r="O3204" s="92" t="s">
        <v>24</v>
      </c>
      <c r="P3204" s="58"/>
    </row>
    <row r="3205" spans="1:16" ht="0.95" customHeight="1">
      <c r="A3205" s="58"/>
      <c r="B3205" s="94"/>
      <c r="C3205" s="94"/>
      <c r="D3205" s="94"/>
      <c r="E3205" s="94"/>
      <c r="F3205" s="94"/>
      <c r="G3205" s="94"/>
      <c r="H3205" s="94"/>
      <c r="I3205" s="94"/>
      <c r="J3205" s="94"/>
      <c r="K3205" s="94"/>
      <c r="L3205" s="94"/>
      <c r="M3205" s="94"/>
      <c r="N3205" s="94"/>
      <c r="O3205" s="94"/>
      <c r="P3205" s="58"/>
    </row>
    <row r="3206" spans="1:16" ht="72" customHeight="1">
      <c r="A3206" s="58"/>
      <c r="B3206" s="84" t="s">
        <v>3101</v>
      </c>
      <c r="C3206" s="85" t="s">
        <v>24</v>
      </c>
      <c r="D3206" s="86" t="s">
        <v>3102</v>
      </c>
      <c r="E3206" s="86" t="s">
        <v>3103</v>
      </c>
      <c r="F3206" s="86" t="s">
        <v>79</v>
      </c>
      <c r="G3206" s="86" t="s">
        <v>438</v>
      </c>
      <c r="H3206" s="86" t="s">
        <v>30</v>
      </c>
      <c r="I3206" s="85" t="s">
        <v>24</v>
      </c>
      <c r="J3206" s="87">
        <v>17810352</v>
      </c>
      <c r="K3206" s="87">
        <v>0</v>
      </c>
      <c r="L3206" s="87">
        <v>0</v>
      </c>
      <c r="M3206" s="87">
        <v>0</v>
      </c>
      <c r="N3206" s="85" t="s">
        <v>24</v>
      </c>
      <c r="O3206" s="88">
        <v>0</v>
      </c>
      <c r="P3206" s="58"/>
    </row>
    <row r="3207" spans="1:16" ht="49.5">
      <c r="A3207" s="58"/>
      <c r="B3207" s="89" t="s">
        <v>24</v>
      </c>
      <c r="C3207" s="90"/>
      <c r="D3207" s="90"/>
      <c r="E3207" s="90"/>
      <c r="F3207" s="90"/>
      <c r="G3207" s="90"/>
      <c r="H3207" s="90"/>
      <c r="I3207" s="91" t="s">
        <v>3100</v>
      </c>
      <c r="J3207" s="92" t="s">
        <v>24</v>
      </c>
      <c r="K3207" s="93">
        <v>0</v>
      </c>
      <c r="L3207" s="93">
        <v>0</v>
      </c>
      <c r="M3207" s="93">
        <v>0</v>
      </c>
      <c r="N3207" s="1">
        <v>0</v>
      </c>
      <c r="O3207" s="92" t="s">
        <v>24</v>
      </c>
      <c r="P3207" s="58"/>
    </row>
    <row r="3208" spans="1:16" ht="0.95" customHeight="1">
      <c r="A3208" s="58"/>
      <c r="B3208" s="94"/>
      <c r="C3208" s="94"/>
      <c r="D3208" s="94"/>
      <c r="E3208" s="94"/>
      <c r="F3208" s="94"/>
      <c r="G3208" s="94"/>
      <c r="H3208" s="94"/>
      <c r="I3208" s="94"/>
      <c r="J3208" s="94"/>
      <c r="K3208" s="94"/>
      <c r="L3208" s="94"/>
      <c r="M3208" s="94"/>
      <c r="N3208" s="94"/>
      <c r="O3208" s="94"/>
      <c r="P3208" s="58"/>
    </row>
    <row r="3209" spans="1:16" ht="66">
      <c r="A3209" s="58"/>
      <c r="B3209" s="84" t="s">
        <v>3104</v>
      </c>
      <c r="C3209" s="85" t="s">
        <v>24</v>
      </c>
      <c r="D3209" s="86" t="s">
        <v>3105</v>
      </c>
      <c r="E3209" s="86" t="s">
        <v>3106</v>
      </c>
      <c r="F3209" s="86" t="s">
        <v>418</v>
      </c>
      <c r="G3209" s="86" t="s">
        <v>438</v>
      </c>
      <c r="H3209" s="86" t="s">
        <v>30</v>
      </c>
      <c r="I3209" s="85" t="s">
        <v>24</v>
      </c>
      <c r="J3209" s="87">
        <v>16781632</v>
      </c>
      <c r="K3209" s="87">
        <v>0</v>
      </c>
      <c r="L3209" s="87">
        <v>0</v>
      </c>
      <c r="M3209" s="87">
        <v>0</v>
      </c>
      <c r="N3209" s="85" t="s">
        <v>24</v>
      </c>
      <c r="O3209" s="88">
        <v>0</v>
      </c>
      <c r="P3209" s="58"/>
    </row>
    <row r="3210" spans="1:16" ht="49.5">
      <c r="A3210" s="58"/>
      <c r="B3210" s="89" t="s">
        <v>24</v>
      </c>
      <c r="C3210" s="90"/>
      <c r="D3210" s="90"/>
      <c r="E3210" s="90"/>
      <c r="F3210" s="90"/>
      <c r="G3210" s="90"/>
      <c r="H3210" s="90"/>
      <c r="I3210" s="91" t="s">
        <v>3100</v>
      </c>
      <c r="J3210" s="92" t="s">
        <v>24</v>
      </c>
      <c r="K3210" s="93">
        <v>0</v>
      </c>
      <c r="L3210" s="93">
        <v>0</v>
      </c>
      <c r="M3210" s="93">
        <v>0</v>
      </c>
      <c r="N3210" s="1">
        <v>0</v>
      </c>
      <c r="O3210" s="92" t="s">
        <v>24</v>
      </c>
      <c r="P3210" s="58"/>
    </row>
    <row r="3211" spans="1:16" ht="0.95" customHeight="1">
      <c r="A3211" s="58"/>
      <c r="B3211" s="94"/>
      <c r="C3211" s="94"/>
      <c r="D3211" s="94"/>
      <c r="E3211" s="94"/>
      <c r="F3211" s="94"/>
      <c r="G3211" s="94"/>
      <c r="H3211" s="94"/>
      <c r="I3211" s="94"/>
      <c r="J3211" s="94"/>
      <c r="K3211" s="94"/>
      <c r="L3211" s="94"/>
      <c r="M3211" s="94"/>
      <c r="N3211" s="94"/>
      <c r="O3211" s="94"/>
      <c r="P3211" s="58"/>
    </row>
    <row r="3212" spans="1:16" ht="66">
      <c r="A3212" s="58"/>
      <c r="B3212" s="84" t="s">
        <v>3107</v>
      </c>
      <c r="C3212" s="85" t="s">
        <v>24</v>
      </c>
      <c r="D3212" s="86" t="s">
        <v>3108</v>
      </c>
      <c r="E3212" s="86" t="s">
        <v>3109</v>
      </c>
      <c r="F3212" s="86" t="s">
        <v>313</v>
      </c>
      <c r="G3212" s="86" t="s">
        <v>438</v>
      </c>
      <c r="H3212" s="86" t="s">
        <v>30</v>
      </c>
      <c r="I3212" s="85" t="s">
        <v>24</v>
      </c>
      <c r="J3212" s="87">
        <v>17810352</v>
      </c>
      <c r="K3212" s="87">
        <v>0</v>
      </c>
      <c r="L3212" s="87">
        <v>0</v>
      </c>
      <c r="M3212" s="87">
        <v>0</v>
      </c>
      <c r="N3212" s="85" t="s">
        <v>24</v>
      </c>
      <c r="O3212" s="88">
        <v>0</v>
      </c>
      <c r="P3212" s="58"/>
    </row>
    <row r="3213" spans="1:16" ht="49.5">
      <c r="A3213" s="58"/>
      <c r="B3213" s="89" t="s">
        <v>24</v>
      </c>
      <c r="C3213" s="90"/>
      <c r="D3213" s="90"/>
      <c r="E3213" s="90"/>
      <c r="F3213" s="90"/>
      <c r="G3213" s="90"/>
      <c r="H3213" s="90"/>
      <c r="I3213" s="91" t="s">
        <v>3100</v>
      </c>
      <c r="J3213" s="92" t="s">
        <v>24</v>
      </c>
      <c r="K3213" s="93">
        <v>0</v>
      </c>
      <c r="L3213" s="93">
        <v>0</v>
      </c>
      <c r="M3213" s="93">
        <v>0</v>
      </c>
      <c r="N3213" s="1">
        <v>0</v>
      </c>
      <c r="O3213" s="92" t="s">
        <v>24</v>
      </c>
      <c r="P3213" s="58"/>
    </row>
    <row r="3214" spans="1:16" ht="0.95" customHeight="1">
      <c r="A3214" s="58"/>
      <c r="B3214" s="94"/>
      <c r="C3214" s="94"/>
      <c r="D3214" s="94"/>
      <c r="E3214" s="94"/>
      <c r="F3214" s="94"/>
      <c r="G3214" s="94"/>
      <c r="H3214" s="94"/>
      <c r="I3214" s="94"/>
      <c r="J3214" s="94"/>
      <c r="K3214" s="94"/>
      <c r="L3214" s="94"/>
      <c r="M3214" s="94"/>
      <c r="N3214" s="94"/>
      <c r="O3214" s="94"/>
      <c r="P3214" s="58"/>
    </row>
    <row r="3215" spans="1:16" ht="74.25">
      <c r="A3215" s="58"/>
      <c r="B3215" s="84" t="s">
        <v>3110</v>
      </c>
      <c r="C3215" s="85" t="s">
        <v>24</v>
      </c>
      <c r="D3215" s="86" t="s">
        <v>3111</v>
      </c>
      <c r="E3215" s="86" t="s">
        <v>3112</v>
      </c>
      <c r="F3215" s="86" t="s">
        <v>434</v>
      </c>
      <c r="G3215" s="86" t="s">
        <v>438</v>
      </c>
      <c r="H3215" s="86" t="s">
        <v>30</v>
      </c>
      <c r="I3215" s="85" t="s">
        <v>24</v>
      </c>
      <c r="J3215" s="87">
        <v>17810352</v>
      </c>
      <c r="K3215" s="87">
        <v>0</v>
      </c>
      <c r="L3215" s="87">
        <v>0</v>
      </c>
      <c r="M3215" s="87">
        <v>0</v>
      </c>
      <c r="N3215" s="85" t="s">
        <v>24</v>
      </c>
      <c r="O3215" s="88">
        <v>0</v>
      </c>
      <c r="P3215" s="58"/>
    </row>
    <row r="3216" spans="1:16" ht="49.5">
      <c r="A3216" s="58"/>
      <c r="B3216" s="89" t="s">
        <v>24</v>
      </c>
      <c r="C3216" s="90"/>
      <c r="D3216" s="90"/>
      <c r="E3216" s="90"/>
      <c r="F3216" s="90"/>
      <c r="G3216" s="90"/>
      <c r="H3216" s="90"/>
      <c r="I3216" s="91" t="s">
        <v>3100</v>
      </c>
      <c r="J3216" s="92" t="s">
        <v>24</v>
      </c>
      <c r="K3216" s="93">
        <v>0</v>
      </c>
      <c r="L3216" s="93">
        <v>0</v>
      </c>
      <c r="M3216" s="93">
        <v>0</v>
      </c>
      <c r="N3216" s="1">
        <v>0</v>
      </c>
      <c r="O3216" s="92" t="s">
        <v>24</v>
      </c>
      <c r="P3216" s="58"/>
    </row>
    <row r="3217" spans="1:16" ht="0.95" customHeight="1">
      <c r="A3217" s="58"/>
      <c r="B3217" s="94"/>
      <c r="C3217" s="94"/>
      <c r="D3217" s="94"/>
      <c r="E3217" s="94"/>
      <c r="F3217" s="94"/>
      <c r="G3217" s="94"/>
      <c r="H3217" s="94"/>
      <c r="I3217" s="94"/>
      <c r="J3217" s="94"/>
      <c r="K3217" s="94"/>
      <c r="L3217" s="94"/>
      <c r="M3217" s="94"/>
      <c r="N3217" s="94"/>
      <c r="O3217" s="94"/>
      <c r="P3217" s="58"/>
    </row>
    <row r="3218" spans="1:16" ht="66">
      <c r="A3218" s="58"/>
      <c r="B3218" s="84" t="s">
        <v>3113</v>
      </c>
      <c r="C3218" s="85" t="s">
        <v>24</v>
      </c>
      <c r="D3218" s="86" t="s">
        <v>3114</v>
      </c>
      <c r="E3218" s="86" t="s">
        <v>3115</v>
      </c>
      <c r="F3218" s="86" t="s">
        <v>418</v>
      </c>
      <c r="G3218" s="86" t="s">
        <v>438</v>
      </c>
      <c r="H3218" s="86" t="s">
        <v>30</v>
      </c>
      <c r="I3218" s="85" t="s">
        <v>24</v>
      </c>
      <c r="J3218" s="87">
        <v>16781632</v>
      </c>
      <c r="K3218" s="87">
        <v>0</v>
      </c>
      <c r="L3218" s="87">
        <v>0</v>
      </c>
      <c r="M3218" s="87">
        <v>0</v>
      </c>
      <c r="N3218" s="85" t="s">
        <v>24</v>
      </c>
      <c r="O3218" s="88">
        <v>0</v>
      </c>
      <c r="P3218" s="58"/>
    </row>
    <row r="3219" spans="1:16" ht="49.5">
      <c r="A3219" s="58"/>
      <c r="B3219" s="89" t="s">
        <v>24</v>
      </c>
      <c r="C3219" s="90"/>
      <c r="D3219" s="90"/>
      <c r="E3219" s="90"/>
      <c r="F3219" s="90"/>
      <c r="G3219" s="90"/>
      <c r="H3219" s="90"/>
      <c r="I3219" s="91" t="s">
        <v>3100</v>
      </c>
      <c r="J3219" s="92" t="s">
        <v>24</v>
      </c>
      <c r="K3219" s="93">
        <v>0</v>
      </c>
      <c r="L3219" s="93">
        <v>0</v>
      </c>
      <c r="M3219" s="93">
        <v>0</v>
      </c>
      <c r="N3219" s="1">
        <v>0</v>
      </c>
      <c r="O3219" s="92" t="s">
        <v>24</v>
      </c>
      <c r="P3219" s="58"/>
    </row>
    <row r="3220" spans="1:16" ht="0.95" customHeight="1">
      <c r="A3220" s="58"/>
      <c r="B3220" s="94"/>
      <c r="C3220" s="94"/>
      <c r="D3220" s="94"/>
      <c r="E3220" s="94"/>
      <c r="F3220" s="94"/>
      <c r="G3220" s="94"/>
      <c r="H3220" s="94"/>
      <c r="I3220" s="94"/>
      <c r="J3220" s="94"/>
      <c r="K3220" s="94"/>
      <c r="L3220" s="94"/>
      <c r="M3220" s="94"/>
      <c r="N3220" s="94"/>
      <c r="O3220" s="94"/>
      <c r="P3220" s="58"/>
    </row>
    <row r="3221" spans="1:16" ht="156.75">
      <c r="A3221" s="58"/>
      <c r="B3221" s="84" t="s">
        <v>3116</v>
      </c>
      <c r="C3221" s="85" t="s">
        <v>24</v>
      </c>
      <c r="D3221" s="86" t="s">
        <v>3117</v>
      </c>
      <c r="E3221" s="86" t="s">
        <v>3118</v>
      </c>
      <c r="F3221" s="86" t="s">
        <v>28</v>
      </c>
      <c r="G3221" s="86" t="s">
        <v>1737</v>
      </c>
      <c r="H3221" s="86" t="s">
        <v>30</v>
      </c>
      <c r="I3221" s="85" t="s">
        <v>24</v>
      </c>
      <c r="J3221" s="87">
        <v>22770212</v>
      </c>
      <c r="K3221" s="87">
        <v>0</v>
      </c>
      <c r="L3221" s="87">
        <v>0</v>
      </c>
      <c r="M3221" s="87">
        <v>0</v>
      </c>
      <c r="N3221" s="85" t="s">
        <v>24</v>
      </c>
      <c r="O3221" s="88">
        <v>0</v>
      </c>
      <c r="P3221" s="58"/>
    </row>
    <row r="3222" spans="1:16" ht="24.75">
      <c r="A3222" s="58"/>
      <c r="B3222" s="89" t="s">
        <v>24</v>
      </c>
      <c r="C3222" s="90"/>
      <c r="D3222" s="90"/>
      <c r="E3222" s="90"/>
      <c r="F3222" s="90"/>
      <c r="G3222" s="90"/>
      <c r="H3222" s="90"/>
      <c r="I3222" s="91" t="s">
        <v>70</v>
      </c>
      <c r="J3222" s="92" t="s">
        <v>24</v>
      </c>
      <c r="K3222" s="93">
        <v>0</v>
      </c>
      <c r="L3222" s="93">
        <v>0</v>
      </c>
      <c r="M3222" s="93">
        <v>0</v>
      </c>
      <c r="N3222" s="1">
        <v>0</v>
      </c>
      <c r="O3222" s="92" t="s">
        <v>24</v>
      </c>
      <c r="P3222" s="58"/>
    </row>
    <row r="3223" spans="1:16" ht="0.95" customHeight="1">
      <c r="A3223" s="58"/>
      <c r="B3223" s="94"/>
      <c r="C3223" s="94"/>
      <c r="D3223" s="94"/>
      <c r="E3223" s="94"/>
      <c r="F3223" s="94"/>
      <c r="G3223" s="94"/>
      <c r="H3223" s="94"/>
      <c r="I3223" s="94"/>
      <c r="J3223" s="94"/>
      <c r="K3223" s="94"/>
      <c r="L3223" s="94"/>
      <c r="M3223" s="94"/>
      <c r="N3223" s="94"/>
      <c r="O3223" s="94"/>
      <c r="P3223" s="58"/>
    </row>
    <row r="3224" spans="1:16" ht="20.100000000000001" customHeight="1">
      <c r="A3224" s="58"/>
      <c r="B3224" s="95" t="s">
        <v>3119</v>
      </c>
      <c r="C3224" s="96"/>
      <c r="D3224" s="96"/>
      <c r="E3224" s="96"/>
      <c r="F3224" s="76" t="s">
        <v>20</v>
      </c>
      <c r="G3224" s="77" t="s">
        <v>3120</v>
      </c>
      <c r="H3224" s="78"/>
      <c r="I3224" s="78"/>
      <c r="J3224" s="78"/>
      <c r="K3224" s="78"/>
      <c r="L3224" s="78"/>
      <c r="M3224" s="78"/>
      <c r="N3224" s="78"/>
      <c r="O3224" s="78"/>
      <c r="P3224" s="58"/>
    </row>
    <row r="3225" spans="1:16" ht="20.100000000000001" customHeight="1">
      <c r="A3225" s="58"/>
      <c r="B3225" s="79" t="s">
        <v>22</v>
      </c>
      <c r="C3225" s="80"/>
      <c r="D3225" s="80"/>
      <c r="E3225" s="80"/>
      <c r="F3225" s="80"/>
      <c r="G3225" s="80"/>
      <c r="H3225" s="80"/>
      <c r="I3225" s="80"/>
      <c r="J3225" s="81">
        <v>263770949924</v>
      </c>
      <c r="K3225" s="81">
        <v>49485185849</v>
      </c>
      <c r="L3225" s="81">
        <v>48092985267</v>
      </c>
      <c r="M3225" s="81">
        <v>11715178020</v>
      </c>
      <c r="N3225" s="82" t="s">
        <v>3121</v>
      </c>
      <c r="O3225" s="83" t="s">
        <v>24</v>
      </c>
      <c r="P3225" s="58"/>
    </row>
    <row r="3226" spans="1:16" ht="41.25">
      <c r="A3226" s="58"/>
      <c r="B3226" s="84" t="s">
        <v>3122</v>
      </c>
      <c r="C3226" s="85" t="s">
        <v>24</v>
      </c>
      <c r="D3226" s="86" t="s">
        <v>3123</v>
      </c>
      <c r="E3226" s="86" t="s">
        <v>3124</v>
      </c>
      <c r="F3226" s="86" t="s">
        <v>28</v>
      </c>
      <c r="G3226" s="86" t="s">
        <v>43</v>
      </c>
      <c r="H3226" s="86" t="s">
        <v>702</v>
      </c>
      <c r="I3226" s="85" t="s">
        <v>24</v>
      </c>
      <c r="J3226" s="87">
        <v>3815435910</v>
      </c>
      <c r="K3226" s="87">
        <v>96150600</v>
      </c>
      <c r="L3226" s="87">
        <v>96150600</v>
      </c>
      <c r="M3226" s="87">
        <v>37242216</v>
      </c>
      <c r="N3226" s="85" t="s">
        <v>24</v>
      </c>
      <c r="O3226" s="88">
        <v>65.040000000000006</v>
      </c>
      <c r="P3226" s="58"/>
    </row>
    <row r="3227" spans="1:16" ht="33">
      <c r="A3227" s="58"/>
      <c r="B3227" s="89" t="s">
        <v>24</v>
      </c>
      <c r="C3227" s="90"/>
      <c r="D3227" s="90"/>
      <c r="E3227" s="90"/>
      <c r="F3227" s="90"/>
      <c r="G3227" s="90"/>
      <c r="H3227" s="90"/>
      <c r="I3227" s="91" t="s">
        <v>44</v>
      </c>
      <c r="J3227" s="92" t="s">
        <v>24</v>
      </c>
      <c r="K3227" s="93">
        <v>96150600</v>
      </c>
      <c r="L3227" s="93">
        <v>96150600</v>
      </c>
      <c r="M3227" s="93">
        <v>37242216</v>
      </c>
      <c r="N3227" s="1">
        <v>38.729999999999997</v>
      </c>
      <c r="O3227" s="92" t="s">
        <v>24</v>
      </c>
      <c r="P3227" s="58"/>
    </row>
    <row r="3228" spans="1:16" ht="0.95" customHeight="1">
      <c r="A3228" s="58"/>
      <c r="B3228" s="94"/>
      <c r="C3228" s="94"/>
      <c r="D3228" s="94"/>
      <c r="E3228" s="94"/>
      <c r="F3228" s="94"/>
      <c r="G3228" s="94"/>
      <c r="H3228" s="94"/>
      <c r="I3228" s="94"/>
      <c r="J3228" s="94"/>
      <c r="K3228" s="94"/>
      <c r="L3228" s="94"/>
      <c r="M3228" s="94"/>
      <c r="N3228" s="94"/>
      <c r="O3228" s="94"/>
      <c r="P3228" s="58"/>
    </row>
    <row r="3229" spans="1:16" ht="72" customHeight="1">
      <c r="A3229" s="58"/>
      <c r="B3229" s="84" t="s">
        <v>3125</v>
      </c>
      <c r="C3229" s="85" t="s">
        <v>24</v>
      </c>
      <c r="D3229" s="86" t="s">
        <v>3126</v>
      </c>
      <c r="E3229" s="86" t="s">
        <v>3127</v>
      </c>
      <c r="F3229" s="86" t="s">
        <v>3128</v>
      </c>
      <c r="G3229" s="86" t="s">
        <v>734</v>
      </c>
      <c r="H3229" s="86" t="s">
        <v>3129</v>
      </c>
      <c r="I3229" s="85" t="s">
        <v>24</v>
      </c>
      <c r="J3229" s="87">
        <v>17260857837</v>
      </c>
      <c r="K3229" s="87">
        <v>4470000000</v>
      </c>
      <c r="L3229" s="87">
        <v>4470000000</v>
      </c>
      <c r="M3229" s="87">
        <v>1720568819</v>
      </c>
      <c r="N3229" s="85" t="s">
        <v>24</v>
      </c>
      <c r="O3229" s="88">
        <v>31.52</v>
      </c>
      <c r="P3229" s="58"/>
    </row>
    <row r="3230" spans="1:16" ht="41.25">
      <c r="A3230" s="58"/>
      <c r="B3230" s="89" t="s">
        <v>24</v>
      </c>
      <c r="C3230" s="90"/>
      <c r="D3230" s="90"/>
      <c r="E3230" s="90"/>
      <c r="F3230" s="90"/>
      <c r="G3230" s="90"/>
      <c r="H3230" s="90"/>
      <c r="I3230" s="91" t="s">
        <v>3130</v>
      </c>
      <c r="J3230" s="92" t="s">
        <v>24</v>
      </c>
      <c r="K3230" s="93">
        <v>4470000000</v>
      </c>
      <c r="L3230" s="93">
        <v>4470000000</v>
      </c>
      <c r="M3230" s="93">
        <v>1720568819</v>
      </c>
      <c r="N3230" s="1">
        <v>38.49</v>
      </c>
      <c r="O3230" s="92" t="s">
        <v>24</v>
      </c>
      <c r="P3230" s="58"/>
    </row>
    <row r="3231" spans="1:16" ht="0.95" customHeight="1">
      <c r="A3231" s="58"/>
      <c r="B3231" s="94"/>
      <c r="C3231" s="94"/>
      <c r="D3231" s="94"/>
      <c r="E3231" s="94"/>
      <c r="F3231" s="94"/>
      <c r="G3231" s="94"/>
      <c r="H3231" s="94"/>
      <c r="I3231" s="94"/>
      <c r="J3231" s="94"/>
      <c r="K3231" s="94"/>
      <c r="L3231" s="94"/>
      <c r="M3231" s="94"/>
      <c r="N3231" s="94"/>
      <c r="O3231" s="94"/>
      <c r="P3231" s="58"/>
    </row>
    <row r="3232" spans="1:16" ht="57.75">
      <c r="A3232" s="58"/>
      <c r="B3232" s="84" t="s">
        <v>3131</v>
      </c>
      <c r="C3232" s="85" t="s">
        <v>24</v>
      </c>
      <c r="D3232" s="86" t="s">
        <v>3132</v>
      </c>
      <c r="E3232" s="86" t="s">
        <v>3133</v>
      </c>
      <c r="F3232" s="86" t="s">
        <v>3134</v>
      </c>
      <c r="G3232" s="86" t="s">
        <v>734</v>
      </c>
      <c r="H3232" s="86" t="s">
        <v>3135</v>
      </c>
      <c r="I3232" s="85" t="s">
        <v>24</v>
      </c>
      <c r="J3232" s="87">
        <v>51803252975</v>
      </c>
      <c r="K3232" s="87">
        <v>0</v>
      </c>
      <c r="L3232" s="87">
        <v>700000000</v>
      </c>
      <c r="M3232" s="87">
        <v>0</v>
      </c>
      <c r="N3232" s="85" t="s">
        <v>24</v>
      </c>
      <c r="O3232" s="88">
        <v>65.849999999999994</v>
      </c>
      <c r="P3232" s="58"/>
    </row>
    <row r="3233" spans="1:16" ht="41.25">
      <c r="A3233" s="58"/>
      <c r="B3233" s="89" t="s">
        <v>24</v>
      </c>
      <c r="C3233" s="90"/>
      <c r="D3233" s="90"/>
      <c r="E3233" s="90"/>
      <c r="F3233" s="90"/>
      <c r="G3233" s="90"/>
      <c r="H3233" s="90"/>
      <c r="I3233" s="91" t="s">
        <v>3130</v>
      </c>
      <c r="J3233" s="92" t="s">
        <v>24</v>
      </c>
      <c r="K3233" s="93">
        <v>0</v>
      </c>
      <c r="L3233" s="93">
        <v>700000000</v>
      </c>
      <c r="M3233" s="93">
        <v>0</v>
      </c>
      <c r="N3233" s="1">
        <v>0</v>
      </c>
      <c r="O3233" s="92" t="s">
        <v>24</v>
      </c>
      <c r="P3233" s="58"/>
    </row>
    <row r="3234" spans="1:16" ht="0.95" customHeight="1">
      <c r="A3234" s="58"/>
      <c r="B3234" s="94"/>
      <c r="C3234" s="94"/>
      <c r="D3234" s="94"/>
      <c r="E3234" s="94"/>
      <c r="F3234" s="94"/>
      <c r="G3234" s="94"/>
      <c r="H3234" s="94"/>
      <c r="I3234" s="94"/>
      <c r="J3234" s="94"/>
      <c r="K3234" s="94"/>
      <c r="L3234" s="94"/>
      <c r="M3234" s="94"/>
      <c r="N3234" s="94"/>
      <c r="O3234" s="94"/>
      <c r="P3234" s="58"/>
    </row>
    <row r="3235" spans="1:16" ht="63.75" customHeight="1">
      <c r="A3235" s="58"/>
      <c r="B3235" s="84" t="s">
        <v>3136</v>
      </c>
      <c r="C3235" s="85" t="s">
        <v>24</v>
      </c>
      <c r="D3235" s="86" t="s">
        <v>3137</v>
      </c>
      <c r="E3235" s="86" t="s">
        <v>3138</v>
      </c>
      <c r="F3235" s="86" t="s">
        <v>401</v>
      </c>
      <c r="G3235" s="86" t="s">
        <v>734</v>
      </c>
      <c r="H3235" s="86" t="s">
        <v>3139</v>
      </c>
      <c r="I3235" s="85" t="s">
        <v>24</v>
      </c>
      <c r="J3235" s="87">
        <v>21920532573</v>
      </c>
      <c r="K3235" s="87">
        <v>10000000000</v>
      </c>
      <c r="L3235" s="87">
        <v>10000000000</v>
      </c>
      <c r="M3235" s="87">
        <v>1551093639</v>
      </c>
      <c r="N3235" s="85" t="s">
        <v>24</v>
      </c>
      <c r="O3235" s="88">
        <v>60.29</v>
      </c>
      <c r="P3235" s="58"/>
    </row>
    <row r="3236" spans="1:16" ht="41.25">
      <c r="A3236" s="58"/>
      <c r="B3236" s="89" t="s">
        <v>24</v>
      </c>
      <c r="C3236" s="90"/>
      <c r="D3236" s="90"/>
      <c r="E3236" s="90"/>
      <c r="F3236" s="90"/>
      <c r="G3236" s="90"/>
      <c r="H3236" s="90"/>
      <c r="I3236" s="91" t="s">
        <v>3140</v>
      </c>
      <c r="J3236" s="92" t="s">
        <v>24</v>
      </c>
      <c r="K3236" s="93">
        <v>10000000000</v>
      </c>
      <c r="L3236" s="93">
        <v>10000000000</v>
      </c>
      <c r="M3236" s="93">
        <v>1551093639</v>
      </c>
      <c r="N3236" s="1">
        <v>15.51</v>
      </c>
      <c r="O3236" s="92" t="s">
        <v>24</v>
      </c>
      <c r="P3236" s="58"/>
    </row>
    <row r="3237" spans="1:16" ht="0.95" customHeight="1">
      <c r="A3237" s="58"/>
      <c r="B3237" s="94"/>
      <c r="C3237" s="94"/>
      <c r="D3237" s="94"/>
      <c r="E3237" s="94"/>
      <c r="F3237" s="94"/>
      <c r="G3237" s="94"/>
      <c r="H3237" s="94"/>
      <c r="I3237" s="94"/>
      <c r="J3237" s="94"/>
      <c r="K3237" s="94"/>
      <c r="L3237" s="94"/>
      <c r="M3237" s="94"/>
      <c r="N3237" s="94"/>
      <c r="O3237" s="94"/>
      <c r="P3237" s="58"/>
    </row>
    <row r="3238" spans="1:16" ht="54.75" customHeight="1">
      <c r="A3238" s="58"/>
      <c r="B3238" s="84" t="s">
        <v>3141</v>
      </c>
      <c r="C3238" s="85" t="s">
        <v>24</v>
      </c>
      <c r="D3238" s="86" t="s">
        <v>3142</v>
      </c>
      <c r="E3238" s="86" t="s">
        <v>3143</v>
      </c>
      <c r="F3238" s="86" t="s">
        <v>158</v>
      </c>
      <c r="G3238" s="86" t="s">
        <v>734</v>
      </c>
      <c r="H3238" s="86" t="s">
        <v>3144</v>
      </c>
      <c r="I3238" s="85" t="s">
        <v>24</v>
      </c>
      <c r="J3238" s="87">
        <v>562494725</v>
      </c>
      <c r="K3238" s="87">
        <v>0</v>
      </c>
      <c r="L3238" s="87">
        <v>0</v>
      </c>
      <c r="M3238" s="87">
        <v>0</v>
      </c>
      <c r="N3238" s="85" t="s">
        <v>24</v>
      </c>
      <c r="O3238" s="88">
        <v>100</v>
      </c>
      <c r="P3238" s="58"/>
    </row>
    <row r="3239" spans="1:16" ht="41.25">
      <c r="A3239" s="58"/>
      <c r="B3239" s="89" t="s">
        <v>24</v>
      </c>
      <c r="C3239" s="90"/>
      <c r="D3239" s="90"/>
      <c r="E3239" s="90"/>
      <c r="F3239" s="90"/>
      <c r="G3239" s="90"/>
      <c r="H3239" s="90"/>
      <c r="I3239" s="91" t="s">
        <v>3140</v>
      </c>
      <c r="J3239" s="92" t="s">
        <v>24</v>
      </c>
      <c r="K3239" s="93">
        <v>0</v>
      </c>
      <c r="L3239" s="93">
        <v>0</v>
      </c>
      <c r="M3239" s="93">
        <v>0</v>
      </c>
      <c r="N3239" s="1">
        <v>0</v>
      </c>
      <c r="O3239" s="92" t="s">
        <v>24</v>
      </c>
      <c r="P3239" s="58"/>
    </row>
    <row r="3240" spans="1:16" ht="0.95" customHeight="1">
      <c r="A3240" s="58"/>
      <c r="B3240" s="94"/>
      <c r="C3240" s="94"/>
      <c r="D3240" s="94"/>
      <c r="E3240" s="94"/>
      <c r="F3240" s="94"/>
      <c r="G3240" s="94"/>
      <c r="H3240" s="94"/>
      <c r="I3240" s="94"/>
      <c r="J3240" s="94"/>
      <c r="K3240" s="94"/>
      <c r="L3240" s="94"/>
      <c r="M3240" s="94"/>
      <c r="N3240" s="94"/>
      <c r="O3240" s="94"/>
      <c r="P3240" s="58"/>
    </row>
    <row r="3241" spans="1:16" ht="57.75">
      <c r="A3241" s="58"/>
      <c r="B3241" s="84" t="s">
        <v>3145</v>
      </c>
      <c r="C3241" s="85" t="s">
        <v>24</v>
      </c>
      <c r="D3241" s="86" t="s">
        <v>3146</v>
      </c>
      <c r="E3241" s="86" t="s">
        <v>3147</v>
      </c>
      <c r="F3241" s="86" t="s">
        <v>658</v>
      </c>
      <c r="G3241" s="86" t="s">
        <v>734</v>
      </c>
      <c r="H3241" s="86" t="s">
        <v>3144</v>
      </c>
      <c r="I3241" s="85" t="s">
        <v>24</v>
      </c>
      <c r="J3241" s="87">
        <v>22111651517</v>
      </c>
      <c r="K3241" s="87">
        <v>2900000000</v>
      </c>
      <c r="L3241" s="87">
        <v>2900000000</v>
      </c>
      <c r="M3241" s="87">
        <v>2827517496</v>
      </c>
      <c r="N3241" s="85" t="s">
        <v>24</v>
      </c>
      <c r="O3241" s="88">
        <v>97.4</v>
      </c>
      <c r="P3241" s="58"/>
    </row>
    <row r="3242" spans="1:16" ht="46.5" customHeight="1">
      <c r="A3242" s="58"/>
      <c r="B3242" s="89" t="s">
        <v>24</v>
      </c>
      <c r="C3242" s="90"/>
      <c r="D3242" s="90"/>
      <c r="E3242" s="90"/>
      <c r="F3242" s="90"/>
      <c r="G3242" s="90"/>
      <c r="H3242" s="90"/>
      <c r="I3242" s="91" t="s">
        <v>3140</v>
      </c>
      <c r="J3242" s="92" t="s">
        <v>24</v>
      </c>
      <c r="K3242" s="93">
        <v>2900000000</v>
      </c>
      <c r="L3242" s="93">
        <v>2900000000</v>
      </c>
      <c r="M3242" s="93">
        <v>2827517496</v>
      </c>
      <c r="N3242" s="1">
        <v>97.5</v>
      </c>
      <c r="O3242" s="92" t="s">
        <v>24</v>
      </c>
      <c r="P3242" s="58"/>
    </row>
    <row r="3243" spans="1:16" ht="0.95" customHeight="1">
      <c r="A3243" s="58"/>
      <c r="B3243" s="94"/>
      <c r="C3243" s="94"/>
      <c r="D3243" s="94"/>
      <c r="E3243" s="94"/>
      <c r="F3243" s="94"/>
      <c r="G3243" s="94"/>
      <c r="H3243" s="94"/>
      <c r="I3243" s="94"/>
      <c r="J3243" s="94"/>
      <c r="K3243" s="94"/>
      <c r="L3243" s="94"/>
      <c r="M3243" s="94"/>
      <c r="N3243" s="94"/>
      <c r="O3243" s="94"/>
      <c r="P3243" s="58"/>
    </row>
    <row r="3244" spans="1:16" ht="51" customHeight="1">
      <c r="A3244" s="58"/>
      <c r="B3244" s="84" t="s">
        <v>3148</v>
      </c>
      <c r="C3244" s="85" t="s">
        <v>24</v>
      </c>
      <c r="D3244" s="86" t="s">
        <v>3149</v>
      </c>
      <c r="E3244" s="86" t="s">
        <v>3150</v>
      </c>
      <c r="F3244" s="86" t="s">
        <v>1365</v>
      </c>
      <c r="G3244" s="86" t="s">
        <v>734</v>
      </c>
      <c r="H3244" s="86" t="s">
        <v>3144</v>
      </c>
      <c r="I3244" s="85" t="s">
        <v>24</v>
      </c>
      <c r="J3244" s="87">
        <v>51473654</v>
      </c>
      <c r="K3244" s="87">
        <v>0</v>
      </c>
      <c r="L3244" s="87">
        <v>0</v>
      </c>
      <c r="M3244" s="87">
        <v>0</v>
      </c>
      <c r="N3244" s="85" t="s">
        <v>24</v>
      </c>
      <c r="O3244" s="88">
        <v>42.76</v>
      </c>
      <c r="P3244" s="58"/>
    </row>
    <row r="3245" spans="1:16" ht="45.75" customHeight="1">
      <c r="A3245" s="58"/>
      <c r="B3245" s="89" t="s">
        <v>24</v>
      </c>
      <c r="C3245" s="90"/>
      <c r="D3245" s="90"/>
      <c r="E3245" s="90"/>
      <c r="F3245" s="90"/>
      <c r="G3245" s="90"/>
      <c r="H3245" s="90"/>
      <c r="I3245" s="91" t="s">
        <v>3140</v>
      </c>
      <c r="J3245" s="92" t="s">
        <v>24</v>
      </c>
      <c r="K3245" s="93">
        <v>0</v>
      </c>
      <c r="L3245" s="93">
        <v>0</v>
      </c>
      <c r="M3245" s="93">
        <v>0</v>
      </c>
      <c r="N3245" s="1">
        <v>0</v>
      </c>
      <c r="O3245" s="92" t="s">
        <v>24</v>
      </c>
      <c r="P3245" s="58"/>
    </row>
    <row r="3246" spans="1:16" ht="0.95" customHeight="1">
      <c r="A3246" s="58"/>
      <c r="B3246" s="94"/>
      <c r="C3246" s="94"/>
      <c r="D3246" s="94"/>
      <c r="E3246" s="94"/>
      <c r="F3246" s="94"/>
      <c r="G3246" s="94"/>
      <c r="H3246" s="94"/>
      <c r="I3246" s="94"/>
      <c r="J3246" s="94"/>
      <c r="K3246" s="94"/>
      <c r="L3246" s="94"/>
      <c r="M3246" s="94"/>
      <c r="N3246" s="94"/>
      <c r="O3246" s="94"/>
      <c r="P3246" s="58"/>
    </row>
    <row r="3247" spans="1:16" ht="49.5">
      <c r="A3247" s="58"/>
      <c r="B3247" s="84" t="s">
        <v>3151</v>
      </c>
      <c r="C3247" s="85" t="s">
        <v>24</v>
      </c>
      <c r="D3247" s="86" t="s">
        <v>3152</v>
      </c>
      <c r="E3247" s="86" t="s">
        <v>3153</v>
      </c>
      <c r="F3247" s="86" t="s">
        <v>424</v>
      </c>
      <c r="G3247" s="86" t="s">
        <v>734</v>
      </c>
      <c r="H3247" s="86" t="s">
        <v>3135</v>
      </c>
      <c r="I3247" s="85" t="s">
        <v>24</v>
      </c>
      <c r="J3247" s="87">
        <v>23289895016</v>
      </c>
      <c r="K3247" s="87">
        <v>2400000000</v>
      </c>
      <c r="L3247" s="87">
        <v>1688849513</v>
      </c>
      <c r="M3247" s="87">
        <v>28666939</v>
      </c>
      <c r="N3247" s="85" t="s">
        <v>24</v>
      </c>
      <c r="O3247" s="88">
        <v>13.85</v>
      </c>
      <c r="P3247" s="58"/>
    </row>
    <row r="3248" spans="1:16" ht="41.25">
      <c r="A3248" s="58"/>
      <c r="B3248" s="89" t="s">
        <v>24</v>
      </c>
      <c r="C3248" s="90"/>
      <c r="D3248" s="90"/>
      <c r="E3248" s="90"/>
      <c r="F3248" s="90"/>
      <c r="G3248" s="90"/>
      <c r="H3248" s="90"/>
      <c r="I3248" s="91" t="s">
        <v>3154</v>
      </c>
      <c r="J3248" s="92" t="s">
        <v>24</v>
      </c>
      <c r="K3248" s="93">
        <v>2400000000</v>
      </c>
      <c r="L3248" s="93">
        <v>1688849513</v>
      </c>
      <c r="M3248" s="93">
        <v>28666939</v>
      </c>
      <c r="N3248" s="1">
        <v>1.69</v>
      </c>
      <c r="O3248" s="92" t="s">
        <v>24</v>
      </c>
      <c r="P3248" s="58"/>
    </row>
    <row r="3249" spans="1:16" ht="0.95" customHeight="1">
      <c r="A3249" s="58"/>
      <c r="B3249" s="94"/>
      <c r="C3249" s="94"/>
      <c r="D3249" s="94"/>
      <c r="E3249" s="94"/>
      <c r="F3249" s="94"/>
      <c r="G3249" s="94"/>
      <c r="H3249" s="94"/>
      <c r="I3249" s="94"/>
      <c r="J3249" s="94"/>
      <c r="K3249" s="94"/>
      <c r="L3249" s="94"/>
      <c r="M3249" s="94"/>
      <c r="N3249" s="94"/>
      <c r="O3249" s="94"/>
      <c r="P3249" s="58"/>
    </row>
    <row r="3250" spans="1:16" ht="49.5">
      <c r="A3250" s="58"/>
      <c r="B3250" s="84" t="s">
        <v>3155</v>
      </c>
      <c r="C3250" s="85" t="s">
        <v>24</v>
      </c>
      <c r="D3250" s="86" t="s">
        <v>3156</v>
      </c>
      <c r="E3250" s="86" t="s">
        <v>3157</v>
      </c>
      <c r="F3250" s="86" t="s">
        <v>491</v>
      </c>
      <c r="G3250" s="86" t="s">
        <v>69</v>
      </c>
      <c r="H3250" s="86" t="s">
        <v>3129</v>
      </c>
      <c r="I3250" s="85" t="s">
        <v>24</v>
      </c>
      <c r="J3250" s="87">
        <v>11547665772</v>
      </c>
      <c r="K3250" s="87">
        <v>682959030</v>
      </c>
      <c r="L3250" s="87">
        <v>682959030</v>
      </c>
      <c r="M3250" s="87">
        <v>30327315</v>
      </c>
      <c r="N3250" s="85" t="s">
        <v>24</v>
      </c>
      <c r="O3250" s="88">
        <v>29.47</v>
      </c>
      <c r="P3250" s="58"/>
    </row>
    <row r="3251" spans="1:16" ht="45.75" customHeight="1">
      <c r="A3251" s="58"/>
      <c r="B3251" s="89" t="s">
        <v>24</v>
      </c>
      <c r="C3251" s="90"/>
      <c r="D3251" s="90"/>
      <c r="E3251" s="90"/>
      <c r="F3251" s="90"/>
      <c r="G3251" s="90"/>
      <c r="H3251" s="90"/>
      <c r="I3251" s="91" t="s">
        <v>3130</v>
      </c>
      <c r="J3251" s="92" t="s">
        <v>24</v>
      </c>
      <c r="K3251" s="93">
        <v>682959030</v>
      </c>
      <c r="L3251" s="93">
        <v>682959030</v>
      </c>
      <c r="M3251" s="93">
        <v>30327315</v>
      </c>
      <c r="N3251" s="1">
        <v>4.4400000000000004</v>
      </c>
      <c r="O3251" s="92" t="s">
        <v>24</v>
      </c>
      <c r="P3251" s="58"/>
    </row>
    <row r="3252" spans="1:16" ht="0.95" customHeight="1">
      <c r="A3252" s="58"/>
      <c r="B3252" s="94"/>
      <c r="C3252" s="94"/>
      <c r="D3252" s="94"/>
      <c r="E3252" s="94"/>
      <c r="F3252" s="94"/>
      <c r="G3252" s="94"/>
      <c r="H3252" s="94"/>
      <c r="I3252" s="94"/>
      <c r="J3252" s="94"/>
      <c r="K3252" s="94"/>
      <c r="L3252" s="94"/>
      <c r="M3252" s="94"/>
      <c r="N3252" s="94"/>
      <c r="O3252" s="94"/>
      <c r="P3252" s="58"/>
    </row>
    <row r="3253" spans="1:16" ht="67.5" customHeight="1">
      <c r="A3253" s="58"/>
      <c r="B3253" s="84" t="s">
        <v>3158</v>
      </c>
      <c r="C3253" s="85" t="s">
        <v>24</v>
      </c>
      <c r="D3253" s="86" t="s">
        <v>3159</v>
      </c>
      <c r="E3253" s="86" t="s">
        <v>3160</v>
      </c>
      <c r="F3253" s="86" t="s">
        <v>491</v>
      </c>
      <c r="G3253" s="86" t="s">
        <v>69</v>
      </c>
      <c r="H3253" s="86" t="s">
        <v>3129</v>
      </c>
      <c r="I3253" s="85" t="s">
        <v>24</v>
      </c>
      <c r="J3253" s="87">
        <v>3132235518</v>
      </c>
      <c r="K3253" s="87">
        <v>200000000</v>
      </c>
      <c r="L3253" s="87">
        <v>200000000</v>
      </c>
      <c r="M3253" s="87">
        <v>7754525</v>
      </c>
      <c r="N3253" s="85" t="s">
        <v>24</v>
      </c>
      <c r="O3253" s="88">
        <v>40.020000000000003</v>
      </c>
      <c r="P3253" s="58"/>
    </row>
    <row r="3254" spans="1:16" ht="41.25">
      <c r="A3254" s="58"/>
      <c r="B3254" s="89" t="s">
        <v>24</v>
      </c>
      <c r="C3254" s="90"/>
      <c r="D3254" s="90"/>
      <c r="E3254" s="90"/>
      <c r="F3254" s="90"/>
      <c r="G3254" s="90"/>
      <c r="H3254" s="90"/>
      <c r="I3254" s="91" t="s">
        <v>3130</v>
      </c>
      <c r="J3254" s="92" t="s">
        <v>24</v>
      </c>
      <c r="K3254" s="93">
        <v>200000000</v>
      </c>
      <c r="L3254" s="93">
        <v>200000000</v>
      </c>
      <c r="M3254" s="93">
        <v>7754525</v>
      </c>
      <c r="N3254" s="1">
        <v>3.87</v>
      </c>
      <c r="O3254" s="92" t="s">
        <v>24</v>
      </c>
      <c r="P3254" s="58"/>
    </row>
    <row r="3255" spans="1:16" ht="0.95" customHeight="1">
      <c r="A3255" s="58"/>
      <c r="B3255" s="94"/>
      <c r="C3255" s="94"/>
      <c r="D3255" s="94"/>
      <c r="E3255" s="94"/>
      <c r="F3255" s="94"/>
      <c r="G3255" s="94"/>
      <c r="H3255" s="94"/>
      <c r="I3255" s="94"/>
      <c r="J3255" s="94"/>
      <c r="K3255" s="94"/>
      <c r="L3255" s="94"/>
      <c r="M3255" s="94"/>
      <c r="N3255" s="94"/>
      <c r="O3255" s="94"/>
      <c r="P3255" s="58"/>
    </row>
    <row r="3256" spans="1:16" ht="70.5" customHeight="1">
      <c r="A3256" s="58"/>
      <c r="B3256" s="84" t="s">
        <v>3161</v>
      </c>
      <c r="C3256" s="85" t="s">
        <v>24</v>
      </c>
      <c r="D3256" s="86" t="s">
        <v>3162</v>
      </c>
      <c r="E3256" s="86" t="s">
        <v>3163</v>
      </c>
      <c r="F3256" s="86" t="s">
        <v>491</v>
      </c>
      <c r="G3256" s="86" t="s">
        <v>69</v>
      </c>
      <c r="H3256" s="86" t="s">
        <v>3129</v>
      </c>
      <c r="I3256" s="85" t="s">
        <v>24</v>
      </c>
      <c r="J3256" s="87">
        <v>2989127468</v>
      </c>
      <c r="K3256" s="87">
        <v>100000000</v>
      </c>
      <c r="L3256" s="87">
        <v>100000000</v>
      </c>
      <c r="M3256" s="87">
        <v>6817682</v>
      </c>
      <c r="N3256" s="85" t="s">
        <v>24</v>
      </c>
      <c r="O3256" s="88">
        <v>32.49</v>
      </c>
      <c r="P3256" s="58"/>
    </row>
    <row r="3257" spans="1:16" ht="47.25" customHeight="1">
      <c r="A3257" s="58"/>
      <c r="B3257" s="89" t="s">
        <v>24</v>
      </c>
      <c r="C3257" s="90"/>
      <c r="D3257" s="90"/>
      <c r="E3257" s="90"/>
      <c r="F3257" s="90"/>
      <c r="G3257" s="90"/>
      <c r="H3257" s="90"/>
      <c r="I3257" s="91" t="s">
        <v>3130</v>
      </c>
      <c r="J3257" s="92" t="s">
        <v>24</v>
      </c>
      <c r="K3257" s="93">
        <v>100000000</v>
      </c>
      <c r="L3257" s="93">
        <v>100000000</v>
      </c>
      <c r="M3257" s="93">
        <v>6817682</v>
      </c>
      <c r="N3257" s="1">
        <v>6.81</v>
      </c>
      <c r="O3257" s="92" t="s">
        <v>24</v>
      </c>
      <c r="P3257" s="58"/>
    </row>
    <row r="3258" spans="1:16" ht="0.95" customHeight="1">
      <c r="A3258" s="58"/>
      <c r="B3258" s="94"/>
      <c r="C3258" s="94"/>
      <c r="D3258" s="94"/>
      <c r="E3258" s="94"/>
      <c r="F3258" s="94"/>
      <c r="G3258" s="94"/>
      <c r="H3258" s="94"/>
      <c r="I3258" s="94"/>
      <c r="J3258" s="94"/>
      <c r="K3258" s="94"/>
      <c r="L3258" s="94"/>
      <c r="M3258" s="94"/>
      <c r="N3258" s="94"/>
      <c r="O3258" s="94"/>
      <c r="P3258" s="58"/>
    </row>
    <row r="3259" spans="1:16" ht="68.25" customHeight="1">
      <c r="A3259" s="58"/>
      <c r="B3259" s="84" t="s">
        <v>3164</v>
      </c>
      <c r="C3259" s="85" t="s">
        <v>24</v>
      </c>
      <c r="D3259" s="86" t="s">
        <v>3165</v>
      </c>
      <c r="E3259" s="86" t="s">
        <v>3166</v>
      </c>
      <c r="F3259" s="86" t="s">
        <v>491</v>
      </c>
      <c r="G3259" s="86" t="s">
        <v>69</v>
      </c>
      <c r="H3259" s="86" t="s">
        <v>3135</v>
      </c>
      <c r="I3259" s="85" t="s">
        <v>24</v>
      </c>
      <c r="J3259" s="87">
        <v>7488532559</v>
      </c>
      <c r="K3259" s="87">
        <v>893100270</v>
      </c>
      <c r="L3259" s="87">
        <v>893100270</v>
      </c>
      <c r="M3259" s="87">
        <v>43140575</v>
      </c>
      <c r="N3259" s="85" t="s">
        <v>24</v>
      </c>
      <c r="O3259" s="88">
        <v>17.29</v>
      </c>
      <c r="P3259" s="58"/>
    </row>
    <row r="3260" spans="1:16" ht="47.25" customHeight="1">
      <c r="A3260" s="58"/>
      <c r="B3260" s="89" t="s">
        <v>24</v>
      </c>
      <c r="C3260" s="90"/>
      <c r="D3260" s="90"/>
      <c r="E3260" s="90"/>
      <c r="F3260" s="90"/>
      <c r="G3260" s="90"/>
      <c r="H3260" s="90"/>
      <c r="I3260" s="91" t="s">
        <v>3154</v>
      </c>
      <c r="J3260" s="92" t="s">
        <v>24</v>
      </c>
      <c r="K3260" s="93">
        <v>893100270</v>
      </c>
      <c r="L3260" s="93">
        <v>893100270</v>
      </c>
      <c r="M3260" s="93">
        <v>43140575</v>
      </c>
      <c r="N3260" s="1">
        <v>4.83</v>
      </c>
      <c r="O3260" s="92" t="s">
        <v>24</v>
      </c>
      <c r="P3260" s="58"/>
    </row>
    <row r="3261" spans="1:16" ht="0.95" customHeight="1">
      <c r="A3261" s="58"/>
      <c r="B3261" s="94"/>
      <c r="C3261" s="94"/>
      <c r="D3261" s="94"/>
      <c r="E3261" s="94"/>
      <c r="F3261" s="94"/>
      <c r="G3261" s="94"/>
      <c r="H3261" s="94"/>
      <c r="I3261" s="94"/>
      <c r="J3261" s="94"/>
      <c r="K3261" s="94"/>
      <c r="L3261" s="94"/>
      <c r="M3261" s="94"/>
      <c r="N3261" s="94"/>
      <c r="O3261" s="94"/>
      <c r="P3261" s="58"/>
    </row>
    <row r="3262" spans="1:16" ht="72" customHeight="1">
      <c r="A3262" s="58"/>
      <c r="B3262" s="84" t="s">
        <v>3167</v>
      </c>
      <c r="C3262" s="85" t="s">
        <v>24</v>
      </c>
      <c r="D3262" s="86" t="s">
        <v>3168</v>
      </c>
      <c r="E3262" s="86" t="s">
        <v>3169</v>
      </c>
      <c r="F3262" s="86" t="s">
        <v>1365</v>
      </c>
      <c r="G3262" s="86" t="s">
        <v>734</v>
      </c>
      <c r="H3262" s="86" t="s">
        <v>3144</v>
      </c>
      <c r="I3262" s="85" t="s">
        <v>24</v>
      </c>
      <c r="J3262" s="87">
        <v>26933535</v>
      </c>
      <c r="K3262" s="87">
        <v>0</v>
      </c>
      <c r="L3262" s="87">
        <v>4000000</v>
      </c>
      <c r="M3262" s="87">
        <v>0</v>
      </c>
      <c r="N3262" s="85" t="s">
        <v>24</v>
      </c>
      <c r="O3262" s="88">
        <v>12.05</v>
      </c>
      <c r="P3262" s="58"/>
    </row>
    <row r="3263" spans="1:16" ht="49.5" customHeight="1">
      <c r="A3263" s="58"/>
      <c r="B3263" s="89" t="s">
        <v>24</v>
      </c>
      <c r="C3263" s="90"/>
      <c r="D3263" s="90"/>
      <c r="E3263" s="90"/>
      <c r="F3263" s="90"/>
      <c r="G3263" s="90"/>
      <c r="H3263" s="90"/>
      <c r="I3263" s="91" t="s">
        <v>3140</v>
      </c>
      <c r="J3263" s="92" t="s">
        <v>24</v>
      </c>
      <c r="K3263" s="93">
        <v>0</v>
      </c>
      <c r="L3263" s="93">
        <v>4000000</v>
      </c>
      <c r="M3263" s="93">
        <v>0</v>
      </c>
      <c r="N3263" s="1">
        <v>0</v>
      </c>
      <c r="O3263" s="92" t="s">
        <v>24</v>
      </c>
      <c r="P3263" s="58"/>
    </row>
    <row r="3264" spans="1:16" ht="0.95" customHeight="1">
      <c r="A3264" s="58"/>
      <c r="B3264" s="94"/>
      <c r="C3264" s="94"/>
      <c r="D3264" s="94"/>
      <c r="E3264" s="94"/>
      <c r="F3264" s="94"/>
      <c r="G3264" s="94"/>
      <c r="H3264" s="94"/>
      <c r="I3264" s="94"/>
      <c r="J3264" s="94"/>
      <c r="K3264" s="94"/>
      <c r="L3264" s="94"/>
      <c r="M3264" s="94"/>
      <c r="N3264" s="94"/>
      <c r="O3264" s="94"/>
      <c r="P3264" s="58"/>
    </row>
    <row r="3265" spans="1:16" ht="63.75" customHeight="1">
      <c r="A3265" s="58"/>
      <c r="B3265" s="84" t="s">
        <v>3170</v>
      </c>
      <c r="C3265" s="85" t="s">
        <v>24</v>
      </c>
      <c r="D3265" s="86" t="s">
        <v>3171</v>
      </c>
      <c r="E3265" s="86" t="s">
        <v>3172</v>
      </c>
      <c r="F3265" s="86" t="s">
        <v>320</v>
      </c>
      <c r="G3265" s="86" t="s">
        <v>734</v>
      </c>
      <c r="H3265" s="86" t="s">
        <v>3129</v>
      </c>
      <c r="I3265" s="85" t="s">
        <v>24</v>
      </c>
      <c r="J3265" s="87">
        <v>6576968479</v>
      </c>
      <c r="K3265" s="87">
        <v>1118500000</v>
      </c>
      <c r="L3265" s="87">
        <v>0</v>
      </c>
      <c r="M3265" s="87">
        <v>0</v>
      </c>
      <c r="N3265" s="85" t="s">
        <v>24</v>
      </c>
      <c r="O3265" s="88">
        <v>0</v>
      </c>
      <c r="P3265" s="58"/>
    </row>
    <row r="3266" spans="1:16" ht="45" customHeight="1">
      <c r="A3266" s="58"/>
      <c r="B3266" s="89" t="s">
        <v>24</v>
      </c>
      <c r="C3266" s="90"/>
      <c r="D3266" s="90"/>
      <c r="E3266" s="90"/>
      <c r="F3266" s="90"/>
      <c r="G3266" s="90"/>
      <c r="H3266" s="90"/>
      <c r="I3266" s="91" t="s">
        <v>3130</v>
      </c>
      <c r="J3266" s="92" t="s">
        <v>24</v>
      </c>
      <c r="K3266" s="93">
        <v>1118500000</v>
      </c>
      <c r="L3266" s="93">
        <v>0</v>
      </c>
      <c r="M3266" s="93">
        <v>0</v>
      </c>
      <c r="N3266" s="1">
        <v>0</v>
      </c>
      <c r="O3266" s="92" t="s">
        <v>24</v>
      </c>
      <c r="P3266" s="58"/>
    </row>
    <row r="3267" spans="1:16" ht="0.95" customHeight="1">
      <c r="A3267" s="58"/>
      <c r="B3267" s="94"/>
      <c r="C3267" s="94"/>
      <c r="D3267" s="94"/>
      <c r="E3267" s="94"/>
      <c r="F3267" s="94"/>
      <c r="G3267" s="94"/>
      <c r="H3267" s="94"/>
      <c r="I3267" s="94"/>
      <c r="J3267" s="94"/>
      <c r="K3267" s="94"/>
      <c r="L3267" s="94"/>
      <c r="M3267" s="94"/>
      <c r="N3267" s="94"/>
      <c r="O3267" s="94"/>
      <c r="P3267" s="58"/>
    </row>
    <row r="3268" spans="1:16" ht="45" customHeight="1">
      <c r="A3268" s="58"/>
      <c r="B3268" s="84" t="s">
        <v>3173</v>
      </c>
      <c r="C3268" s="85" t="s">
        <v>24</v>
      </c>
      <c r="D3268" s="86" t="s">
        <v>3174</v>
      </c>
      <c r="E3268" s="86" t="s">
        <v>3175</v>
      </c>
      <c r="F3268" s="86" t="s">
        <v>287</v>
      </c>
      <c r="G3268" s="86" t="s">
        <v>69</v>
      </c>
      <c r="H3268" s="86" t="s">
        <v>3129</v>
      </c>
      <c r="I3268" s="85" t="s">
        <v>24</v>
      </c>
      <c r="J3268" s="87">
        <v>78274551</v>
      </c>
      <c r="K3268" s="87">
        <v>0</v>
      </c>
      <c r="L3268" s="87">
        <v>0</v>
      </c>
      <c r="M3268" s="87">
        <v>0</v>
      </c>
      <c r="N3268" s="85" t="s">
        <v>24</v>
      </c>
      <c r="O3268" s="88">
        <v>65.97</v>
      </c>
      <c r="P3268" s="58"/>
    </row>
    <row r="3269" spans="1:16" ht="48.75" customHeight="1">
      <c r="A3269" s="58"/>
      <c r="B3269" s="89" t="s">
        <v>24</v>
      </c>
      <c r="C3269" s="90"/>
      <c r="D3269" s="90"/>
      <c r="E3269" s="90"/>
      <c r="F3269" s="90"/>
      <c r="G3269" s="90"/>
      <c r="H3269" s="90"/>
      <c r="I3269" s="91" t="s">
        <v>3130</v>
      </c>
      <c r="J3269" s="92" t="s">
        <v>24</v>
      </c>
      <c r="K3269" s="93">
        <v>0</v>
      </c>
      <c r="L3269" s="93">
        <v>0</v>
      </c>
      <c r="M3269" s="93">
        <v>0</v>
      </c>
      <c r="N3269" s="1">
        <v>0</v>
      </c>
      <c r="O3269" s="92" t="s">
        <v>24</v>
      </c>
      <c r="P3269" s="58"/>
    </row>
    <row r="3270" spans="1:16" ht="0.95" customHeight="1">
      <c r="A3270" s="58"/>
      <c r="B3270" s="94"/>
      <c r="C3270" s="94"/>
      <c r="D3270" s="94"/>
      <c r="E3270" s="94"/>
      <c r="F3270" s="94"/>
      <c r="G3270" s="94"/>
      <c r="H3270" s="94"/>
      <c r="I3270" s="94"/>
      <c r="J3270" s="94"/>
      <c r="K3270" s="94"/>
      <c r="L3270" s="94"/>
      <c r="M3270" s="94"/>
      <c r="N3270" s="94"/>
      <c r="O3270" s="94"/>
      <c r="P3270" s="58"/>
    </row>
    <row r="3271" spans="1:16" ht="71.25" customHeight="1">
      <c r="A3271" s="58"/>
      <c r="B3271" s="84" t="s">
        <v>3176</v>
      </c>
      <c r="C3271" s="85" t="s">
        <v>24</v>
      </c>
      <c r="D3271" s="86" t="s">
        <v>3177</v>
      </c>
      <c r="E3271" s="86" t="s">
        <v>3178</v>
      </c>
      <c r="F3271" s="86" t="s">
        <v>491</v>
      </c>
      <c r="G3271" s="86" t="s">
        <v>734</v>
      </c>
      <c r="H3271" s="86" t="s">
        <v>702</v>
      </c>
      <c r="I3271" s="85" t="s">
        <v>24</v>
      </c>
      <c r="J3271" s="87">
        <v>11273961</v>
      </c>
      <c r="K3271" s="87">
        <v>0</v>
      </c>
      <c r="L3271" s="87">
        <v>0</v>
      </c>
      <c r="M3271" s="87">
        <v>0</v>
      </c>
      <c r="N3271" s="85" t="s">
        <v>24</v>
      </c>
      <c r="O3271" s="88">
        <v>17.149999999999999</v>
      </c>
      <c r="P3271" s="58"/>
    </row>
    <row r="3272" spans="1:16" ht="40.5" customHeight="1">
      <c r="A3272" s="58"/>
      <c r="B3272" s="89" t="s">
        <v>24</v>
      </c>
      <c r="C3272" s="90"/>
      <c r="D3272" s="90"/>
      <c r="E3272" s="90"/>
      <c r="F3272" s="90"/>
      <c r="G3272" s="90"/>
      <c r="H3272" s="90"/>
      <c r="I3272" s="91" t="s">
        <v>3179</v>
      </c>
      <c r="J3272" s="92" t="s">
        <v>24</v>
      </c>
      <c r="K3272" s="93">
        <v>0</v>
      </c>
      <c r="L3272" s="93">
        <v>0</v>
      </c>
      <c r="M3272" s="93">
        <v>0</v>
      </c>
      <c r="N3272" s="1">
        <v>0</v>
      </c>
      <c r="O3272" s="92" t="s">
        <v>24</v>
      </c>
      <c r="P3272" s="58"/>
    </row>
    <row r="3273" spans="1:16" ht="0.95" customHeight="1">
      <c r="A3273" s="58"/>
      <c r="B3273" s="94"/>
      <c r="C3273" s="94"/>
      <c r="D3273" s="94"/>
      <c r="E3273" s="94"/>
      <c r="F3273" s="94"/>
      <c r="G3273" s="94"/>
      <c r="H3273" s="94"/>
      <c r="I3273" s="94"/>
      <c r="J3273" s="94"/>
      <c r="K3273" s="94"/>
      <c r="L3273" s="94"/>
      <c r="M3273" s="94"/>
      <c r="N3273" s="94"/>
      <c r="O3273" s="94"/>
      <c r="P3273" s="58"/>
    </row>
    <row r="3274" spans="1:16" ht="53.25" customHeight="1">
      <c r="A3274" s="58"/>
      <c r="B3274" s="84" t="s">
        <v>3180</v>
      </c>
      <c r="C3274" s="85" t="s">
        <v>24</v>
      </c>
      <c r="D3274" s="86" t="s">
        <v>3181</v>
      </c>
      <c r="E3274" s="86" t="s">
        <v>3182</v>
      </c>
      <c r="F3274" s="86" t="s">
        <v>287</v>
      </c>
      <c r="G3274" s="86" t="s">
        <v>43</v>
      </c>
      <c r="H3274" s="86" t="s">
        <v>702</v>
      </c>
      <c r="I3274" s="85" t="s">
        <v>24</v>
      </c>
      <c r="J3274" s="87">
        <v>14049578</v>
      </c>
      <c r="K3274" s="87">
        <v>0</v>
      </c>
      <c r="L3274" s="87">
        <v>0</v>
      </c>
      <c r="M3274" s="87">
        <v>0</v>
      </c>
      <c r="N3274" s="85" t="s">
        <v>24</v>
      </c>
      <c r="O3274" s="88">
        <v>10.16</v>
      </c>
      <c r="P3274" s="58"/>
    </row>
    <row r="3275" spans="1:16" ht="37.5" customHeight="1">
      <c r="A3275" s="58"/>
      <c r="B3275" s="89" t="s">
        <v>24</v>
      </c>
      <c r="C3275" s="90"/>
      <c r="D3275" s="90"/>
      <c r="E3275" s="90"/>
      <c r="F3275" s="90"/>
      <c r="G3275" s="90"/>
      <c r="H3275" s="90"/>
      <c r="I3275" s="91" t="s">
        <v>44</v>
      </c>
      <c r="J3275" s="92" t="s">
        <v>24</v>
      </c>
      <c r="K3275" s="93">
        <v>0</v>
      </c>
      <c r="L3275" s="93">
        <v>0</v>
      </c>
      <c r="M3275" s="93">
        <v>0</v>
      </c>
      <c r="N3275" s="1">
        <v>0</v>
      </c>
      <c r="O3275" s="92" t="s">
        <v>24</v>
      </c>
      <c r="P3275" s="58"/>
    </row>
    <row r="3276" spans="1:16" ht="0.95" customHeight="1">
      <c r="A3276" s="58"/>
      <c r="B3276" s="94"/>
      <c r="C3276" s="94"/>
      <c r="D3276" s="94"/>
      <c r="E3276" s="94"/>
      <c r="F3276" s="94"/>
      <c r="G3276" s="94"/>
      <c r="H3276" s="94"/>
      <c r="I3276" s="94"/>
      <c r="J3276" s="94"/>
      <c r="K3276" s="94"/>
      <c r="L3276" s="94"/>
      <c r="M3276" s="94"/>
      <c r="N3276" s="94"/>
      <c r="O3276" s="94"/>
      <c r="P3276" s="58"/>
    </row>
    <row r="3277" spans="1:16" ht="65.25" customHeight="1">
      <c r="A3277" s="58"/>
      <c r="B3277" s="84" t="s">
        <v>3183</v>
      </c>
      <c r="C3277" s="85" t="s">
        <v>24</v>
      </c>
      <c r="D3277" s="86" t="s">
        <v>3184</v>
      </c>
      <c r="E3277" s="86" t="s">
        <v>3185</v>
      </c>
      <c r="F3277" s="86" t="s">
        <v>491</v>
      </c>
      <c r="G3277" s="86" t="s">
        <v>29</v>
      </c>
      <c r="H3277" s="86" t="s">
        <v>702</v>
      </c>
      <c r="I3277" s="85" t="s">
        <v>24</v>
      </c>
      <c r="J3277" s="87">
        <v>48031159</v>
      </c>
      <c r="K3277" s="87">
        <v>0</v>
      </c>
      <c r="L3277" s="87">
        <v>0</v>
      </c>
      <c r="M3277" s="87">
        <v>0</v>
      </c>
      <c r="N3277" s="85" t="s">
        <v>24</v>
      </c>
      <c r="O3277" s="88">
        <v>5.69</v>
      </c>
      <c r="P3277" s="58"/>
    </row>
    <row r="3278" spans="1:16" ht="36" customHeight="1">
      <c r="A3278" s="58"/>
      <c r="B3278" s="89" t="s">
        <v>24</v>
      </c>
      <c r="C3278" s="90"/>
      <c r="D3278" s="90"/>
      <c r="E3278" s="90"/>
      <c r="F3278" s="90"/>
      <c r="G3278" s="90"/>
      <c r="H3278" s="90"/>
      <c r="I3278" s="91" t="s">
        <v>3179</v>
      </c>
      <c r="J3278" s="92" t="s">
        <v>24</v>
      </c>
      <c r="K3278" s="93">
        <v>0</v>
      </c>
      <c r="L3278" s="93">
        <v>0</v>
      </c>
      <c r="M3278" s="93">
        <v>0</v>
      </c>
      <c r="N3278" s="1">
        <v>0</v>
      </c>
      <c r="O3278" s="92" t="s">
        <v>24</v>
      </c>
      <c r="P3278" s="58"/>
    </row>
    <row r="3279" spans="1:16" ht="0.95" customHeight="1">
      <c r="A3279" s="58"/>
      <c r="B3279" s="94"/>
      <c r="C3279" s="94"/>
      <c r="D3279" s="94"/>
      <c r="E3279" s="94"/>
      <c r="F3279" s="94"/>
      <c r="G3279" s="94"/>
      <c r="H3279" s="94"/>
      <c r="I3279" s="94"/>
      <c r="J3279" s="94"/>
      <c r="K3279" s="94"/>
      <c r="L3279" s="94"/>
      <c r="M3279" s="94"/>
      <c r="N3279" s="94"/>
      <c r="O3279" s="94"/>
      <c r="P3279" s="58"/>
    </row>
    <row r="3280" spans="1:16" ht="55.5" customHeight="1">
      <c r="A3280" s="58"/>
      <c r="B3280" s="84" t="s">
        <v>3186</v>
      </c>
      <c r="C3280" s="85" t="s">
        <v>24</v>
      </c>
      <c r="D3280" s="86" t="s">
        <v>3187</v>
      </c>
      <c r="E3280" s="86" t="s">
        <v>3188</v>
      </c>
      <c r="F3280" s="86" t="s">
        <v>1365</v>
      </c>
      <c r="G3280" s="86" t="s">
        <v>438</v>
      </c>
      <c r="H3280" s="86" t="s">
        <v>3144</v>
      </c>
      <c r="I3280" s="85" t="s">
        <v>24</v>
      </c>
      <c r="J3280" s="87">
        <v>4652935</v>
      </c>
      <c r="K3280" s="87">
        <v>0</v>
      </c>
      <c r="L3280" s="87">
        <v>0</v>
      </c>
      <c r="M3280" s="87">
        <v>0</v>
      </c>
      <c r="N3280" s="85" t="s">
        <v>24</v>
      </c>
      <c r="O3280" s="88">
        <v>0</v>
      </c>
      <c r="P3280" s="58"/>
    </row>
    <row r="3281" spans="1:16" ht="24.75">
      <c r="A3281" s="58"/>
      <c r="B3281" s="89" t="s">
        <v>24</v>
      </c>
      <c r="C3281" s="90"/>
      <c r="D3281" s="90"/>
      <c r="E3281" s="90"/>
      <c r="F3281" s="90"/>
      <c r="G3281" s="90"/>
      <c r="H3281" s="90"/>
      <c r="I3281" s="91" t="s">
        <v>439</v>
      </c>
      <c r="J3281" s="92" t="s">
        <v>24</v>
      </c>
      <c r="K3281" s="93">
        <v>0</v>
      </c>
      <c r="L3281" s="93">
        <v>0</v>
      </c>
      <c r="M3281" s="93">
        <v>0</v>
      </c>
      <c r="N3281" s="1">
        <v>0</v>
      </c>
      <c r="O3281" s="92" t="s">
        <v>24</v>
      </c>
      <c r="P3281" s="58"/>
    </row>
    <row r="3282" spans="1:16" ht="0.95" customHeight="1">
      <c r="A3282" s="58"/>
      <c r="B3282" s="94"/>
      <c r="C3282" s="94"/>
      <c r="D3282" s="94"/>
      <c r="E3282" s="94"/>
      <c r="F3282" s="94"/>
      <c r="G3282" s="94"/>
      <c r="H3282" s="94"/>
      <c r="I3282" s="94"/>
      <c r="J3282" s="94"/>
      <c r="K3282" s="94"/>
      <c r="L3282" s="94"/>
      <c r="M3282" s="94"/>
      <c r="N3282" s="94"/>
      <c r="O3282" s="94"/>
      <c r="P3282" s="58"/>
    </row>
    <row r="3283" spans="1:16" ht="41.25">
      <c r="A3283" s="58"/>
      <c r="B3283" s="84" t="s">
        <v>3189</v>
      </c>
      <c r="C3283" s="85" t="s">
        <v>24</v>
      </c>
      <c r="D3283" s="86" t="s">
        <v>3190</v>
      </c>
      <c r="E3283" s="86" t="s">
        <v>3191</v>
      </c>
      <c r="F3283" s="86" t="s">
        <v>654</v>
      </c>
      <c r="G3283" s="86" t="s">
        <v>734</v>
      </c>
      <c r="H3283" s="86" t="s">
        <v>3135</v>
      </c>
      <c r="I3283" s="85" t="s">
        <v>24</v>
      </c>
      <c r="J3283" s="87">
        <v>941020105</v>
      </c>
      <c r="K3283" s="87">
        <v>0</v>
      </c>
      <c r="L3283" s="87">
        <v>0</v>
      </c>
      <c r="M3283" s="87">
        <v>0</v>
      </c>
      <c r="N3283" s="85" t="s">
        <v>24</v>
      </c>
      <c r="O3283" s="88">
        <v>26.82</v>
      </c>
      <c r="P3283" s="58"/>
    </row>
    <row r="3284" spans="1:16" ht="41.25">
      <c r="A3284" s="58"/>
      <c r="B3284" s="89" t="s">
        <v>24</v>
      </c>
      <c r="C3284" s="90"/>
      <c r="D3284" s="90"/>
      <c r="E3284" s="90"/>
      <c r="F3284" s="90"/>
      <c r="G3284" s="90"/>
      <c r="H3284" s="90"/>
      <c r="I3284" s="91" t="s">
        <v>3154</v>
      </c>
      <c r="J3284" s="92" t="s">
        <v>24</v>
      </c>
      <c r="K3284" s="93">
        <v>0</v>
      </c>
      <c r="L3284" s="93">
        <v>0</v>
      </c>
      <c r="M3284" s="93">
        <v>0</v>
      </c>
      <c r="N3284" s="1">
        <v>0</v>
      </c>
      <c r="O3284" s="92" t="s">
        <v>24</v>
      </c>
      <c r="P3284" s="58"/>
    </row>
    <row r="3285" spans="1:16" ht="0.95" customHeight="1">
      <c r="A3285" s="58"/>
      <c r="B3285" s="94"/>
      <c r="C3285" s="94"/>
      <c r="D3285" s="94"/>
      <c r="E3285" s="94"/>
      <c r="F3285" s="94"/>
      <c r="G3285" s="94"/>
      <c r="H3285" s="94"/>
      <c r="I3285" s="94"/>
      <c r="J3285" s="94"/>
      <c r="K3285" s="94"/>
      <c r="L3285" s="94"/>
      <c r="M3285" s="94"/>
      <c r="N3285" s="94"/>
      <c r="O3285" s="94"/>
      <c r="P3285" s="58"/>
    </row>
    <row r="3286" spans="1:16" ht="49.5">
      <c r="A3286" s="58"/>
      <c r="B3286" s="84" t="s">
        <v>3192</v>
      </c>
      <c r="C3286" s="85" t="s">
        <v>24</v>
      </c>
      <c r="D3286" s="86" t="s">
        <v>3193</v>
      </c>
      <c r="E3286" s="86" t="s">
        <v>3194</v>
      </c>
      <c r="F3286" s="86" t="s">
        <v>298</v>
      </c>
      <c r="G3286" s="86" t="s">
        <v>69</v>
      </c>
      <c r="H3286" s="86" t="s">
        <v>3144</v>
      </c>
      <c r="I3286" s="85" t="s">
        <v>24</v>
      </c>
      <c r="J3286" s="87">
        <v>151280901</v>
      </c>
      <c r="K3286" s="87">
        <v>0</v>
      </c>
      <c r="L3286" s="87">
        <v>0</v>
      </c>
      <c r="M3286" s="87">
        <v>0</v>
      </c>
      <c r="N3286" s="85" t="s">
        <v>24</v>
      </c>
      <c r="O3286" s="88">
        <v>5.43</v>
      </c>
      <c r="P3286" s="58"/>
    </row>
    <row r="3287" spans="1:16" ht="41.25">
      <c r="A3287" s="58"/>
      <c r="B3287" s="89" t="s">
        <v>24</v>
      </c>
      <c r="C3287" s="90"/>
      <c r="D3287" s="90"/>
      <c r="E3287" s="90"/>
      <c r="F3287" s="90"/>
      <c r="G3287" s="90"/>
      <c r="H3287" s="90"/>
      <c r="I3287" s="91" t="s">
        <v>3140</v>
      </c>
      <c r="J3287" s="92" t="s">
        <v>24</v>
      </c>
      <c r="K3287" s="93">
        <v>0</v>
      </c>
      <c r="L3287" s="93">
        <v>0</v>
      </c>
      <c r="M3287" s="93">
        <v>0</v>
      </c>
      <c r="N3287" s="1">
        <v>0</v>
      </c>
      <c r="O3287" s="92" t="s">
        <v>24</v>
      </c>
      <c r="P3287" s="58"/>
    </row>
    <row r="3288" spans="1:16" ht="0.95" customHeight="1">
      <c r="A3288" s="58"/>
      <c r="B3288" s="94"/>
      <c r="C3288" s="94"/>
      <c r="D3288" s="94"/>
      <c r="E3288" s="94"/>
      <c r="F3288" s="94"/>
      <c r="G3288" s="94"/>
      <c r="H3288" s="94"/>
      <c r="I3288" s="94"/>
      <c r="J3288" s="94"/>
      <c r="K3288" s="94"/>
      <c r="L3288" s="94"/>
      <c r="M3288" s="94"/>
      <c r="N3288" s="94"/>
      <c r="O3288" s="94"/>
      <c r="P3288" s="58"/>
    </row>
    <row r="3289" spans="1:16" ht="49.5">
      <c r="A3289" s="58"/>
      <c r="B3289" s="84" t="s">
        <v>3195</v>
      </c>
      <c r="C3289" s="85" t="s">
        <v>24</v>
      </c>
      <c r="D3289" s="86" t="s">
        <v>3196</v>
      </c>
      <c r="E3289" s="86" t="s">
        <v>3197</v>
      </c>
      <c r="F3289" s="86" t="s">
        <v>491</v>
      </c>
      <c r="G3289" s="86" t="s">
        <v>29</v>
      </c>
      <c r="H3289" s="86" t="s">
        <v>702</v>
      </c>
      <c r="I3289" s="85" t="s">
        <v>24</v>
      </c>
      <c r="J3289" s="87">
        <v>108395714</v>
      </c>
      <c r="K3289" s="87">
        <v>0</v>
      </c>
      <c r="L3289" s="87">
        <v>0</v>
      </c>
      <c r="M3289" s="87">
        <v>0</v>
      </c>
      <c r="N3289" s="85" t="s">
        <v>24</v>
      </c>
      <c r="O3289" s="88">
        <v>0</v>
      </c>
      <c r="P3289" s="58"/>
    </row>
    <row r="3290" spans="1:16" ht="41.25">
      <c r="A3290" s="58"/>
      <c r="B3290" s="89" t="s">
        <v>24</v>
      </c>
      <c r="C3290" s="90"/>
      <c r="D3290" s="90"/>
      <c r="E3290" s="90"/>
      <c r="F3290" s="90"/>
      <c r="G3290" s="90"/>
      <c r="H3290" s="90"/>
      <c r="I3290" s="91" t="s">
        <v>3179</v>
      </c>
      <c r="J3290" s="92" t="s">
        <v>24</v>
      </c>
      <c r="K3290" s="93">
        <v>0</v>
      </c>
      <c r="L3290" s="93">
        <v>0</v>
      </c>
      <c r="M3290" s="93">
        <v>0</v>
      </c>
      <c r="N3290" s="1">
        <v>0</v>
      </c>
      <c r="O3290" s="92" t="s">
        <v>24</v>
      </c>
      <c r="P3290" s="58"/>
    </row>
    <row r="3291" spans="1:16" ht="0.95" customHeight="1">
      <c r="A3291" s="58"/>
      <c r="B3291" s="94"/>
      <c r="C3291" s="94"/>
      <c r="D3291" s="94"/>
      <c r="E3291" s="94"/>
      <c r="F3291" s="94"/>
      <c r="G3291" s="94"/>
      <c r="H3291" s="94"/>
      <c r="I3291" s="94"/>
      <c r="J3291" s="94"/>
      <c r="K3291" s="94"/>
      <c r="L3291" s="94"/>
      <c r="M3291" s="94"/>
      <c r="N3291" s="94"/>
      <c r="O3291" s="94"/>
      <c r="P3291" s="58"/>
    </row>
    <row r="3292" spans="1:16" ht="49.5">
      <c r="A3292" s="58"/>
      <c r="B3292" s="84" t="s">
        <v>3198</v>
      </c>
      <c r="C3292" s="85" t="s">
        <v>24</v>
      </c>
      <c r="D3292" s="86" t="s">
        <v>3199</v>
      </c>
      <c r="E3292" s="86" t="s">
        <v>3200</v>
      </c>
      <c r="F3292" s="86" t="s">
        <v>418</v>
      </c>
      <c r="G3292" s="86" t="s">
        <v>69</v>
      </c>
      <c r="H3292" s="86" t="s">
        <v>3144</v>
      </c>
      <c r="I3292" s="85" t="s">
        <v>24</v>
      </c>
      <c r="J3292" s="87">
        <v>67865852</v>
      </c>
      <c r="K3292" s="87">
        <v>0</v>
      </c>
      <c r="L3292" s="87">
        <v>0</v>
      </c>
      <c r="M3292" s="87">
        <v>0</v>
      </c>
      <c r="N3292" s="85" t="s">
        <v>24</v>
      </c>
      <c r="O3292" s="88">
        <v>23.2</v>
      </c>
      <c r="P3292" s="58"/>
    </row>
    <row r="3293" spans="1:16" ht="41.25">
      <c r="A3293" s="58"/>
      <c r="B3293" s="89" t="s">
        <v>24</v>
      </c>
      <c r="C3293" s="90"/>
      <c r="D3293" s="90"/>
      <c r="E3293" s="90"/>
      <c r="F3293" s="90"/>
      <c r="G3293" s="90"/>
      <c r="H3293" s="90"/>
      <c r="I3293" s="91" t="s">
        <v>3140</v>
      </c>
      <c r="J3293" s="92" t="s">
        <v>24</v>
      </c>
      <c r="K3293" s="93">
        <v>0</v>
      </c>
      <c r="L3293" s="93">
        <v>0</v>
      </c>
      <c r="M3293" s="93">
        <v>0</v>
      </c>
      <c r="N3293" s="1">
        <v>0</v>
      </c>
      <c r="O3293" s="92" t="s">
        <v>24</v>
      </c>
      <c r="P3293" s="58"/>
    </row>
    <row r="3294" spans="1:16" ht="0.95" customHeight="1">
      <c r="A3294" s="58"/>
      <c r="B3294" s="94"/>
      <c r="C3294" s="94"/>
      <c r="D3294" s="94"/>
      <c r="E3294" s="94"/>
      <c r="F3294" s="94"/>
      <c r="G3294" s="94"/>
      <c r="H3294" s="94"/>
      <c r="I3294" s="94"/>
      <c r="J3294" s="94"/>
      <c r="K3294" s="94"/>
      <c r="L3294" s="94"/>
      <c r="M3294" s="94"/>
      <c r="N3294" s="94"/>
      <c r="O3294" s="94"/>
      <c r="P3294" s="58"/>
    </row>
    <row r="3295" spans="1:16" ht="49.5">
      <c r="A3295" s="58"/>
      <c r="B3295" s="84" t="s">
        <v>3201</v>
      </c>
      <c r="C3295" s="85" t="s">
        <v>24</v>
      </c>
      <c r="D3295" s="86" t="s">
        <v>3202</v>
      </c>
      <c r="E3295" s="86" t="s">
        <v>3203</v>
      </c>
      <c r="F3295" s="86" t="s">
        <v>418</v>
      </c>
      <c r="G3295" s="86" t="s">
        <v>69</v>
      </c>
      <c r="H3295" s="86" t="s">
        <v>3144</v>
      </c>
      <c r="I3295" s="85" t="s">
        <v>24</v>
      </c>
      <c r="J3295" s="87">
        <v>73897372</v>
      </c>
      <c r="K3295" s="87">
        <v>0</v>
      </c>
      <c r="L3295" s="87">
        <v>0</v>
      </c>
      <c r="M3295" s="87">
        <v>0</v>
      </c>
      <c r="N3295" s="85" t="s">
        <v>24</v>
      </c>
      <c r="O3295" s="88">
        <v>22.77</v>
      </c>
      <c r="P3295" s="58"/>
    </row>
    <row r="3296" spans="1:16" ht="41.25">
      <c r="A3296" s="58"/>
      <c r="B3296" s="89" t="s">
        <v>24</v>
      </c>
      <c r="C3296" s="90"/>
      <c r="D3296" s="90"/>
      <c r="E3296" s="90"/>
      <c r="F3296" s="90"/>
      <c r="G3296" s="90"/>
      <c r="H3296" s="90"/>
      <c r="I3296" s="91" t="s">
        <v>3140</v>
      </c>
      <c r="J3296" s="92" t="s">
        <v>24</v>
      </c>
      <c r="K3296" s="93">
        <v>0</v>
      </c>
      <c r="L3296" s="93">
        <v>0</v>
      </c>
      <c r="M3296" s="93">
        <v>0</v>
      </c>
      <c r="N3296" s="1">
        <v>0</v>
      </c>
      <c r="O3296" s="92" t="s">
        <v>24</v>
      </c>
      <c r="P3296" s="58"/>
    </row>
    <row r="3297" spans="1:16" ht="0.95" customHeight="1">
      <c r="A3297" s="58"/>
      <c r="B3297" s="94"/>
      <c r="C3297" s="94"/>
      <c r="D3297" s="94"/>
      <c r="E3297" s="94"/>
      <c r="F3297" s="94"/>
      <c r="G3297" s="94"/>
      <c r="H3297" s="94"/>
      <c r="I3297" s="94"/>
      <c r="J3297" s="94"/>
      <c r="K3297" s="94"/>
      <c r="L3297" s="94"/>
      <c r="M3297" s="94"/>
      <c r="N3297" s="94"/>
      <c r="O3297" s="94"/>
      <c r="P3297" s="58"/>
    </row>
    <row r="3298" spans="1:16" ht="33">
      <c r="A3298" s="58"/>
      <c r="B3298" s="84" t="s">
        <v>3204</v>
      </c>
      <c r="C3298" s="85" t="s">
        <v>24</v>
      </c>
      <c r="D3298" s="86" t="s">
        <v>3205</v>
      </c>
      <c r="E3298" s="86" t="s">
        <v>3206</v>
      </c>
      <c r="F3298" s="86" t="s">
        <v>287</v>
      </c>
      <c r="G3298" s="86" t="s">
        <v>69</v>
      </c>
      <c r="H3298" s="86" t="s">
        <v>3144</v>
      </c>
      <c r="I3298" s="85" t="s">
        <v>24</v>
      </c>
      <c r="J3298" s="87">
        <v>93840635</v>
      </c>
      <c r="K3298" s="87">
        <v>0</v>
      </c>
      <c r="L3298" s="87">
        <v>0</v>
      </c>
      <c r="M3298" s="87">
        <v>0</v>
      </c>
      <c r="N3298" s="85" t="s">
        <v>24</v>
      </c>
      <c r="O3298" s="88">
        <v>12.68</v>
      </c>
      <c r="P3298" s="58"/>
    </row>
    <row r="3299" spans="1:16" ht="41.25">
      <c r="A3299" s="58"/>
      <c r="B3299" s="89" t="s">
        <v>24</v>
      </c>
      <c r="C3299" s="90"/>
      <c r="D3299" s="90"/>
      <c r="E3299" s="90"/>
      <c r="F3299" s="90"/>
      <c r="G3299" s="90"/>
      <c r="H3299" s="90"/>
      <c r="I3299" s="91" t="s">
        <v>3140</v>
      </c>
      <c r="J3299" s="92" t="s">
        <v>24</v>
      </c>
      <c r="K3299" s="93">
        <v>0</v>
      </c>
      <c r="L3299" s="93">
        <v>0</v>
      </c>
      <c r="M3299" s="93">
        <v>0</v>
      </c>
      <c r="N3299" s="1">
        <v>0</v>
      </c>
      <c r="O3299" s="92" t="s">
        <v>24</v>
      </c>
      <c r="P3299" s="58"/>
    </row>
    <row r="3300" spans="1:16" ht="0.95" customHeight="1">
      <c r="A3300" s="58"/>
      <c r="B3300" s="94"/>
      <c r="C3300" s="94"/>
      <c r="D3300" s="94"/>
      <c r="E3300" s="94"/>
      <c r="F3300" s="94"/>
      <c r="G3300" s="94"/>
      <c r="H3300" s="94"/>
      <c r="I3300" s="94"/>
      <c r="J3300" s="94"/>
      <c r="K3300" s="94"/>
      <c r="L3300" s="94"/>
      <c r="M3300" s="94"/>
      <c r="N3300" s="94"/>
      <c r="O3300" s="94"/>
      <c r="P3300" s="58"/>
    </row>
    <row r="3301" spans="1:16" ht="33">
      <c r="A3301" s="58"/>
      <c r="B3301" s="84" t="s">
        <v>3207</v>
      </c>
      <c r="C3301" s="85" t="s">
        <v>24</v>
      </c>
      <c r="D3301" s="86" t="s">
        <v>3208</v>
      </c>
      <c r="E3301" s="86" t="s">
        <v>3209</v>
      </c>
      <c r="F3301" s="86" t="s">
        <v>424</v>
      </c>
      <c r="G3301" s="86" t="s">
        <v>69</v>
      </c>
      <c r="H3301" s="86" t="s">
        <v>3144</v>
      </c>
      <c r="I3301" s="85" t="s">
        <v>24</v>
      </c>
      <c r="J3301" s="87">
        <v>142847052</v>
      </c>
      <c r="K3301" s="87">
        <v>0</v>
      </c>
      <c r="L3301" s="87">
        <v>0</v>
      </c>
      <c r="M3301" s="87">
        <v>0</v>
      </c>
      <c r="N3301" s="85" t="s">
        <v>24</v>
      </c>
      <c r="O3301" s="88">
        <v>0.48</v>
      </c>
      <c r="P3301" s="58"/>
    </row>
    <row r="3302" spans="1:16" ht="41.25">
      <c r="A3302" s="58"/>
      <c r="B3302" s="89" t="s">
        <v>24</v>
      </c>
      <c r="C3302" s="90"/>
      <c r="D3302" s="90"/>
      <c r="E3302" s="90"/>
      <c r="F3302" s="90"/>
      <c r="G3302" s="90"/>
      <c r="H3302" s="90"/>
      <c r="I3302" s="91" t="s">
        <v>3140</v>
      </c>
      <c r="J3302" s="92" t="s">
        <v>24</v>
      </c>
      <c r="K3302" s="93">
        <v>0</v>
      </c>
      <c r="L3302" s="93">
        <v>0</v>
      </c>
      <c r="M3302" s="93">
        <v>0</v>
      </c>
      <c r="N3302" s="1">
        <v>0</v>
      </c>
      <c r="O3302" s="92" t="s">
        <v>24</v>
      </c>
      <c r="P3302" s="58"/>
    </row>
    <row r="3303" spans="1:16" ht="0.95" customHeight="1">
      <c r="A3303" s="58"/>
      <c r="B3303" s="94"/>
      <c r="C3303" s="94"/>
      <c r="D3303" s="94"/>
      <c r="E3303" s="94"/>
      <c r="F3303" s="94"/>
      <c r="G3303" s="94"/>
      <c r="H3303" s="94"/>
      <c r="I3303" s="94"/>
      <c r="J3303" s="94"/>
      <c r="K3303" s="94"/>
      <c r="L3303" s="94"/>
      <c r="M3303" s="94"/>
      <c r="N3303" s="94"/>
      <c r="O3303" s="94"/>
      <c r="P3303" s="58"/>
    </row>
    <row r="3304" spans="1:16" ht="140.25">
      <c r="A3304" s="58"/>
      <c r="B3304" s="84" t="s">
        <v>3210</v>
      </c>
      <c r="C3304" s="85" t="s">
        <v>24</v>
      </c>
      <c r="D3304" s="86" t="s">
        <v>3211</v>
      </c>
      <c r="E3304" s="86" t="s">
        <v>3212</v>
      </c>
      <c r="F3304" s="86" t="s">
        <v>401</v>
      </c>
      <c r="G3304" s="86" t="s">
        <v>734</v>
      </c>
      <c r="H3304" s="86" t="s">
        <v>3144</v>
      </c>
      <c r="I3304" s="85" t="s">
        <v>24</v>
      </c>
      <c r="J3304" s="87">
        <v>5876739699</v>
      </c>
      <c r="K3304" s="87">
        <v>3082000000</v>
      </c>
      <c r="L3304" s="87">
        <v>3082000000</v>
      </c>
      <c r="M3304" s="87">
        <v>738645966</v>
      </c>
      <c r="N3304" s="85" t="s">
        <v>24</v>
      </c>
      <c r="O3304" s="88">
        <v>56.85</v>
      </c>
      <c r="P3304" s="58"/>
    </row>
    <row r="3305" spans="1:16" ht="41.25">
      <c r="A3305" s="58"/>
      <c r="B3305" s="89" t="s">
        <v>24</v>
      </c>
      <c r="C3305" s="90"/>
      <c r="D3305" s="90"/>
      <c r="E3305" s="90"/>
      <c r="F3305" s="90"/>
      <c r="G3305" s="90"/>
      <c r="H3305" s="90"/>
      <c r="I3305" s="91" t="s">
        <v>3140</v>
      </c>
      <c r="J3305" s="92" t="s">
        <v>24</v>
      </c>
      <c r="K3305" s="93">
        <v>3082000000</v>
      </c>
      <c r="L3305" s="93">
        <v>3082000000</v>
      </c>
      <c r="M3305" s="93">
        <v>738645966</v>
      </c>
      <c r="N3305" s="1">
        <v>23.96</v>
      </c>
      <c r="O3305" s="92" t="s">
        <v>24</v>
      </c>
      <c r="P3305" s="58"/>
    </row>
    <row r="3306" spans="1:16" ht="0.95" customHeight="1">
      <c r="A3306" s="58"/>
      <c r="B3306" s="94"/>
      <c r="C3306" s="94"/>
      <c r="D3306" s="94"/>
      <c r="E3306" s="94"/>
      <c r="F3306" s="94"/>
      <c r="G3306" s="94"/>
      <c r="H3306" s="94"/>
      <c r="I3306" s="94"/>
      <c r="J3306" s="94"/>
      <c r="K3306" s="94"/>
      <c r="L3306" s="94"/>
      <c r="M3306" s="94"/>
      <c r="N3306" s="94"/>
      <c r="O3306" s="94"/>
      <c r="P3306" s="58"/>
    </row>
    <row r="3307" spans="1:16" ht="33">
      <c r="A3307" s="58"/>
      <c r="B3307" s="84" t="s">
        <v>3213</v>
      </c>
      <c r="C3307" s="85" t="s">
        <v>24</v>
      </c>
      <c r="D3307" s="86" t="s">
        <v>3214</v>
      </c>
      <c r="E3307" s="86" t="s">
        <v>3209</v>
      </c>
      <c r="F3307" s="86" t="s">
        <v>654</v>
      </c>
      <c r="G3307" s="86" t="s">
        <v>69</v>
      </c>
      <c r="H3307" s="86" t="s">
        <v>3144</v>
      </c>
      <c r="I3307" s="85" t="s">
        <v>24</v>
      </c>
      <c r="J3307" s="87">
        <v>147133552</v>
      </c>
      <c r="K3307" s="87">
        <v>0</v>
      </c>
      <c r="L3307" s="87">
        <v>0</v>
      </c>
      <c r="M3307" s="87">
        <v>0</v>
      </c>
      <c r="N3307" s="85" t="s">
        <v>24</v>
      </c>
      <c r="O3307" s="88">
        <v>34.58</v>
      </c>
      <c r="P3307" s="58"/>
    </row>
    <row r="3308" spans="1:16" ht="41.25">
      <c r="A3308" s="58"/>
      <c r="B3308" s="89" t="s">
        <v>24</v>
      </c>
      <c r="C3308" s="90"/>
      <c r="D3308" s="90"/>
      <c r="E3308" s="90"/>
      <c r="F3308" s="90"/>
      <c r="G3308" s="90"/>
      <c r="H3308" s="90"/>
      <c r="I3308" s="91" t="s">
        <v>3140</v>
      </c>
      <c r="J3308" s="92" t="s">
        <v>24</v>
      </c>
      <c r="K3308" s="93">
        <v>0</v>
      </c>
      <c r="L3308" s="93">
        <v>0</v>
      </c>
      <c r="M3308" s="93">
        <v>0</v>
      </c>
      <c r="N3308" s="1">
        <v>0</v>
      </c>
      <c r="O3308" s="92" t="s">
        <v>24</v>
      </c>
      <c r="P3308" s="58"/>
    </row>
    <row r="3309" spans="1:16" ht="0.95" customHeight="1">
      <c r="A3309" s="58"/>
      <c r="B3309" s="94"/>
      <c r="C3309" s="94"/>
      <c r="D3309" s="94"/>
      <c r="E3309" s="94"/>
      <c r="F3309" s="94"/>
      <c r="G3309" s="94"/>
      <c r="H3309" s="94"/>
      <c r="I3309" s="94"/>
      <c r="J3309" s="94"/>
      <c r="K3309" s="94"/>
      <c r="L3309" s="94"/>
      <c r="M3309" s="94"/>
      <c r="N3309" s="94"/>
      <c r="O3309" s="94"/>
      <c r="P3309" s="58"/>
    </row>
    <row r="3310" spans="1:16" ht="33">
      <c r="A3310" s="58"/>
      <c r="B3310" s="84" t="s">
        <v>3215</v>
      </c>
      <c r="C3310" s="85" t="s">
        <v>24</v>
      </c>
      <c r="D3310" s="86" t="s">
        <v>3216</v>
      </c>
      <c r="E3310" s="86" t="s">
        <v>3209</v>
      </c>
      <c r="F3310" s="86" t="s">
        <v>654</v>
      </c>
      <c r="G3310" s="86" t="s">
        <v>69</v>
      </c>
      <c r="H3310" s="86" t="s">
        <v>3144</v>
      </c>
      <c r="I3310" s="85" t="s">
        <v>24</v>
      </c>
      <c r="J3310" s="87">
        <v>100235221</v>
      </c>
      <c r="K3310" s="87">
        <v>0</v>
      </c>
      <c r="L3310" s="87">
        <v>0</v>
      </c>
      <c r="M3310" s="87">
        <v>0</v>
      </c>
      <c r="N3310" s="85" t="s">
        <v>24</v>
      </c>
      <c r="O3310" s="88">
        <v>80.13</v>
      </c>
      <c r="P3310" s="58"/>
    </row>
    <row r="3311" spans="1:16" ht="41.25">
      <c r="A3311" s="58"/>
      <c r="B3311" s="89" t="s">
        <v>24</v>
      </c>
      <c r="C3311" s="90"/>
      <c r="D3311" s="90"/>
      <c r="E3311" s="90"/>
      <c r="F3311" s="90"/>
      <c r="G3311" s="90"/>
      <c r="H3311" s="90"/>
      <c r="I3311" s="91" t="s">
        <v>3140</v>
      </c>
      <c r="J3311" s="92" t="s">
        <v>24</v>
      </c>
      <c r="K3311" s="93">
        <v>0</v>
      </c>
      <c r="L3311" s="93">
        <v>0</v>
      </c>
      <c r="M3311" s="93">
        <v>0</v>
      </c>
      <c r="N3311" s="1">
        <v>0</v>
      </c>
      <c r="O3311" s="92" t="s">
        <v>24</v>
      </c>
      <c r="P3311" s="58"/>
    </row>
    <row r="3312" spans="1:16" ht="0.95" customHeight="1">
      <c r="A3312" s="58"/>
      <c r="B3312" s="94"/>
      <c r="C3312" s="94"/>
      <c r="D3312" s="94"/>
      <c r="E3312" s="94"/>
      <c r="F3312" s="94"/>
      <c r="G3312" s="94"/>
      <c r="H3312" s="94"/>
      <c r="I3312" s="94"/>
      <c r="J3312" s="94"/>
      <c r="K3312" s="94"/>
      <c r="L3312" s="94"/>
      <c r="M3312" s="94"/>
      <c r="N3312" s="94"/>
      <c r="O3312" s="94"/>
      <c r="P3312" s="58"/>
    </row>
    <row r="3313" spans="1:16" ht="123.75">
      <c r="A3313" s="58"/>
      <c r="B3313" s="84" t="s">
        <v>3217</v>
      </c>
      <c r="C3313" s="85" t="s">
        <v>24</v>
      </c>
      <c r="D3313" s="86" t="s">
        <v>3218</v>
      </c>
      <c r="E3313" s="86" t="s">
        <v>3219</v>
      </c>
      <c r="F3313" s="86" t="s">
        <v>303</v>
      </c>
      <c r="G3313" s="86" t="s">
        <v>734</v>
      </c>
      <c r="H3313" s="86" t="s">
        <v>3220</v>
      </c>
      <c r="I3313" s="85" t="s">
        <v>24</v>
      </c>
      <c r="J3313" s="87">
        <v>318765825</v>
      </c>
      <c r="K3313" s="87">
        <v>0</v>
      </c>
      <c r="L3313" s="87">
        <v>0</v>
      </c>
      <c r="M3313" s="87">
        <v>0</v>
      </c>
      <c r="N3313" s="85" t="s">
        <v>24</v>
      </c>
      <c r="O3313" s="88">
        <v>20</v>
      </c>
      <c r="P3313" s="58"/>
    </row>
    <row r="3314" spans="1:16" ht="47.25" customHeight="1">
      <c r="A3314" s="58"/>
      <c r="B3314" s="89" t="s">
        <v>24</v>
      </c>
      <c r="C3314" s="90"/>
      <c r="D3314" s="90"/>
      <c r="E3314" s="90"/>
      <c r="F3314" s="90"/>
      <c r="G3314" s="90"/>
      <c r="H3314" s="90"/>
      <c r="I3314" s="91" t="s">
        <v>3130</v>
      </c>
      <c r="J3314" s="92" t="s">
        <v>24</v>
      </c>
      <c r="K3314" s="93">
        <v>0</v>
      </c>
      <c r="L3314" s="93">
        <v>0</v>
      </c>
      <c r="M3314" s="93">
        <v>0</v>
      </c>
      <c r="N3314" s="1">
        <v>0</v>
      </c>
      <c r="O3314" s="92" t="s">
        <v>24</v>
      </c>
      <c r="P3314" s="58"/>
    </row>
    <row r="3315" spans="1:16" ht="0.95" customHeight="1">
      <c r="A3315" s="58"/>
      <c r="B3315" s="94"/>
      <c r="C3315" s="94"/>
      <c r="D3315" s="94"/>
      <c r="E3315" s="94"/>
      <c r="F3315" s="94"/>
      <c r="G3315" s="94"/>
      <c r="H3315" s="94"/>
      <c r="I3315" s="94"/>
      <c r="J3315" s="94"/>
      <c r="K3315" s="94"/>
      <c r="L3315" s="94"/>
      <c r="M3315" s="94"/>
      <c r="N3315" s="94"/>
      <c r="O3315" s="94"/>
      <c r="P3315" s="58"/>
    </row>
    <row r="3316" spans="1:16" ht="59.25" customHeight="1">
      <c r="A3316" s="58"/>
      <c r="B3316" s="84" t="s">
        <v>3221</v>
      </c>
      <c r="C3316" s="85" t="s">
        <v>24</v>
      </c>
      <c r="D3316" s="86" t="s">
        <v>3222</v>
      </c>
      <c r="E3316" s="86" t="s">
        <v>3223</v>
      </c>
      <c r="F3316" s="86" t="s">
        <v>1325</v>
      </c>
      <c r="G3316" s="86" t="s">
        <v>734</v>
      </c>
      <c r="H3316" s="86" t="s">
        <v>3129</v>
      </c>
      <c r="I3316" s="85" t="s">
        <v>24</v>
      </c>
      <c r="J3316" s="87">
        <v>3894037962</v>
      </c>
      <c r="K3316" s="87">
        <v>0</v>
      </c>
      <c r="L3316" s="87">
        <v>0</v>
      </c>
      <c r="M3316" s="87">
        <v>0</v>
      </c>
      <c r="N3316" s="85" t="s">
        <v>24</v>
      </c>
      <c r="O3316" s="88">
        <v>0</v>
      </c>
      <c r="P3316" s="58"/>
    </row>
    <row r="3317" spans="1:16" ht="45.75" customHeight="1">
      <c r="A3317" s="58"/>
      <c r="B3317" s="89" t="s">
        <v>24</v>
      </c>
      <c r="C3317" s="90"/>
      <c r="D3317" s="90"/>
      <c r="E3317" s="90"/>
      <c r="F3317" s="90"/>
      <c r="G3317" s="90"/>
      <c r="H3317" s="90"/>
      <c r="I3317" s="91" t="s">
        <v>3130</v>
      </c>
      <c r="J3317" s="92" t="s">
        <v>24</v>
      </c>
      <c r="K3317" s="93">
        <v>0</v>
      </c>
      <c r="L3317" s="93">
        <v>0</v>
      </c>
      <c r="M3317" s="93">
        <v>0</v>
      </c>
      <c r="N3317" s="1">
        <v>0</v>
      </c>
      <c r="O3317" s="92" t="s">
        <v>24</v>
      </c>
      <c r="P3317" s="58"/>
    </row>
    <row r="3318" spans="1:16" ht="0.95" customHeight="1">
      <c r="A3318" s="58"/>
      <c r="B3318" s="94"/>
      <c r="C3318" s="94"/>
      <c r="D3318" s="94"/>
      <c r="E3318" s="94"/>
      <c r="F3318" s="94"/>
      <c r="G3318" s="94"/>
      <c r="H3318" s="94"/>
      <c r="I3318" s="94"/>
      <c r="J3318" s="94"/>
      <c r="K3318" s="94"/>
      <c r="L3318" s="94"/>
      <c r="M3318" s="94"/>
      <c r="N3318" s="94"/>
      <c r="O3318" s="94"/>
      <c r="P3318" s="58"/>
    </row>
    <row r="3319" spans="1:16" ht="30" customHeight="1">
      <c r="A3319" s="58"/>
      <c r="B3319" s="84" t="s">
        <v>3224</v>
      </c>
      <c r="C3319" s="85" t="s">
        <v>24</v>
      </c>
      <c r="D3319" s="86" t="s">
        <v>3225</v>
      </c>
      <c r="E3319" s="86" t="s">
        <v>3226</v>
      </c>
      <c r="F3319" s="86" t="s">
        <v>491</v>
      </c>
      <c r="G3319" s="86" t="s">
        <v>438</v>
      </c>
      <c r="H3319" s="86" t="s">
        <v>702</v>
      </c>
      <c r="I3319" s="85" t="s">
        <v>24</v>
      </c>
      <c r="J3319" s="87">
        <v>78882454</v>
      </c>
      <c r="K3319" s="87">
        <v>0</v>
      </c>
      <c r="L3319" s="87">
        <v>0</v>
      </c>
      <c r="M3319" s="87">
        <v>0</v>
      </c>
      <c r="N3319" s="85" t="s">
        <v>24</v>
      </c>
      <c r="O3319" s="88">
        <v>21.12</v>
      </c>
      <c r="P3319" s="58"/>
    </row>
    <row r="3320" spans="1:16" ht="41.25">
      <c r="A3320" s="58"/>
      <c r="B3320" s="89" t="s">
        <v>24</v>
      </c>
      <c r="C3320" s="90"/>
      <c r="D3320" s="90"/>
      <c r="E3320" s="90"/>
      <c r="F3320" s="90"/>
      <c r="G3320" s="90"/>
      <c r="H3320" s="90"/>
      <c r="I3320" s="91" t="s">
        <v>3179</v>
      </c>
      <c r="J3320" s="92" t="s">
        <v>24</v>
      </c>
      <c r="K3320" s="93">
        <v>0</v>
      </c>
      <c r="L3320" s="93">
        <v>0</v>
      </c>
      <c r="M3320" s="93">
        <v>0</v>
      </c>
      <c r="N3320" s="1">
        <v>0</v>
      </c>
      <c r="O3320" s="92" t="s">
        <v>24</v>
      </c>
      <c r="P3320" s="58"/>
    </row>
    <row r="3321" spans="1:16" ht="0.95" customHeight="1">
      <c r="A3321" s="58"/>
      <c r="B3321" s="94"/>
      <c r="C3321" s="94"/>
      <c r="D3321" s="94"/>
      <c r="E3321" s="94"/>
      <c r="F3321" s="94"/>
      <c r="G3321" s="94"/>
      <c r="H3321" s="94"/>
      <c r="I3321" s="94"/>
      <c r="J3321" s="94"/>
      <c r="K3321" s="94"/>
      <c r="L3321" s="94"/>
      <c r="M3321" s="94"/>
      <c r="N3321" s="94"/>
      <c r="O3321" s="94"/>
      <c r="P3321" s="58"/>
    </row>
    <row r="3322" spans="1:16" ht="107.25" customHeight="1">
      <c r="A3322" s="58"/>
      <c r="B3322" s="84" t="s">
        <v>3227</v>
      </c>
      <c r="C3322" s="85" t="s">
        <v>24</v>
      </c>
      <c r="D3322" s="86" t="s">
        <v>3228</v>
      </c>
      <c r="E3322" s="86" t="s">
        <v>3229</v>
      </c>
      <c r="F3322" s="86" t="s">
        <v>336</v>
      </c>
      <c r="G3322" s="86" t="s">
        <v>438</v>
      </c>
      <c r="H3322" s="86" t="s">
        <v>3129</v>
      </c>
      <c r="I3322" s="85" t="s">
        <v>24</v>
      </c>
      <c r="J3322" s="87">
        <v>27803989</v>
      </c>
      <c r="K3322" s="87">
        <v>0</v>
      </c>
      <c r="L3322" s="87">
        <v>671161</v>
      </c>
      <c r="M3322" s="87">
        <v>668269</v>
      </c>
      <c r="N3322" s="85" t="s">
        <v>24</v>
      </c>
      <c r="O3322" s="88">
        <v>94.8</v>
      </c>
      <c r="P3322" s="58"/>
    </row>
    <row r="3323" spans="1:16" ht="51" customHeight="1">
      <c r="A3323" s="58"/>
      <c r="B3323" s="89" t="s">
        <v>24</v>
      </c>
      <c r="C3323" s="90"/>
      <c r="D3323" s="90"/>
      <c r="E3323" s="90"/>
      <c r="F3323" s="90"/>
      <c r="G3323" s="90"/>
      <c r="H3323" s="90"/>
      <c r="I3323" s="91" t="s">
        <v>3130</v>
      </c>
      <c r="J3323" s="92" t="s">
        <v>24</v>
      </c>
      <c r="K3323" s="93">
        <v>0</v>
      </c>
      <c r="L3323" s="93">
        <v>671161</v>
      </c>
      <c r="M3323" s="93">
        <v>668269</v>
      </c>
      <c r="N3323" s="1">
        <v>99.56</v>
      </c>
      <c r="O3323" s="92" t="s">
        <v>24</v>
      </c>
      <c r="P3323" s="58"/>
    </row>
    <row r="3324" spans="1:16" ht="0.95" customHeight="1">
      <c r="A3324" s="58"/>
      <c r="B3324" s="94"/>
      <c r="C3324" s="94"/>
      <c r="D3324" s="94"/>
      <c r="E3324" s="94"/>
      <c r="F3324" s="94"/>
      <c r="G3324" s="94"/>
      <c r="H3324" s="94"/>
      <c r="I3324" s="94"/>
      <c r="J3324" s="94"/>
      <c r="K3324" s="94"/>
      <c r="L3324" s="94"/>
      <c r="M3324" s="94"/>
      <c r="N3324" s="94"/>
      <c r="O3324" s="94"/>
      <c r="P3324" s="58"/>
    </row>
    <row r="3325" spans="1:16" ht="30.75" customHeight="1">
      <c r="A3325" s="58"/>
      <c r="B3325" s="84" t="s">
        <v>3230</v>
      </c>
      <c r="C3325" s="85" t="s">
        <v>24</v>
      </c>
      <c r="D3325" s="86" t="s">
        <v>3231</v>
      </c>
      <c r="E3325" s="86" t="s">
        <v>3232</v>
      </c>
      <c r="F3325" s="86" t="s">
        <v>287</v>
      </c>
      <c r="G3325" s="86" t="s">
        <v>69</v>
      </c>
      <c r="H3325" s="86" t="s">
        <v>3144</v>
      </c>
      <c r="I3325" s="85" t="s">
        <v>24</v>
      </c>
      <c r="J3325" s="87">
        <v>154488566</v>
      </c>
      <c r="K3325" s="87">
        <v>0</v>
      </c>
      <c r="L3325" s="87">
        <v>0</v>
      </c>
      <c r="M3325" s="87">
        <v>0</v>
      </c>
      <c r="N3325" s="85" t="s">
        <v>24</v>
      </c>
      <c r="O3325" s="88">
        <v>26.39</v>
      </c>
      <c r="P3325" s="58"/>
    </row>
    <row r="3326" spans="1:16" ht="49.5" customHeight="1">
      <c r="A3326" s="58"/>
      <c r="B3326" s="89" t="s">
        <v>24</v>
      </c>
      <c r="C3326" s="90"/>
      <c r="D3326" s="90"/>
      <c r="E3326" s="90"/>
      <c r="F3326" s="90"/>
      <c r="G3326" s="90"/>
      <c r="H3326" s="90"/>
      <c r="I3326" s="91" t="s">
        <v>3140</v>
      </c>
      <c r="J3326" s="92" t="s">
        <v>24</v>
      </c>
      <c r="K3326" s="93">
        <v>0</v>
      </c>
      <c r="L3326" s="93">
        <v>0</v>
      </c>
      <c r="M3326" s="93">
        <v>0</v>
      </c>
      <c r="N3326" s="1">
        <v>0</v>
      </c>
      <c r="O3326" s="92" t="s">
        <v>24</v>
      </c>
      <c r="P3326" s="58"/>
    </row>
    <row r="3327" spans="1:16" ht="0.95" customHeight="1">
      <c r="A3327" s="58"/>
      <c r="B3327" s="94"/>
      <c r="C3327" s="94"/>
      <c r="D3327" s="94"/>
      <c r="E3327" s="94"/>
      <c r="F3327" s="94"/>
      <c r="G3327" s="94"/>
      <c r="H3327" s="94"/>
      <c r="I3327" s="94"/>
      <c r="J3327" s="94"/>
      <c r="K3327" s="94"/>
      <c r="L3327" s="94"/>
      <c r="M3327" s="94"/>
      <c r="N3327" s="94"/>
      <c r="O3327" s="94"/>
      <c r="P3327" s="58"/>
    </row>
    <row r="3328" spans="1:16" ht="57" customHeight="1">
      <c r="A3328" s="58"/>
      <c r="B3328" s="84" t="s">
        <v>3233</v>
      </c>
      <c r="C3328" s="85" t="s">
        <v>24</v>
      </c>
      <c r="D3328" s="86" t="s">
        <v>3234</v>
      </c>
      <c r="E3328" s="86" t="s">
        <v>3235</v>
      </c>
      <c r="F3328" s="86" t="s">
        <v>336</v>
      </c>
      <c r="G3328" s="86" t="s">
        <v>69</v>
      </c>
      <c r="H3328" s="86" t="s">
        <v>3144</v>
      </c>
      <c r="I3328" s="85" t="s">
        <v>24</v>
      </c>
      <c r="J3328" s="87">
        <v>135893536</v>
      </c>
      <c r="K3328" s="87">
        <v>0</v>
      </c>
      <c r="L3328" s="87">
        <v>0</v>
      </c>
      <c r="M3328" s="87">
        <v>0</v>
      </c>
      <c r="N3328" s="85" t="s">
        <v>24</v>
      </c>
      <c r="O3328" s="88">
        <v>17.420000000000002</v>
      </c>
      <c r="P3328" s="58"/>
    </row>
    <row r="3329" spans="1:16" ht="49.5" customHeight="1">
      <c r="A3329" s="58"/>
      <c r="B3329" s="89" t="s">
        <v>24</v>
      </c>
      <c r="C3329" s="90"/>
      <c r="D3329" s="90"/>
      <c r="E3329" s="90"/>
      <c r="F3329" s="90"/>
      <c r="G3329" s="90"/>
      <c r="H3329" s="90"/>
      <c r="I3329" s="91" t="s">
        <v>3140</v>
      </c>
      <c r="J3329" s="92" t="s">
        <v>24</v>
      </c>
      <c r="K3329" s="93">
        <v>0</v>
      </c>
      <c r="L3329" s="93">
        <v>0</v>
      </c>
      <c r="M3329" s="93">
        <v>0</v>
      </c>
      <c r="N3329" s="1">
        <v>0</v>
      </c>
      <c r="O3329" s="92" t="s">
        <v>24</v>
      </c>
      <c r="P3329" s="58"/>
    </row>
    <row r="3330" spans="1:16" ht="0.95" customHeight="1">
      <c r="A3330" s="58"/>
      <c r="B3330" s="94"/>
      <c r="C3330" s="94"/>
      <c r="D3330" s="94"/>
      <c r="E3330" s="94"/>
      <c r="F3330" s="94"/>
      <c r="G3330" s="94"/>
      <c r="H3330" s="94"/>
      <c r="I3330" s="94"/>
      <c r="J3330" s="94"/>
      <c r="K3330" s="94"/>
      <c r="L3330" s="94"/>
      <c r="M3330" s="94"/>
      <c r="N3330" s="94"/>
      <c r="O3330" s="94"/>
      <c r="P3330" s="58"/>
    </row>
    <row r="3331" spans="1:16" ht="64.5" customHeight="1">
      <c r="A3331" s="58"/>
      <c r="B3331" s="84" t="s">
        <v>3236</v>
      </c>
      <c r="C3331" s="85" t="s">
        <v>24</v>
      </c>
      <c r="D3331" s="86" t="s">
        <v>3237</v>
      </c>
      <c r="E3331" s="86" t="s">
        <v>3238</v>
      </c>
      <c r="F3331" s="86" t="s">
        <v>28</v>
      </c>
      <c r="G3331" s="86" t="s">
        <v>29</v>
      </c>
      <c r="H3331" s="86" t="s">
        <v>702</v>
      </c>
      <c r="I3331" s="85" t="s">
        <v>24</v>
      </c>
      <c r="J3331" s="87">
        <v>34682170</v>
      </c>
      <c r="K3331" s="87">
        <v>0</v>
      </c>
      <c r="L3331" s="87">
        <v>0</v>
      </c>
      <c r="M3331" s="87">
        <v>0</v>
      </c>
      <c r="N3331" s="85" t="s">
        <v>24</v>
      </c>
      <c r="O3331" s="88">
        <v>0</v>
      </c>
      <c r="P3331" s="58"/>
    </row>
    <row r="3332" spans="1:16" ht="35.25" customHeight="1">
      <c r="A3332" s="58"/>
      <c r="B3332" s="89" t="s">
        <v>24</v>
      </c>
      <c r="C3332" s="90"/>
      <c r="D3332" s="90"/>
      <c r="E3332" s="90"/>
      <c r="F3332" s="90"/>
      <c r="G3332" s="90"/>
      <c r="H3332" s="90"/>
      <c r="I3332" s="91" t="s">
        <v>3179</v>
      </c>
      <c r="J3332" s="92" t="s">
        <v>24</v>
      </c>
      <c r="K3332" s="93">
        <v>0</v>
      </c>
      <c r="L3332" s="93">
        <v>0</v>
      </c>
      <c r="M3332" s="93">
        <v>0</v>
      </c>
      <c r="N3332" s="1">
        <v>0</v>
      </c>
      <c r="O3332" s="92" t="s">
        <v>24</v>
      </c>
      <c r="P3332" s="58"/>
    </row>
    <row r="3333" spans="1:16" ht="0.95" customHeight="1">
      <c r="A3333" s="58"/>
      <c r="B3333" s="94"/>
      <c r="C3333" s="94"/>
      <c r="D3333" s="94"/>
      <c r="E3333" s="94"/>
      <c r="F3333" s="94"/>
      <c r="G3333" s="94"/>
      <c r="H3333" s="94"/>
      <c r="I3333" s="94"/>
      <c r="J3333" s="94"/>
      <c r="K3333" s="94"/>
      <c r="L3333" s="94"/>
      <c r="M3333" s="94"/>
      <c r="N3333" s="94"/>
      <c r="O3333" s="94"/>
      <c r="P3333" s="58"/>
    </row>
    <row r="3334" spans="1:16" ht="148.5">
      <c r="A3334" s="58"/>
      <c r="B3334" s="84" t="s">
        <v>3239</v>
      </c>
      <c r="C3334" s="85" t="s">
        <v>24</v>
      </c>
      <c r="D3334" s="86" t="s">
        <v>3240</v>
      </c>
      <c r="E3334" s="86" t="s">
        <v>3241</v>
      </c>
      <c r="F3334" s="86" t="s">
        <v>287</v>
      </c>
      <c r="G3334" s="86" t="s">
        <v>438</v>
      </c>
      <c r="H3334" s="86" t="s">
        <v>3129</v>
      </c>
      <c r="I3334" s="85" t="s">
        <v>24</v>
      </c>
      <c r="J3334" s="87">
        <v>18578413</v>
      </c>
      <c r="K3334" s="87">
        <v>0</v>
      </c>
      <c r="L3334" s="87">
        <v>0</v>
      </c>
      <c r="M3334" s="87">
        <v>0</v>
      </c>
      <c r="N3334" s="85" t="s">
        <v>24</v>
      </c>
      <c r="O3334" s="88">
        <v>56.93</v>
      </c>
      <c r="P3334" s="58"/>
    </row>
    <row r="3335" spans="1:16" ht="49.5" customHeight="1">
      <c r="A3335" s="58"/>
      <c r="B3335" s="89" t="s">
        <v>24</v>
      </c>
      <c r="C3335" s="90"/>
      <c r="D3335" s="90"/>
      <c r="E3335" s="90"/>
      <c r="F3335" s="90"/>
      <c r="G3335" s="90"/>
      <c r="H3335" s="90"/>
      <c r="I3335" s="91" t="s">
        <v>3130</v>
      </c>
      <c r="J3335" s="92" t="s">
        <v>24</v>
      </c>
      <c r="K3335" s="93">
        <v>0</v>
      </c>
      <c r="L3335" s="93">
        <v>0</v>
      </c>
      <c r="M3335" s="93">
        <v>0</v>
      </c>
      <c r="N3335" s="1">
        <v>0</v>
      </c>
      <c r="O3335" s="92" t="s">
        <v>24</v>
      </c>
      <c r="P3335" s="58"/>
    </row>
    <row r="3336" spans="1:16" ht="0.95" customHeight="1">
      <c r="A3336" s="58"/>
      <c r="B3336" s="94"/>
      <c r="C3336" s="94"/>
      <c r="D3336" s="94"/>
      <c r="E3336" s="94"/>
      <c r="F3336" s="94"/>
      <c r="G3336" s="94"/>
      <c r="H3336" s="94"/>
      <c r="I3336" s="94"/>
      <c r="J3336" s="94"/>
      <c r="K3336" s="94"/>
      <c r="L3336" s="94"/>
      <c r="M3336" s="94"/>
      <c r="N3336" s="94"/>
      <c r="O3336" s="94"/>
      <c r="P3336" s="58"/>
    </row>
    <row r="3337" spans="1:16" ht="45.75" customHeight="1">
      <c r="A3337" s="58"/>
      <c r="B3337" s="84" t="s">
        <v>3242</v>
      </c>
      <c r="C3337" s="85" t="s">
        <v>24</v>
      </c>
      <c r="D3337" s="86" t="s">
        <v>3243</v>
      </c>
      <c r="E3337" s="86" t="s">
        <v>3244</v>
      </c>
      <c r="F3337" s="86" t="s">
        <v>303</v>
      </c>
      <c r="G3337" s="86" t="s">
        <v>734</v>
      </c>
      <c r="H3337" s="86" t="s">
        <v>3129</v>
      </c>
      <c r="I3337" s="85" t="s">
        <v>24</v>
      </c>
      <c r="J3337" s="87">
        <v>996388321</v>
      </c>
      <c r="K3337" s="87">
        <v>497709195</v>
      </c>
      <c r="L3337" s="87">
        <v>10257235</v>
      </c>
      <c r="M3337" s="87">
        <v>0</v>
      </c>
      <c r="N3337" s="85" t="s">
        <v>24</v>
      </c>
      <c r="O3337" s="88">
        <v>6.34</v>
      </c>
      <c r="P3337" s="58"/>
    </row>
    <row r="3338" spans="1:16" ht="49.5" customHeight="1">
      <c r="A3338" s="58"/>
      <c r="B3338" s="89" t="s">
        <v>24</v>
      </c>
      <c r="C3338" s="90"/>
      <c r="D3338" s="90"/>
      <c r="E3338" s="90"/>
      <c r="F3338" s="90"/>
      <c r="G3338" s="90"/>
      <c r="H3338" s="90"/>
      <c r="I3338" s="91" t="s">
        <v>3130</v>
      </c>
      <c r="J3338" s="92" t="s">
        <v>24</v>
      </c>
      <c r="K3338" s="93">
        <v>497709195</v>
      </c>
      <c r="L3338" s="93">
        <v>10257235</v>
      </c>
      <c r="M3338" s="93">
        <v>0</v>
      </c>
      <c r="N3338" s="1">
        <v>0</v>
      </c>
      <c r="O3338" s="92" t="s">
        <v>24</v>
      </c>
      <c r="P3338" s="58"/>
    </row>
    <row r="3339" spans="1:16" ht="0.95" customHeight="1">
      <c r="A3339" s="58"/>
      <c r="B3339" s="94"/>
      <c r="C3339" s="94"/>
      <c r="D3339" s="94"/>
      <c r="E3339" s="94"/>
      <c r="F3339" s="94"/>
      <c r="G3339" s="94"/>
      <c r="H3339" s="94"/>
      <c r="I3339" s="94"/>
      <c r="J3339" s="94"/>
      <c r="K3339" s="94"/>
      <c r="L3339" s="94"/>
      <c r="M3339" s="94"/>
      <c r="N3339" s="94"/>
      <c r="O3339" s="94"/>
      <c r="P3339" s="58"/>
    </row>
    <row r="3340" spans="1:16" ht="64.5" customHeight="1">
      <c r="A3340" s="58"/>
      <c r="B3340" s="84" t="s">
        <v>3245</v>
      </c>
      <c r="C3340" s="85" t="s">
        <v>24</v>
      </c>
      <c r="D3340" s="86" t="s">
        <v>3246</v>
      </c>
      <c r="E3340" s="86" t="s">
        <v>3247</v>
      </c>
      <c r="F3340" s="86" t="s">
        <v>28</v>
      </c>
      <c r="G3340" s="86" t="s">
        <v>29</v>
      </c>
      <c r="H3340" s="86" t="s">
        <v>702</v>
      </c>
      <c r="I3340" s="85" t="s">
        <v>24</v>
      </c>
      <c r="J3340" s="87">
        <v>18734309</v>
      </c>
      <c r="K3340" s="87">
        <v>0</v>
      </c>
      <c r="L3340" s="87">
        <v>0</v>
      </c>
      <c r="M3340" s="87">
        <v>0</v>
      </c>
      <c r="N3340" s="85" t="s">
        <v>24</v>
      </c>
      <c r="O3340" s="88">
        <v>0</v>
      </c>
      <c r="P3340" s="58"/>
    </row>
    <row r="3341" spans="1:16" ht="42.75" customHeight="1">
      <c r="A3341" s="58"/>
      <c r="B3341" s="89" t="s">
        <v>24</v>
      </c>
      <c r="C3341" s="90"/>
      <c r="D3341" s="90"/>
      <c r="E3341" s="90"/>
      <c r="F3341" s="90"/>
      <c r="G3341" s="90"/>
      <c r="H3341" s="90"/>
      <c r="I3341" s="91" t="s">
        <v>3179</v>
      </c>
      <c r="J3341" s="92" t="s">
        <v>24</v>
      </c>
      <c r="K3341" s="93">
        <v>0</v>
      </c>
      <c r="L3341" s="93">
        <v>0</v>
      </c>
      <c r="M3341" s="93">
        <v>0</v>
      </c>
      <c r="N3341" s="1">
        <v>0</v>
      </c>
      <c r="O3341" s="92" t="s">
        <v>24</v>
      </c>
      <c r="P3341" s="58"/>
    </row>
    <row r="3342" spans="1:16" ht="0.95" customHeight="1">
      <c r="A3342" s="58"/>
      <c r="B3342" s="94"/>
      <c r="C3342" s="94"/>
      <c r="D3342" s="94"/>
      <c r="E3342" s="94"/>
      <c r="F3342" s="94"/>
      <c r="G3342" s="94"/>
      <c r="H3342" s="94"/>
      <c r="I3342" s="94"/>
      <c r="J3342" s="94"/>
      <c r="K3342" s="94"/>
      <c r="L3342" s="94"/>
      <c r="M3342" s="94"/>
      <c r="N3342" s="94"/>
      <c r="O3342" s="94"/>
      <c r="P3342" s="58"/>
    </row>
    <row r="3343" spans="1:16" ht="74.25">
      <c r="A3343" s="58"/>
      <c r="B3343" s="84" t="s">
        <v>3248</v>
      </c>
      <c r="C3343" s="85" t="s">
        <v>24</v>
      </c>
      <c r="D3343" s="86" t="s">
        <v>3249</v>
      </c>
      <c r="E3343" s="86" t="s">
        <v>3250</v>
      </c>
      <c r="F3343" s="86" t="s">
        <v>336</v>
      </c>
      <c r="G3343" s="86" t="s">
        <v>734</v>
      </c>
      <c r="H3343" s="86" t="s">
        <v>3129</v>
      </c>
      <c r="I3343" s="85" t="s">
        <v>24</v>
      </c>
      <c r="J3343" s="87">
        <v>1459468764</v>
      </c>
      <c r="K3343" s="87">
        <v>411000000</v>
      </c>
      <c r="L3343" s="87">
        <v>411000000</v>
      </c>
      <c r="M3343" s="87">
        <v>381175367</v>
      </c>
      <c r="N3343" s="85" t="s">
        <v>24</v>
      </c>
      <c r="O3343" s="88">
        <v>54.93</v>
      </c>
      <c r="P3343" s="58"/>
    </row>
    <row r="3344" spans="1:16" ht="49.5" customHeight="1">
      <c r="A3344" s="58"/>
      <c r="B3344" s="89" t="s">
        <v>24</v>
      </c>
      <c r="C3344" s="90"/>
      <c r="D3344" s="90"/>
      <c r="E3344" s="90"/>
      <c r="F3344" s="90"/>
      <c r="G3344" s="90"/>
      <c r="H3344" s="90"/>
      <c r="I3344" s="91" t="s">
        <v>3130</v>
      </c>
      <c r="J3344" s="92" t="s">
        <v>24</v>
      </c>
      <c r="K3344" s="93">
        <v>411000000</v>
      </c>
      <c r="L3344" s="93">
        <v>411000000</v>
      </c>
      <c r="M3344" s="93">
        <v>381175367</v>
      </c>
      <c r="N3344" s="1">
        <v>92.74</v>
      </c>
      <c r="O3344" s="92" t="s">
        <v>24</v>
      </c>
      <c r="P3344" s="58"/>
    </row>
    <row r="3345" spans="1:16" ht="0.95" customHeight="1">
      <c r="A3345" s="58"/>
      <c r="B3345" s="94"/>
      <c r="C3345" s="94"/>
      <c r="D3345" s="94"/>
      <c r="E3345" s="94"/>
      <c r="F3345" s="94"/>
      <c r="G3345" s="94"/>
      <c r="H3345" s="94"/>
      <c r="I3345" s="94"/>
      <c r="J3345" s="94"/>
      <c r="K3345" s="94"/>
      <c r="L3345" s="94"/>
      <c r="M3345" s="94"/>
      <c r="N3345" s="94"/>
      <c r="O3345" s="94"/>
      <c r="P3345" s="58"/>
    </row>
    <row r="3346" spans="1:16" ht="173.25">
      <c r="A3346" s="58"/>
      <c r="B3346" s="84" t="s">
        <v>3251</v>
      </c>
      <c r="C3346" s="85" t="s">
        <v>24</v>
      </c>
      <c r="D3346" s="86" t="s">
        <v>3252</v>
      </c>
      <c r="E3346" s="86" t="s">
        <v>3253</v>
      </c>
      <c r="F3346" s="86" t="s">
        <v>434</v>
      </c>
      <c r="G3346" s="86" t="s">
        <v>438</v>
      </c>
      <c r="H3346" s="86" t="s">
        <v>3129</v>
      </c>
      <c r="I3346" s="85" t="s">
        <v>24</v>
      </c>
      <c r="J3346" s="87">
        <v>62979298</v>
      </c>
      <c r="K3346" s="87">
        <v>0</v>
      </c>
      <c r="L3346" s="87">
        <v>0</v>
      </c>
      <c r="M3346" s="87">
        <v>0</v>
      </c>
      <c r="N3346" s="85" t="s">
        <v>24</v>
      </c>
      <c r="O3346" s="88">
        <v>15.26</v>
      </c>
      <c r="P3346" s="58"/>
    </row>
    <row r="3347" spans="1:16" ht="47.25" customHeight="1">
      <c r="A3347" s="58"/>
      <c r="B3347" s="89" t="s">
        <v>24</v>
      </c>
      <c r="C3347" s="90"/>
      <c r="D3347" s="90"/>
      <c r="E3347" s="90"/>
      <c r="F3347" s="90"/>
      <c r="G3347" s="90"/>
      <c r="H3347" s="90"/>
      <c r="I3347" s="91" t="s">
        <v>3130</v>
      </c>
      <c r="J3347" s="92" t="s">
        <v>24</v>
      </c>
      <c r="K3347" s="93">
        <v>0</v>
      </c>
      <c r="L3347" s="93">
        <v>0</v>
      </c>
      <c r="M3347" s="93">
        <v>0</v>
      </c>
      <c r="N3347" s="1">
        <v>0</v>
      </c>
      <c r="O3347" s="92" t="s">
        <v>24</v>
      </c>
      <c r="P3347" s="58"/>
    </row>
    <row r="3348" spans="1:16" ht="0.95" customHeight="1">
      <c r="A3348" s="58"/>
      <c r="B3348" s="94"/>
      <c r="C3348" s="94"/>
      <c r="D3348" s="94"/>
      <c r="E3348" s="94"/>
      <c r="F3348" s="94"/>
      <c r="G3348" s="94"/>
      <c r="H3348" s="94"/>
      <c r="I3348" s="94"/>
      <c r="J3348" s="94"/>
      <c r="K3348" s="94"/>
      <c r="L3348" s="94"/>
      <c r="M3348" s="94"/>
      <c r="N3348" s="94"/>
      <c r="O3348" s="94"/>
      <c r="P3348" s="58"/>
    </row>
    <row r="3349" spans="1:16" ht="37.5" customHeight="1">
      <c r="A3349" s="58"/>
      <c r="B3349" s="84" t="s">
        <v>3254</v>
      </c>
      <c r="C3349" s="85" t="s">
        <v>24</v>
      </c>
      <c r="D3349" s="86" t="s">
        <v>3255</v>
      </c>
      <c r="E3349" s="86" t="s">
        <v>3256</v>
      </c>
      <c r="F3349" s="86" t="s">
        <v>158</v>
      </c>
      <c r="G3349" s="86" t="s">
        <v>438</v>
      </c>
      <c r="H3349" s="86" t="s">
        <v>3129</v>
      </c>
      <c r="I3349" s="85" t="s">
        <v>24</v>
      </c>
      <c r="J3349" s="87">
        <v>2250000</v>
      </c>
      <c r="K3349" s="87">
        <v>0</v>
      </c>
      <c r="L3349" s="87">
        <v>2250000</v>
      </c>
      <c r="M3349" s="87">
        <v>0</v>
      </c>
      <c r="N3349" s="85" t="s">
        <v>24</v>
      </c>
      <c r="O3349" s="88">
        <v>0</v>
      </c>
      <c r="P3349" s="58"/>
    </row>
    <row r="3350" spans="1:16" ht="41.25">
      <c r="A3350" s="58"/>
      <c r="B3350" s="89" t="s">
        <v>24</v>
      </c>
      <c r="C3350" s="90"/>
      <c r="D3350" s="90"/>
      <c r="E3350" s="90"/>
      <c r="F3350" s="90"/>
      <c r="G3350" s="90"/>
      <c r="H3350" s="90"/>
      <c r="I3350" s="91" t="s">
        <v>3130</v>
      </c>
      <c r="J3350" s="92" t="s">
        <v>24</v>
      </c>
      <c r="K3350" s="93">
        <v>0</v>
      </c>
      <c r="L3350" s="93">
        <v>2250000</v>
      </c>
      <c r="M3350" s="93">
        <v>0</v>
      </c>
      <c r="N3350" s="1">
        <v>0</v>
      </c>
      <c r="O3350" s="92" t="s">
        <v>24</v>
      </c>
      <c r="P3350" s="58"/>
    </row>
    <row r="3351" spans="1:16" ht="0.95" customHeight="1">
      <c r="A3351" s="58"/>
      <c r="B3351" s="94"/>
      <c r="C3351" s="94"/>
      <c r="D3351" s="94"/>
      <c r="E3351" s="94"/>
      <c r="F3351" s="94"/>
      <c r="G3351" s="94"/>
      <c r="H3351" s="94"/>
      <c r="I3351" s="94"/>
      <c r="J3351" s="94"/>
      <c r="K3351" s="94"/>
      <c r="L3351" s="94"/>
      <c r="M3351" s="94"/>
      <c r="N3351" s="94"/>
      <c r="O3351" s="94"/>
      <c r="P3351" s="58"/>
    </row>
    <row r="3352" spans="1:16" ht="39.75" customHeight="1">
      <c r="A3352" s="58"/>
      <c r="B3352" s="84" t="s">
        <v>3257</v>
      </c>
      <c r="C3352" s="85" t="s">
        <v>24</v>
      </c>
      <c r="D3352" s="86" t="s">
        <v>3258</v>
      </c>
      <c r="E3352" s="86" t="s">
        <v>3259</v>
      </c>
      <c r="F3352" s="86" t="s">
        <v>287</v>
      </c>
      <c r="G3352" s="86" t="s">
        <v>69</v>
      </c>
      <c r="H3352" s="86" t="s">
        <v>3129</v>
      </c>
      <c r="I3352" s="85" t="s">
        <v>24</v>
      </c>
      <c r="J3352" s="87">
        <v>37757104</v>
      </c>
      <c r="K3352" s="87">
        <v>0</v>
      </c>
      <c r="L3352" s="87">
        <v>0</v>
      </c>
      <c r="M3352" s="87">
        <v>0</v>
      </c>
      <c r="N3352" s="85" t="s">
        <v>24</v>
      </c>
      <c r="O3352" s="88">
        <v>23.52</v>
      </c>
      <c r="P3352" s="58"/>
    </row>
    <row r="3353" spans="1:16" ht="48" customHeight="1">
      <c r="A3353" s="58"/>
      <c r="B3353" s="89" t="s">
        <v>24</v>
      </c>
      <c r="C3353" s="90"/>
      <c r="D3353" s="90"/>
      <c r="E3353" s="90"/>
      <c r="F3353" s="90"/>
      <c r="G3353" s="90"/>
      <c r="H3353" s="90"/>
      <c r="I3353" s="91" t="s">
        <v>3130</v>
      </c>
      <c r="J3353" s="92" t="s">
        <v>24</v>
      </c>
      <c r="K3353" s="93">
        <v>0</v>
      </c>
      <c r="L3353" s="93">
        <v>0</v>
      </c>
      <c r="M3353" s="93">
        <v>0</v>
      </c>
      <c r="N3353" s="1">
        <v>0</v>
      </c>
      <c r="O3353" s="92" t="s">
        <v>24</v>
      </c>
      <c r="P3353" s="58"/>
    </row>
    <row r="3354" spans="1:16" ht="0.95" customHeight="1">
      <c r="A3354" s="58"/>
      <c r="B3354" s="94"/>
      <c r="C3354" s="94"/>
      <c r="D3354" s="94"/>
      <c r="E3354" s="94"/>
      <c r="F3354" s="94"/>
      <c r="G3354" s="94"/>
      <c r="H3354" s="94"/>
      <c r="I3354" s="94"/>
      <c r="J3354" s="94"/>
      <c r="K3354" s="94"/>
      <c r="L3354" s="94"/>
      <c r="M3354" s="94"/>
      <c r="N3354" s="94"/>
      <c r="O3354" s="94"/>
      <c r="P3354" s="58"/>
    </row>
    <row r="3355" spans="1:16" ht="41.25">
      <c r="A3355" s="58"/>
      <c r="B3355" s="84" t="s">
        <v>3260</v>
      </c>
      <c r="C3355" s="85" t="s">
        <v>24</v>
      </c>
      <c r="D3355" s="86" t="s">
        <v>3261</v>
      </c>
      <c r="E3355" s="86" t="s">
        <v>3262</v>
      </c>
      <c r="F3355" s="86" t="s">
        <v>491</v>
      </c>
      <c r="G3355" s="86" t="s">
        <v>69</v>
      </c>
      <c r="H3355" s="86" t="s">
        <v>3144</v>
      </c>
      <c r="I3355" s="85" t="s">
        <v>24</v>
      </c>
      <c r="J3355" s="87">
        <v>3019310125</v>
      </c>
      <c r="K3355" s="87">
        <v>0</v>
      </c>
      <c r="L3355" s="87">
        <v>0</v>
      </c>
      <c r="M3355" s="87">
        <v>0</v>
      </c>
      <c r="N3355" s="85" t="s">
        <v>24</v>
      </c>
      <c r="O3355" s="88">
        <v>14.07</v>
      </c>
      <c r="P3355" s="58"/>
    </row>
    <row r="3356" spans="1:16" ht="41.25">
      <c r="A3356" s="58"/>
      <c r="B3356" s="89" t="s">
        <v>24</v>
      </c>
      <c r="C3356" s="90"/>
      <c r="D3356" s="90"/>
      <c r="E3356" s="90"/>
      <c r="F3356" s="90"/>
      <c r="G3356" s="90"/>
      <c r="H3356" s="90"/>
      <c r="I3356" s="91" t="s">
        <v>3140</v>
      </c>
      <c r="J3356" s="92" t="s">
        <v>24</v>
      </c>
      <c r="K3356" s="93">
        <v>0</v>
      </c>
      <c r="L3356" s="93">
        <v>0</v>
      </c>
      <c r="M3356" s="93">
        <v>0</v>
      </c>
      <c r="N3356" s="1">
        <v>0</v>
      </c>
      <c r="O3356" s="92" t="s">
        <v>24</v>
      </c>
      <c r="P3356" s="58"/>
    </row>
    <row r="3357" spans="1:16" ht="0.95" customHeight="1">
      <c r="A3357" s="58"/>
      <c r="B3357" s="94"/>
      <c r="C3357" s="94"/>
      <c r="D3357" s="94"/>
      <c r="E3357" s="94"/>
      <c r="F3357" s="94"/>
      <c r="G3357" s="94"/>
      <c r="H3357" s="94"/>
      <c r="I3357" s="94"/>
      <c r="J3357" s="94"/>
      <c r="K3357" s="94"/>
      <c r="L3357" s="94"/>
      <c r="M3357" s="94"/>
      <c r="N3357" s="94"/>
      <c r="O3357" s="94"/>
      <c r="P3357" s="58"/>
    </row>
    <row r="3358" spans="1:16" ht="47.25" customHeight="1">
      <c r="A3358" s="58"/>
      <c r="B3358" s="84" t="s">
        <v>3263</v>
      </c>
      <c r="C3358" s="85" t="s">
        <v>24</v>
      </c>
      <c r="D3358" s="86" t="s">
        <v>3264</v>
      </c>
      <c r="E3358" s="86" t="s">
        <v>3265</v>
      </c>
      <c r="F3358" s="86" t="s">
        <v>434</v>
      </c>
      <c r="G3358" s="86" t="s">
        <v>438</v>
      </c>
      <c r="H3358" s="86" t="s">
        <v>702</v>
      </c>
      <c r="I3358" s="85" t="s">
        <v>24</v>
      </c>
      <c r="J3358" s="87">
        <v>9570697</v>
      </c>
      <c r="K3358" s="87">
        <v>0</v>
      </c>
      <c r="L3358" s="87">
        <v>0</v>
      </c>
      <c r="M3358" s="87">
        <v>0</v>
      </c>
      <c r="N3358" s="85" t="s">
        <v>24</v>
      </c>
      <c r="O3358" s="88">
        <v>43.57</v>
      </c>
      <c r="P3358" s="58"/>
    </row>
    <row r="3359" spans="1:16" ht="41.25">
      <c r="A3359" s="58"/>
      <c r="B3359" s="89" t="s">
        <v>24</v>
      </c>
      <c r="C3359" s="90"/>
      <c r="D3359" s="90"/>
      <c r="E3359" s="90"/>
      <c r="F3359" s="90"/>
      <c r="G3359" s="90"/>
      <c r="H3359" s="90"/>
      <c r="I3359" s="91" t="s">
        <v>3179</v>
      </c>
      <c r="J3359" s="92" t="s">
        <v>24</v>
      </c>
      <c r="K3359" s="93">
        <v>0</v>
      </c>
      <c r="L3359" s="93">
        <v>0</v>
      </c>
      <c r="M3359" s="93">
        <v>0</v>
      </c>
      <c r="N3359" s="1">
        <v>0</v>
      </c>
      <c r="O3359" s="92" t="s">
        <v>24</v>
      </c>
      <c r="P3359" s="58"/>
    </row>
    <row r="3360" spans="1:16" ht="0.95" customHeight="1">
      <c r="A3360" s="58"/>
      <c r="B3360" s="94"/>
      <c r="C3360" s="94"/>
      <c r="D3360" s="94"/>
      <c r="E3360" s="94"/>
      <c r="F3360" s="94"/>
      <c r="G3360" s="94"/>
      <c r="H3360" s="94"/>
      <c r="I3360" s="94"/>
      <c r="J3360" s="94"/>
      <c r="K3360" s="94"/>
      <c r="L3360" s="94"/>
      <c r="M3360" s="94"/>
      <c r="N3360" s="94"/>
      <c r="O3360" s="94"/>
      <c r="P3360" s="58"/>
    </row>
    <row r="3361" spans="1:16" ht="61.5" customHeight="1">
      <c r="A3361" s="58"/>
      <c r="B3361" s="84" t="s">
        <v>3266</v>
      </c>
      <c r="C3361" s="85" t="s">
        <v>24</v>
      </c>
      <c r="D3361" s="86" t="s">
        <v>3267</v>
      </c>
      <c r="E3361" s="86" t="s">
        <v>3268</v>
      </c>
      <c r="F3361" s="86" t="s">
        <v>125</v>
      </c>
      <c r="G3361" s="86" t="s">
        <v>734</v>
      </c>
      <c r="H3361" s="86" t="s">
        <v>3135</v>
      </c>
      <c r="I3361" s="85" t="s">
        <v>24</v>
      </c>
      <c r="J3361" s="87">
        <v>19282862537</v>
      </c>
      <c r="K3361" s="87">
        <v>2200000000</v>
      </c>
      <c r="L3361" s="87">
        <v>2687464199</v>
      </c>
      <c r="M3361" s="87">
        <v>531063862</v>
      </c>
      <c r="N3361" s="85" t="s">
        <v>24</v>
      </c>
      <c r="O3361" s="88">
        <v>7.94</v>
      </c>
      <c r="P3361" s="58"/>
    </row>
    <row r="3362" spans="1:16" ht="46.5" customHeight="1">
      <c r="A3362" s="58"/>
      <c r="B3362" s="89" t="s">
        <v>24</v>
      </c>
      <c r="C3362" s="90"/>
      <c r="D3362" s="90"/>
      <c r="E3362" s="90"/>
      <c r="F3362" s="90"/>
      <c r="G3362" s="90"/>
      <c r="H3362" s="90"/>
      <c r="I3362" s="91" t="s">
        <v>3154</v>
      </c>
      <c r="J3362" s="92" t="s">
        <v>24</v>
      </c>
      <c r="K3362" s="93">
        <v>2200000000</v>
      </c>
      <c r="L3362" s="93">
        <v>2687464199</v>
      </c>
      <c r="M3362" s="93">
        <v>531063862</v>
      </c>
      <c r="N3362" s="1">
        <v>19.760000000000002</v>
      </c>
      <c r="O3362" s="92" t="s">
        <v>24</v>
      </c>
      <c r="P3362" s="58"/>
    </row>
    <row r="3363" spans="1:16" ht="0.95" customHeight="1">
      <c r="A3363" s="58"/>
      <c r="B3363" s="94"/>
      <c r="C3363" s="94"/>
      <c r="D3363" s="94"/>
      <c r="E3363" s="94"/>
      <c r="F3363" s="94"/>
      <c r="G3363" s="94"/>
      <c r="H3363" s="94"/>
      <c r="I3363" s="94"/>
      <c r="J3363" s="94"/>
      <c r="K3363" s="94"/>
      <c r="L3363" s="94"/>
      <c r="M3363" s="94"/>
      <c r="N3363" s="94"/>
      <c r="O3363" s="94"/>
      <c r="P3363" s="58"/>
    </row>
    <row r="3364" spans="1:16" ht="33">
      <c r="A3364" s="58"/>
      <c r="B3364" s="84" t="s">
        <v>3269</v>
      </c>
      <c r="C3364" s="85" t="s">
        <v>24</v>
      </c>
      <c r="D3364" s="86" t="s">
        <v>3270</v>
      </c>
      <c r="E3364" s="86" t="s">
        <v>3209</v>
      </c>
      <c r="F3364" s="86" t="s">
        <v>844</v>
      </c>
      <c r="G3364" s="86" t="s">
        <v>69</v>
      </c>
      <c r="H3364" s="86" t="s">
        <v>3144</v>
      </c>
      <c r="I3364" s="85" t="s">
        <v>24</v>
      </c>
      <c r="J3364" s="87">
        <v>78934499</v>
      </c>
      <c r="K3364" s="87">
        <v>0</v>
      </c>
      <c r="L3364" s="87">
        <v>0</v>
      </c>
      <c r="M3364" s="87">
        <v>0</v>
      </c>
      <c r="N3364" s="85" t="s">
        <v>24</v>
      </c>
      <c r="O3364" s="88">
        <v>6.91</v>
      </c>
      <c r="P3364" s="58"/>
    </row>
    <row r="3365" spans="1:16" ht="41.25">
      <c r="A3365" s="58"/>
      <c r="B3365" s="89" t="s">
        <v>24</v>
      </c>
      <c r="C3365" s="90"/>
      <c r="D3365" s="90"/>
      <c r="E3365" s="90"/>
      <c r="F3365" s="90"/>
      <c r="G3365" s="90"/>
      <c r="H3365" s="90"/>
      <c r="I3365" s="91" t="s">
        <v>3140</v>
      </c>
      <c r="J3365" s="92" t="s">
        <v>24</v>
      </c>
      <c r="K3365" s="93">
        <v>0</v>
      </c>
      <c r="L3365" s="93">
        <v>0</v>
      </c>
      <c r="M3365" s="93">
        <v>0</v>
      </c>
      <c r="N3365" s="1">
        <v>0</v>
      </c>
      <c r="O3365" s="92" t="s">
        <v>24</v>
      </c>
      <c r="P3365" s="58"/>
    </row>
    <row r="3366" spans="1:16" ht="0.95" customHeight="1">
      <c r="A3366" s="58"/>
      <c r="B3366" s="94"/>
      <c r="C3366" s="94"/>
      <c r="D3366" s="94"/>
      <c r="E3366" s="94"/>
      <c r="F3366" s="94"/>
      <c r="G3366" s="94"/>
      <c r="H3366" s="94"/>
      <c r="I3366" s="94"/>
      <c r="J3366" s="94"/>
      <c r="K3366" s="94"/>
      <c r="L3366" s="94"/>
      <c r="M3366" s="94"/>
      <c r="N3366" s="94"/>
      <c r="O3366" s="94"/>
      <c r="P3366" s="58"/>
    </row>
    <row r="3367" spans="1:16" ht="33">
      <c r="A3367" s="58"/>
      <c r="B3367" s="84" t="s">
        <v>3271</v>
      </c>
      <c r="C3367" s="85" t="s">
        <v>24</v>
      </c>
      <c r="D3367" s="86" t="s">
        <v>3272</v>
      </c>
      <c r="E3367" s="86" t="s">
        <v>3209</v>
      </c>
      <c r="F3367" s="86" t="s">
        <v>424</v>
      </c>
      <c r="G3367" s="86" t="s">
        <v>69</v>
      </c>
      <c r="H3367" s="86" t="s">
        <v>3144</v>
      </c>
      <c r="I3367" s="85" t="s">
        <v>24</v>
      </c>
      <c r="J3367" s="87">
        <v>54687225</v>
      </c>
      <c r="K3367" s="87">
        <v>0</v>
      </c>
      <c r="L3367" s="87">
        <v>0</v>
      </c>
      <c r="M3367" s="87">
        <v>0</v>
      </c>
      <c r="N3367" s="85" t="s">
        <v>24</v>
      </c>
      <c r="O3367" s="88">
        <v>0</v>
      </c>
      <c r="P3367" s="58"/>
    </row>
    <row r="3368" spans="1:16" ht="41.25">
      <c r="A3368" s="58"/>
      <c r="B3368" s="89" t="s">
        <v>24</v>
      </c>
      <c r="C3368" s="90"/>
      <c r="D3368" s="90"/>
      <c r="E3368" s="90"/>
      <c r="F3368" s="90"/>
      <c r="G3368" s="90"/>
      <c r="H3368" s="90"/>
      <c r="I3368" s="91" t="s">
        <v>3140</v>
      </c>
      <c r="J3368" s="92" t="s">
        <v>24</v>
      </c>
      <c r="K3368" s="93">
        <v>0</v>
      </c>
      <c r="L3368" s="93">
        <v>0</v>
      </c>
      <c r="M3368" s="93">
        <v>0</v>
      </c>
      <c r="N3368" s="1">
        <v>0</v>
      </c>
      <c r="O3368" s="92" t="s">
        <v>24</v>
      </c>
      <c r="P3368" s="58"/>
    </row>
    <row r="3369" spans="1:16" ht="0.95" customHeight="1">
      <c r="A3369" s="58"/>
      <c r="B3369" s="94"/>
      <c r="C3369" s="94"/>
      <c r="D3369" s="94"/>
      <c r="E3369" s="94"/>
      <c r="F3369" s="94"/>
      <c r="G3369" s="94"/>
      <c r="H3369" s="94"/>
      <c r="I3369" s="94"/>
      <c r="J3369" s="94"/>
      <c r="K3369" s="94"/>
      <c r="L3369" s="94"/>
      <c r="M3369" s="94"/>
      <c r="N3369" s="94"/>
      <c r="O3369" s="94"/>
      <c r="P3369" s="58"/>
    </row>
    <row r="3370" spans="1:16" ht="41.25">
      <c r="A3370" s="58"/>
      <c r="B3370" s="84" t="s">
        <v>3273</v>
      </c>
      <c r="C3370" s="85" t="s">
        <v>24</v>
      </c>
      <c r="D3370" s="86" t="s">
        <v>3274</v>
      </c>
      <c r="E3370" s="86" t="s">
        <v>3275</v>
      </c>
      <c r="F3370" s="86" t="s">
        <v>320</v>
      </c>
      <c r="G3370" s="86" t="s">
        <v>734</v>
      </c>
      <c r="H3370" s="86" t="s">
        <v>3129</v>
      </c>
      <c r="I3370" s="85" t="s">
        <v>24</v>
      </c>
      <c r="J3370" s="87">
        <v>140246167</v>
      </c>
      <c r="K3370" s="87">
        <v>0</v>
      </c>
      <c r="L3370" s="87">
        <v>0</v>
      </c>
      <c r="M3370" s="87">
        <v>0</v>
      </c>
      <c r="N3370" s="85" t="s">
        <v>24</v>
      </c>
      <c r="O3370" s="88">
        <v>0</v>
      </c>
      <c r="P3370" s="58"/>
    </row>
    <row r="3371" spans="1:16" ht="41.25">
      <c r="A3371" s="58"/>
      <c r="B3371" s="89" t="s">
        <v>24</v>
      </c>
      <c r="C3371" s="90"/>
      <c r="D3371" s="90"/>
      <c r="E3371" s="90"/>
      <c r="F3371" s="90"/>
      <c r="G3371" s="90"/>
      <c r="H3371" s="90"/>
      <c r="I3371" s="91" t="s">
        <v>3130</v>
      </c>
      <c r="J3371" s="92" t="s">
        <v>24</v>
      </c>
      <c r="K3371" s="93">
        <v>0</v>
      </c>
      <c r="L3371" s="93">
        <v>0</v>
      </c>
      <c r="M3371" s="93">
        <v>0</v>
      </c>
      <c r="N3371" s="1">
        <v>0</v>
      </c>
      <c r="O3371" s="92" t="s">
        <v>24</v>
      </c>
      <c r="P3371" s="58"/>
    </row>
    <row r="3372" spans="1:16" ht="0.95" customHeight="1">
      <c r="A3372" s="58"/>
      <c r="B3372" s="94"/>
      <c r="C3372" s="94"/>
      <c r="D3372" s="94"/>
      <c r="E3372" s="94"/>
      <c r="F3372" s="94"/>
      <c r="G3372" s="94"/>
      <c r="H3372" s="94"/>
      <c r="I3372" s="94"/>
      <c r="J3372" s="94"/>
      <c r="K3372" s="94"/>
      <c r="L3372" s="94"/>
      <c r="M3372" s="94"/>
      <c r="N3372" s="94"/>
      <c r="O3372" s="94"/>
      <c r="P3372" s="58"/>
    </row>
    <row r="3373" spans="1:16" ht="57.75">
      <c r="A3373" s="58"/>
      <c r="B3373" s="84" t="s">
        <v>3276</v>
      </c>
      <c r="C3373" s="85" t="s">
        <v>24</v>
      </c>
      <c r="D3373" s="86" t="s">
        <v>3277</v>
      </c>
      <c r="E3373" s="86" t="s">
        <v>3278</v>
      </c>
      <c r="F3373" s="86" t="s">
        <v>3279</v>
      </c>
      <c r="G3373" s="86" t="s">
        <v>734</v>
      </c>
      <c r="H3373" s="86" t="s">
        <v>3129</v>
      </c>
      <c r="I3373" s="85" t="s">
        <v>24</v>
      </c>
      <c r="J3373" s="87">
        <v>14792585638</v>
      </c>
      <c r="K3373" s="87">
        <v>8600000000</v>
      </c>
      <c r="L3373" s="87">
        <v>8600000000</v>
      </c>
      <c r="M3373" s="87">
        <v>2086894323</v>
      </c>
      <c r="N3373" s="85" t="s">
        <v>24</v>
      </c>
      <c r="O3373" s="88">
        <v>28.81</v>
      </c>
      <c r="P3373" s="58"/>
    </row>
    <row r="3374" spans="1:16" ht="41.25">
      <c r="A3374" s="58"/>
      <c r="B3374" s="89" t="s">
        <v>24</v>
      </c>
      <c r="C3374" s="90"/>
      <c r="D3374" s="90"/>
      <c r="E3374" s="90"/>
      <c r="F3374" s="90"/>
      <c r="G3374" s="90"/>
      <c r="H3374" s="90"/>
      <c r="I3374" s="91" t="s">
        <v>3130</v>
      </c>
      <c r="J3374" s="92" t="s">
        <v>24</v>
      </c>
      <c r="K3374" s="93">
        <v>8600000000</v>
      </c>
      <c r="L3374" s="93">
        <v>8600000000</v>
      </c>
      <c r="M3374" s="93">
        <v>2086894323</v>
      </c>
      <c r="N3374" s="1">
        <v>24.26</v>
      </c>
      <c r="O3374" s="92" t="s">
        <v>24</v>
      </c>
      <c r="P3374" s="58"/>
    </row>
    <row r="3375" spans="1:16" ht="0.95" customHeight="1">
      <c r="A3375" s="58"/>
      <c r="B3375" s="94"/>
      <c r="C3375" s="94"/>
      <c r="D3375" s="94"/>
      <c r="E3375" s="94"/>
      <c r="F3375" s="94"/>
      <c r="G3375" s="94"/>
      <c r="H3375" s="94"/>
      <c r="I3375" s="94"/>
      <c r="J3375" s="94"/>
      <c r="K3375" s="94"/>
      <c r="L3375" s="94"/>
      <c r="M3375" s="94"/>
      <c r="N3375" s="94"/>
      <c r="O3375" s="94"/>
      <c r="P3375" s="58"/>
    </row>
    <row r="3376" spans="1:16" ht="41.25">
      <c r="A3376" s="58"/>
      <c r="B3376" s="84" t="s">
        <v>3280</v>
      </c>
      <c r="C3376" s="85" t="s">
        <v>24</v>
      </c>
      <c r="D3376" s="86" t="s">
        <v>3281</v>
      </c>
      <c r="E3376" s="86" t="s">
        <v>3282</v>
      </c>
      <c r="F3376" s="86" t="s">
        <v>28</v>
      </c>
      <c r="G3376" s="86" t="s">
        <v>29</v>
      </c>
      <c r="H3376" s="86" t="s">
        <v>702</v>
      </c>
      <c r="I3376" s="85" t="s">
        <v>24</v>
      </c>
      <c r="J3376" s="87">
        <v>20453557</v>
      </c>
      <c r="K3376" s="87">
        <v>0</v>
      </c>
      <c r="L3376" s="87">
        <v>0</v>
      </c>
      <c r="M3376" s="87">
        <v>0</v>
      </c>
      <c r="N3376" s="85" t="s">
        <v>24</v>
      </c>
      <c r="O3376" s="88">
        <v>0</v>
      </c>
      <c r="P3376" s="58"/>
    </row>
    <row r="3377" spans="1:16" ht="41.25">
      <c r="A3377" s="58"/>
      <c r="B3377" s="89" t="s">
        <v>24</v>
      </c>
      <c r="C3377" s="90"/>
      <c r="D3377" s="90"/>
      <c r="E3377" s="90"/>
      <c r="F3377" s="90"/>
      <c r="G3377" s="90"/>
      <c r="H3377" s="90"/>
      <c r="I3377" s="91" t="s">
        <v>3179</v>
      </c>
      <c r="J3377" s="92" t="s">
        <v>24</v>
      </c>
      <c r="K3377" s="93">
        <v>0</v>
      </c>
      <c r="L3377" s="93">
        <v>0</v>
      </c>
      <c r="M3377" s="93">
        <v>0</v>
      </c>
      <c r="N3377" s="1">
        <v>0</v>
      </c>
      <c r="O3377" s="92" t="s">
        <v>24</v>
      </c>
      <c r="P3377" s="58"/>
    </row>
    <row r="3378" spans="1:16" ht="0.95" customHeight="1">
      <c r="A3378" s="58"/>
      <c r="B3378" s="94"/>
      <c r="C3378" s="94"/>
      <c r="D3378" s="94"/>
      <c r="E3378" s="94"/>
      <c r="F3378" s="94"/>
      <c r="G3378" s="94"/>
      <c r="H3378" s="94"/>
      <c r="I3378" s="94"/>
      <c r="J3378" s="94"/>
      <c r="K3378" s="94"/>
      <c r="L3378" s="94"/>
      <c r="M3378" s="94"/>
      <c r="N3378" s="94"/>
      <c r="O3378" s="94"/>
      <c r="P3378" s="58"/>
    </row>
    <row r="3379" spans="1:16" ht="57.75">
      <c r="A3379" s="58"/>
      <c r="B3379" s="84" t="s">
        <v>3283</v>
      </c>
      <c r="C3379" s="85" t="s">
        <v>24</v>
      </c>
      <c r="D3379" s="86" t="s">
        <v>3284</v>
      </c>
      <c r="E3379" s="86" t="s">
        <v>3285</v>
      </c>
      <c r="F3379" s="86" t="s">
        <v>491</v>
      </c>
      <c r="G3379" s="86" t="s">
        <v>438</v>
      </c>
      <c r="H3379" s="86" t="s">
        <v>3139</v>
      </c>
      <c r="I3379" s="85" t="s">
        <v>24</v>
      </c>
      <c r="J3379" s="87">
        <v>281491095</v>
      </c>
      <c r="K3379" s="87">
        <v>0</v>
      </c>
      <c r="L3379" s="87">
        <v>0</v>
      </c>
      <c r="M3379" s="87">
        <v>0</v>
      </c>
      <c r="N3379" s="85" t="s">
        <v>24</v>
      </c>
      <c r="O3379" s="88">
        <v>15.82</v>
      </c>
      <c r="P3379" s="58"/>
    </row>
    <row r="3380" spans="1:16" ht="41.25">
      <c r="A3380" s="58"/>
      <c r="B3380" s="89" t="s">
        <v>24</v>
      </c>
      <c r="C3380" s="90"/>
      <c r="D3380" s="90"/>
      <c r="E3380" s="90"/>
      <c r="F3380" s="90"/>
      <c r="G3380" s="90"/>
      <c r="H3380" s="90"/>
      <c r="I3380" s="91" t="s">
        <v>3179</v>
      </c>
      <c r="J3380" s="92" t="s">
        <v>24</v>
      </c>
      <c r="K3380" s="93">
        <v>0</v>
      </c>
      <c r="L3380" s="93">
        <v>0</v>
      </c>
      <c r="M3380" s="93">
        <v>0</v>
      </c>
      <c r="N3380" s="1">
        <v>0</v>
      </c>
      <c r="O3380" s="92" t="s">
        <v>24</v>
      </c>
      <c r="P3380" s="58"/>
    </row>
    <row r="3381" spans="1:16" ht="0.95" customHeight="1">
      <c r="A3381" s="58"/>
      <c r="B3381" s="94"/>
      <c r="C3381" s="94"/>
      <c r="D3381" s="94"/>
      <c r="E3381" s="94"/>
      <c r="F3381" s="94"/>
      <c r="G3381" s="94"/>
      <c r="H3381" s="94"/>
      <c r="I3381" s="94"/>
      <c r="J3381" s="94"/>
      <c r="K3381" s="94"/>
      <c r="L3381" s="94"/>
      <c r="M3381" s="94"/>
      <c r="N3381" s="94"/>
      <c r="O3381" s="94"/>
      <c r="P3381" s="58"/>
    </row>
    <row r="3382" spans="1:16" ht="57.75">
      <c r="A3382" s="58"/>
      <c r="B3382" s="84" t="s">
        <v>3286</v>
      </c>
      <c r="C3382" s="85" t="s">
        <v>24</v>
      </c>
      <c r="D3382" s="86" t="s">
        <v>3287</v>
      </c>
      <c r="E3382" s="86" t="s">
        <v>3288</v>
      </c>
      <c r="F3382" s="86" t="s">
        <v>491</v>
      </c>
      <c r="G3382" s="86" t="s">
        <v>29</v>
      </c>
      <c r="H3382" s="86" t="s">
        <v>702</v>
      </c>
      <c r="I3382" s="85" t="s">
        <v>24</v>
      </c>
      <c r="J3382" s="87">
        <v>136766928</v>
      </c>
      <c r="K3382" s="87">
        <v>0</v>
      </c>
      <c r="L3382" s="87">
        <v>0</v>
      </c>
      <c r="M3382" s="87">
        <v>0</v>
      </c>
      <c r="N3382" s="85" t="s">
        <v>24</v>
      </c>
      <c r="O3382" s="88">
        <v>0</v>
      </c>
      <c r="P3382" s="58"/>
    </row>
    <row r="3383" spans="1:16" ht="41.25">
      <c r="A3383" s="58"/>
      <c r="B3383" s="89" t="s">
        <v>24</v>
      </c>
      <c r="C3383" s="90"/>
      <c r="D3383" s="90"/>
      <c r="E3383" s="90"/>
      <c r="F3383" s="90"/>
      <c r="G3383" s="90"/>
      <c r="H3383" s="90"/>
      <c r="I3383" s="91" t="s">
        <v>3179</v>
      </c>
      <c r="J3383" s="92" t="s">
        <v>24</v>
      </c>
      <c r="K3383" s="93">
        <v>0</v>
      </c>
      <c r="L3383" s="93">
        <v>0</v>
      </c>
      <c r="M3383" s="93">
        <v>0</v>
      </c>
      <c r="N3383" s="1">
        <v>0</v>
      </c>
      <c r="O3383" s="92" t="s">
        <v>24</v>
      </c>
      <c r="P3383" s="58"/>
    </row>
    <row r="3384" spans="1:16" ht="0.95" customHeight="1">
      <c r="A3384" s="58"/>
      <c r="B3384" s="94"/>
      <c r="C3384" s="94"/>
      <c r="D3384" s="94"/>
      <c r="E3384" s="94"/>
      <c r="F3384" s="94"/>
      <c r="G3384" s="94"/>
      <c r="H3384" s="94"/>
      <c r="I3384" s="94"/>
      <c r="J3384" s="94"/>
      <c r="K3384" s="94"/>
      <c r="L3384" s="94"/>
      <c r="M3384" s="94"/>
      <c r="N3384" s="94"/>
      <c r="O3384" s="94"/>
      <c r="P3384" s="58"/>
    </row>
    <row r="3385" spans="1:16" ht="82.5">
      <c r="A3385" s="58"/>
      <c r="B3385" s="84" t="s">
        <v>3289</v>
      </c>
      <c r="C3385" s="85" t="s">
        <v>24</v>
      </c>
      <c r="D3385" s="86" t="s">
        <v>3290</v>
      </c>
      <c r="E3385" s="86" t="s">
        <v>3291</v>
      </c>
      <c r="F3385" s="86" t="s">
        <v>654</v>
      </c>
      <c r="G3385" s="86" t="s">
        <v>734</v>
      </c>
      <c r="H3385" s="86" t="s">
        <v>3144</v>
      </c>
      <c r="I3385" s="85" t="s">
        <v>24</v>
      </c>
      <c r="J3385" s="87">
        <v>32654070</v>
      </c>
      <c r="K3385" s="87">
        <v>0</v>
      </c>
      <c r="L3385" s="87">
        <v>0</v>
      </c>
      <c r="M3385" s="87">
        <v>0</v>
      </c>
      <c r="N3385" s="85" t="s">
        <v>24</v>
      </c>
      <c r="O3385" s="88">
        <v>0</v>
      </c>
      <c r="P3385" s="58"/>
    </row>
    <row r="3386" spans="1:16" ht="41.25">
      <c r="A3386" s="58"/>
      <c r="B3386" s="89" t="s">
        <v>24</v>
      </c>
      <c r="C3386" s="90"/>
      <c r="D3386" s="90"/>
      <c r="E3386" s="90"/>
      <c r="F3386" s="90"/>
      <c r="G3386" s="90"/>
      <c r="H3386" s="90"/>
      <c r="I3386" s="91" t="s">
        <v>3140</v>
      </c>
      <c r="J3386" s="92" t="s">
        <v>24</v>
      </c>
      <c r="K3386" s="93">
        <v>0</v>
      </c>
      <c r="L3386" s="93">
        <v>0</v>
      </c>
      <c r="M3386" s="93">
        <v>0</v>
      </c>
      <c r="N3386" s="1">
        <v>0</v>
      </c>
      <c r="O3386" s="92" t="s">
        <v>24</v>
      </c>
      <c r="P3386" s="58"/>
    </row>
    <row r="3387" spans="1:16" ht="0.95" customHeight="1">
      <c r="A3387" s="58"/>
      <c r="B3387" s="94"/>
      <c r="C3387" s="94"/>
      <c r="D3387" s="94"/>
      <c r="E3387" s="94"/>
      <c r="F3387" s="94"/>
      <c r="G3387" s="94"/>
      <c r="H3387" s="94"/>
      <c r="I3387" s="94"/>
      <c r="J3387" s="94"/>
      <c r="K3387" s="94"/>
      <c r="L3387" s="94"/>
      <c r="M3387" s="94"/>
      <c r="N3387" s="94"/>
      <c r="O3387" s="94"/>
      <c r="P3387" s="58"/>
    </row>
    <row r="3388" spans="1:16" ht="49.5">
      <c r="A3388" s="58"/>
      <c r="B3388" s="84" t="s">
        <v>3292</v>
      </c>
      <c r="C3388" s="85" t="s">
        <v>24</v>
      </c>
      <c r="D3388" s="86" t="s">
        <v>3293</v>
      </c>
      <c r="E3388" s="86" t="s">
        <v>3294</v>
      </c>
      <c r="F3388" s="86" t="s">
        <v>491</v>
      </c>
      <c r="G3388" s="86" t="s">
        <v>438</v>
      </c>
      <c r="H3388" s="86" t="s">
        <v>702</v>
      </c>
      <c r="I3388" s="85" t="s">
        <v>24</v>
      </c>
      <c r="J3388" s="87">
        <v>247476056</v>
      </c>
      <c r="K3388" s="87">
        <v>0</v>
      </c>
      <c r="L3388" s="87">
        <v>0</v>
      </c>
      <c r="M3388" s="87">
        <v>0</v>
      </c>
      <c r="N3388" s="85" t="s">
        <v>24</v>
      </c>
      <c r="O3388" s="88">
        <v>0</v>
      </c>
      <c r="P3388" s="58"/>
    </row>
    <row r="3389" spans="1:16" ht="41.25">
      <c r="A3389" s="58"/>
      <c r="B3389" s="89" t="s">
        <v>24</v>
      </c>
      <c r="C3389" s="90"/>
      <c r="D3389" s="90"/>
      <c r="E3389" s="90"/>
      <c r="F3389" s="90"/>
      <c r="G3389" s="90"/>
      <c r="H3389" s="90"/>
      <c r="I3389" s="91" t="s">
        <v>3179</v>
      </c>
      <c r="J3389" s="92" t="s">
        <v>24</v>
      </c>
      <c r="K3389" s="93">
        <v>0</v>
      </c>
      <c r="L3389" s="93">
        <v>0</v>
      </c>
      <c r="M3389" s="93">
        <v>0</v>
      </c>
      <c r="N3389" s="1">
        <v>0</v>
      </c>
      <c r="O3389" s="92" t="s">
        <v>24</v>
      </c>
      <c r="P3389" s="58"/>
    </row>
    <row r="3390" spans="1:16" ht="0.95" customHeight="1">
      <c r="A3390" s="58"/>
      <c r="B3390" s="94"/>
      <c r="C3390" s="94"/>
      <c r="D3390" s="94"/>
      <c r="E3390" s="94"/>
      <c r="F3390" s="94"/>
      <c r="G3390" s="94"/>
      <c r="H3390" s="94"/>
      <c r="I3390" s="94"/>
      <c r="J3390" s="94"/>
      <c r="K3390" s="94"/>
      <c r="L3390" s="94"/>
      <c r="M3390" s="94"/>
      <c r="N3390" s="94"/>
      <c r="O3390" s="94"/>
      <c r="P3390" s="58"/>
    </row>
    <row r="3391" spans="1:16" ht="41.25">
      <c r="A3391" s="58"/>
      <c r="B3391" s="84" t="s">
        <v>3295</v>
      </c>
      <c r="C3391" s="85" t="s">
        <v>24</v>
      </c>
      <c r="D3391" s="86" t="s">
        <v>3296</v>
      </c>
      <c r="E3391" s="86" t="s">
        <v>3297</v>
      </c>
      <c r="F3391" s="86" t="s">
        <v>287</v>
      </c>
      <c r="G3391" s="86" t="s">
        <v>69</v>
      </c>
      <c r="H3391" s="86" t="s">
        <v>3144</v>
      </c>
      <c r="I3391" s="85" t="s">
        <v>24</v>
      </c>
      <c r="J3391" s="87">
        <v>31600482</v>
      </c>
      <c r="K3391" s="87">
        <v>0</v>
      </c>
      <c r="L3391" s="87">
        <v>0</v>
      </c>
      <c r="M3391" s="87">
        <v>0</v>
      </c>
      <c r="N3391" s="85" t="s">
        <v>24</v>
      </c>
      <c r="O3391" s="88">
        <v>14.35</v>
      </c>
      <c r="P3391" s="58"/>
    </row>
    <row r="3392" spans="1:16" ht="41.25">
      <c r="A3392" s="58"/>
      <c r="B3392" s="89" t="s">
        <v>24</v>
      </c>
      <c r="C3392" s="90"/>
      <c r="D3392" s="90"/>
      <c r="E3392" s="90"/>
      <c r="F3392" s="90"/>
      <c r="G3392" s="90"/>
      <c r="H3392" s="90"/>
      <c r="I3392" s="91" t="s">
        <v>3140</v>
      </c>
      <c r="J3392" s="92" t="s">
        <v>24</v>
      </c>
      <c r="K3392" s="93">
        <v>0</v>
      </c>
      <c r="L3392" s="93">
        <v>0</v>
      </c>
      <c r="M3392" s="93">
        <v>0</v>
      </c>
      <c r="N3392" s="1">
        <v>0</v>
      </c>
      <c r="O3392" s="92" t="s">
        <v>24</v>
      </c>
      <c r="P3392" s="58"/>
    </row>
    <row r="3393" spans="1:16" ht="0.95" customHeight="1">
      <c r="A3393" s="58"/>
      <c r="B3393" s="94"/>
      <c r="C3393" s="94"/>
      <c r="D3393" s="94"/>
      <c r="E3393" s="94"/>
      <c r="F3393" s="94"/>
      <c r="G3393" s="94"/>
      <c r="H3393" s="94"/>
      <c r="I3393" s="94"/>
      <c r="J3393" s="94"/>
      <c r="K3393" s="94"/>
      <c r="L3393" s="94"/>
      <c r="M3393" s="94"/>
      <c r="N3393" s="94"/>
      <c r="O3393" s="94"/>
      <c r="P3393" s="58"/>
    </row>
    <row r="3394" spans="1:16" ht="57.75">
      <c r="A3394" s="58"/>
      <c r="B3394" s="84" t="s">
        <v>3298</v>
      </c>
      <c r="C3394" s="85" t="s">
        <v>24</v>
      </c>
      <c r="D3394" s="86" t="s">
        <v>3299</v>
      </c>
      <c r="E3394" s="86" t="s">
        <v>3300</v>
      </c>
      <c r="F3394" s="86" t="s">
        <v>668</v>
      </c>
      <c r="G3394" s="86" t="s">
        <v>734</v>
      </c>
      <c r="H3394" s="86" t="s">
        <v>3144</v>
      </c>
      <c r="I3394" s="85" t="s">
        <v>24</v>
      </c>
      <c r="J3394" s="87">
        <v>253939790</v>
      </c>
      <c r="K3394" s="87">
        <v>0</v>
      </c>
      <c r="L3394" s="87">
        <v>0</v>
      </c>
      <c r="M3394" s="87">
        <v>0</v>
      </c>
      <c r="N3394" s="85" t="s">
        <v>24</v>
      </c>
      <c r="O3394" s="88">
        <v>3.05</v>
      </c>
      <c r="P3394" s="58"/>
    </row>
    <row r="3395" spans="1:16" ht="41.25">
      <c r="A3395" s="58"/>
      <c r="B3395" s="89" t="s">
        <v>24</v>
      </c>
      <c r="C3395" s="90"/>
      <c r="D3395" s="90"/>
      <c r="E3395" s="90"/>
      <c r="F3395" s="90"/>
      <c r="G3395" s="90"/>
      <c r="H3395" s="90"/>
      <c r="I3395" s="91" t="s">
        <v>3140</v>
      </c>
      <c r="J3395" s="92" t="s">
        <v>24</v>
      </c>
      <c r="K3395" s="93">
        <v>0</v>
      </c>
      <c r="L3395" s="93">
        <v>0</v>
      </c>
      <c r="M3395" s="93">
        <v>0</v>
      </c>
      <c r="N3395" s="1">
        <v>0</v>
      </c>
      <c r="O3395" s="92" t="s">
        <v>24</v>
      </c>
      <c r="P3395" s="58"/>
    </row>
    <row r="3396" spans="1:16" ht="0.95" customHeight="1">
      <c r="A3396" s="58"/>
      <c r="B3396" s="94"/>
      <c r="C3396" s="94"/>
      <c r="D3396" s="94"/>
      <c r="E3396" s="94"/>
      <c r="F3396" s="94"/>
      <c r="G3396" s="94"/>
      <c r="H3396" s="94"/>
      <c r="I3396" s="94"/>
      <c r="J3396" s="94"/>
      <c r="K3396" s="94"/>
      <c r="L3396" s="94"/>
      <c r="M3396" s="94"/>
      <c r="N3396" s="94"/>
      <c r="O3396" s="94"/>
      <c r="P3396" s="58"/>
    </row>
    <row r="3397" spans="1:16" ht="57.75">
      <c r="A3397" s="58"/>
      <c r="B3397" s="84" t="s">
        <v>3301</v>
      </c>
      <c r="C3397" s="85" t="s">
        <v>24</v>
      </c>
      <c r="D3397" s="86" t="s">
        <v>3302</v>
      </c>
      <c r="E3397" s="86" t="s">
        <v>3303</v>
      </c>
      <c r="F3397" s="86" t="s">
        <v>434</v>
      </c>
      <c r="G3397" s="86" t="s">
        <v>734</v>
      </c>
      <c r="H3397" s="86" t="s">
        <v>3135</v>
      </c>
      <c r="I3397" s="85" t="s">
        <v>24</v>
      </c>
      <c r="J3397" s="87">
        <v>297601897</v>
      </c>
      <c r="K3397" s="87">
        <v>0</v>
      </c>
      <c r="L3397" s="87">
        <v>0</v>
      </c>
      <c r="M3397" s="87">
        <v>0</v>
      </c>
      <c r="N3397" s="85" t="s">
        <v>24</v>
      </c>
      <c r="O3397" s="88">
        <v>12.33</v>
      </c>
      <c r="P3397" s="58"/>
    </row>
    <row r="3398" spans="1:16" ht="41.25">
      <c r="A3398" s="58"/>
      <c r="B3398" s="89" t="s">
        <v>24</v>
      </c>
      <c r="C3398" s="90"/>
      <c r="D3398" s="90"/>
      <c r="E3398" s="90"/>
      <c r="F3398" s="90"/>
      <c r="G3398" s="90"/>
      <c r="H3398" s="90"/>
      <c r="I3398" s="91" t="s">
        <v>3154</v>
      </c>
      <c r="J3398" s="92" t="s">
        <v>24</v>
      </c>
      <c r="K3398" s="93">
        <v>0</v>
      </c>
      <c r="L3398" s="93">
        <v>0</v>
      </c>
      <c r="M3398" s="93">
        <v>0</v>
      </c>
      <c r="N3398" s="1">
        <v>0</v>
      </c>
      <c r="O3398" s="92" t="s">
        <v>24</v>
      </c>
      <c r="P3398" s="58"/>
    </row>
    <row r="3399" spans="1:16" ht="0.95" customHeight="1">
      <c r="A3399" s="58"/>
      <c r="B3399" s="94"/>
      <c r="C3399" s="94"/>
      <c r="D3399" s="94"/>
      <c r="E3399" s="94"/>
      <c r="F3399" s="94"/>
      <c r="G3399" s="94"/>
      <c r="H3399" s="94"/>
      <c r="I3399" s="94"/>
      <c r="J3399" s="94"/>
      <c r="K3399" s="94"/>
      <c r="L3399" s="94"/>
      <c r="M3399" s="94"/>
      <c r="N3399" s="94"/>
      <c r="O3399" s="94"/>
      <c r="P3399" s="58"/>
    </row>
    <row r="3400" spans="1:16" ht="57.75">
      <c r="A3400" s="58"/>
      <c r="B3400" s="84" t="s">
        <v>3304</v>
      </c>
      <c r="C3400" s="85" t="s">
        <v>24</v>
      </c>
      <c r="D3400" s="86" t="s">
        <v>3305</v>
      </c>
      <c r="E3400" s="86" t="s">
        <v>3303</v>
      </c>
      <c r="F3400" s="86" t="s">
        <v>668</v>
      </c>
      <c r="G3400" s="86" t="s">
        <v>734</v>
      </c>
      <c r="H3400" s="86" t="s">
        <v>3135</v>
      </c>
      <c r="I3400" s="85" t="s">
        <v>24</v>
      </c>
      <c r="J3400" s="87">
        <v>38343277</v>
      </c>
      <c r="K3400" s="87">
        <v>0</v>
      </c>
      <c r="L3400" s="87">
        <v>16212</v>
      </c>
      <c r="M3400" s="87">
        <v>0</v>
      </c>
      <c r="N3400" s="85" t="s">
        <v>24</v>
      </c>
      <c r="O3400" s="88">
        <v>9.8699999999999992</v>
      </c>
      <c r="P3400" s="58"/>
    </row>
    <row r="3401" spans="1:16" ht="41.25">
      <c r="A3401" s="58"/>
      <c r="B3401" s="89" t="s">
        <v>24</v>
      </c>
      <c r="C3401" s="90"/>
      <c r="D3401" s="90"/>
      <c r="E3401" s="90"/>
      <c r="F3401" s="90"/>
      <c r="G3401" s="90"/>
      <c r="H3401" s="90"/>
      <c r="I3401" s="91" t="s">
        <v>3154</v>
      </c>
      <c r="J3401" s="92" t="s">
        <v>24</v>
      </c>
      <c r="K3401" s="93">
        <v>0</v>
      </c>
      <c r="L3401" s="93">
        <v>16212</v>
      </c>
      <c r="M3401" s="93">
        <v>0</v>
      </c>
      <c r="N3401" s="1">
        <v>0</v>
      </c>
      <c r="O3401" s="92" t="s">
        <v>24</v>
      </c>
      <c r="P3401" s="58"/>
    </row>
    <row r="3402" spans="1:16" ht="0.95" customHeight="1">
      <c r="A3402" s="58"/>
      <c r="B3402" s="94"/>
      <c r="C3402" s="94"/>
      <c r="D3402" s="94"/>
      <c r="E3402" s="94"/>
      <c r="F3402" s="94"/>
      <c r="G3402" s="94"/>
      <c r="H3402" s="94"/>
      <c r="I3402" s="94"/>
      <c r="J3402" s="94"/>
      <c r="K3402" s="94"/>
      <c r="L3402" s="94"/>
      <c r="M3402" s="94"/>
      <c r="N3402" s="94"/>
      <c r="O3402" s="94"/>
      <c r="P3402" s="58"/>
    </row>
    <row r="3403" spans="1:16" ht="57.75">
      <c r="A3403" s="58"/>
      <c r="B3403" s="84" t="s">
        <v>3306</v>
      </c>
      <c r="C3403" s="85" t="s">
        <v>24</v>
      </c>
      <c r="D3403" s="86" t="s">
        <v>3307</v>
      </c>
      <c r="E3403" s="86" t="s">
        <v>3303</v>
      </c>
      <c r="F3403" s="86" t="s">
        <v>424</v>
      </c>
      <c r="G3403" s="86" t="s">
        <v>734</v>
      </c>
      <c r="H3403" s="86" t="s">
        <v>3135</v>
      </c>
      <c r="I3403" s="85" t="s">
        <v>24</v>
      </c>
      <c r="J3403" s="87">
        <v>15518753</v>
      </c>
      <c r="K3403" s="87">
        <v>0</v>
      </c>
      <c r="L3403" s="87">
        <v>0</v>
      </c>
      <c r="M3403" s="87">
        <v>0</v>
      </c>
      <c r="N3403" s="85" t="s">
        <v>24</v>
      </c>
      <c r="O3403" s="88">
        <v>7.96</v>
      </c>
      <c r="P3403" s="58"/>
    </row>
    <row r="3404" spans="1:16" ht="41.25">
      <c r="A3404" s="58"/>
      <c r="B3404" s="89" t="s">
        <v>24</v>
      </c>
      <c r="C3404" s="90"/>
      <c r="D3404" s="90"/>
      <c r="E3404" s="90"/>
      <c r="F3404" s="90"/>
      <c r="G3404" s="90"/>
      <c r="H3404" s="90"/>
      <c r="I3404" s="91" t="s">
        <v>3154</v>
      </c>
      <c r="J3404" s="92" t="s">
        <v>24</v>
      </c>
      <c r="K3404" s="93">
        <v>0</v>
      </c>
      <c r="L3404" s="93">
        <v>0</v>
      </c>
      <c r="M3404" s="93">
        <v>0</v>
      </c>
      <c r="N3404" s="1">
        <v>0</v>
      </c>
      <c r="O3404" s="92" t="s">
        <v>24</v>
      </c>
      <c r="P3404" s="58"/>
    </row>
    <row r="3405" spans="1:16" ht="0.95" customHeight="1">
      <c r="A3405" s="58"/>
      <c r="B3405" s="94"/>
      <c r="C3405" s="94"/>
      <c r="D3405" s="94"/>
      <c r="E3405" s="94"/>
      <c r="F3405" s="94"/>
      <c r="G3405" s="94"/>
      <c r="H3405" s="94"/>
      <c r="I3405" s="94"/>
      <c r="J3405" s="94"/>
      <c r="K3405" s="94"/>
      <c r="L3405" s="94"/>
      <c r="M3405" s="94"/>
      <c r="N3405" s="94"/>
      <c r="O3405" s="94"/>
      <c r="P3405" s="58"/>
    </row>
    <row r="3406" spans="1:16" ht="57.75">
      <c r="A3406" s="58"/>
      <c r="B3406" s="84" t="s">
        <v>3308</v>
      </c>
      <c r="C3406" s="85" t="s">
        <v>24</v>
      </c>
      <c r="D3406" s="86" t="s">
        <v>3309</v>
      </c>
      <c r="E3406" s="86" t="s">
        <v>3303</v>
      </c>
      <c r="F3406" s="86" t="s">
        <v>158</v>
      </c>
      <c r="G3406" s="86" t="s">
        <v>734</v>
      </c>
      <c r="H3406" s="86" t="s">
        <v>3135</v>
      </c>
      <c r="I3406" s="85" t="s">
        <v>24</v>
      </c>
      <c r="J3406" s="87">
        <v>220945735</v>
      </c>
      <c r="K3406" s="87">
        <v>0</v>
      </c>
      <c r="L3406" s="87">
        <v>0</v>
      </c>
      <c r="M3406" s="87">
        <v>0</v>
      </c>
      <c r="N3406" s="85" t="s">
        <v>24</v>
      </c>
      <c r="O3406" s="88">
        <v>12.64</v>
      </c>
      <c r="P3406" s="58"/>
    </row>
    <row r="3407" spans="1:16" ht="41.25">
      <c r="A3407" s="58"/>
      <c r="B3407" s="89" t="s">
        <v>24</v>
      </c>
      <c r="C3407" s="90"/>
      <c r="D3407" s="90"/>
      <c r="E3407" s="90"/>
      <c r="F3407" s="90"/>
      <c r="G3407" s="90"/>
      <c r="H3407" s="90"/>
      <c r="I3407" s="91" t="s">
        <v>3154</v>
      </c>
      <c r="J3407" s="92" t="s">
        <v>24</v>
      </c>
      <c r="K3407" s="93">
        <v>0</v>
      </c>
      <c r="L3407" s="93">
        <v>0</v>
      </c>
      <c r="M3407" s="93">
        <v>0</v>
      </c>
      <c r="N3407" s="1">
        <v>0</v>
      </c>
      <c r="O3407" s="92" t="s">
        <v>24</v>
      </c>
      <c r="P3407" s="58"/>
    </row>
    <row r="3408" spans="1:16" ht="0.95" customHeight="1">
      <c r="A3408" s="58"/>
      <c r="B3408" s="94"/>
      <c r="C3408" s="94"/>
      <c r="D3408" s="94"/>
      <c r="E3408" s="94"/>
      <c r="F3408" s="94"/>
      <c r="G3408" s="94"/>
      <c r="H3408" s="94"/>
      <c r="I3408" s="94"/>
      <c r="J3408" s="94"/>
      <c r="K3408" s="94"/>
      <c r="L3408" s="94"/>
      <c r="M3408" s="94"/>
      <c r="N3408" s="94"/>
      <c r="O3408" s="94"/>
      <c r="P3408" s="58"/>
    </row>
    <row r="3409" spans="1:16" ht="57.75">
      <c r="A3409" s="58"/>
      <c r="B3409" s="84" t="s">
        <v>3310</v>
      </c>
      <c r="C3409" s="85" t="s">
        <v>24</v>
      </c>
      <c r="D3409" s="86" t="s">
        <v>3311</v>
      </c>
      <c r="E3409" s="86" t="s">
        <v>3303</v>
      </c>
      <c r="F3409" s="86" t="s">
        <v>332</v>
      </c>
      <c r="G3409" s="86" t="s">
        <v>734</v>
      </c>
      <c r="H3409" s="86" t="s">
        <v>3135</v>
      </c>
      <c r="I3409" s="85" t="s">
        <v>24</v>
      </c>
      <c r="J3409" s="87">
        <v>156764730</v>
      </c>
      <c r="K3409" s="87">
        <v>0</v>
      </c>
      <c r="L3409" s="87">
        <v>0</v>
      </c>
      <c r="M3409" s="87">
        <v>0</v>
      </c>
      <c r="N3409" s="85" t="s">
        <v>24</v>
      </c>
      <c r="O3409" s="88">
        <v>16.440000000000001</v>
      </c>
      <c r="P3409" s="58"/>
    </row>
    <row r="3410" spans="1:16" ht="41.25">
      <c r="A3410" s="58"/>
      <c r="B3410" s="89" t="s">
        <v>24</v>
      </c>
      <c r="C3410" s="90"/>
      <c r="D3410" s="90"/>
      <c r="E3410" s="90"/>
      <c r="F3410" s="90"/>
      <c r="G3410" s="90"/>
      <c r="H3410" s="90"/>
      <c r="I3410" s="91" t="s">
        <v>3154</v>
      </c>
      <c r="J3410" s="92" t="s">
        <v>24</v>
      </c>
      <c r="K3410" s="93">
        <v>0</v>
      </c>
      <c r="L3410" s="93">
        <v>0</v>
      </c>
      <c r="M3410" s="93">
        <v>0</v>
      </c>
      <c r="N3410" s="1">
        <v>0</v>
      </c>
      <c r="O3410" s="92" t="s">
        <v>24</v>
      </c>
      <c r="P3410" s="58"/>
    </row>
    <row r="3411" spans="1:16" ht="0.95" customHeight="1">
      <c r="A3411" s="58"/>
      <c r="B3411" s="94"/>
      <c r="C3411" s="94"/>
      <c r="D3411" s="94"/>
      <c r="E3411" s="94"/>
      <c r="F3411" s="94"/>
      <c r="G3411" s="94"/>
      <c r="H3411" s="94"/>
      <c r="I3411" s="94"/>
      <c r="J3411" s="94"/>
      <c r="K3411" s="94"/>
      <c r="L3411" s="94"/>
      <c r="M3411" s="94"/>
      <c r="N3411" s="94"/>
      <c r="O3411" s="94"/>
      <c r="P3411" s="58"/>
    </row>
    <row r="3412" spans="1:16" ht="90.75">
      <c r="A3412" s="58"/>
      <c r="B3412" s="84" t="s">
        <v>3312</v>
      </c>
      <c r="C3412" s="85" t="s">
        <v>24</v>
      </c>
      <c r="D3412" s="86" t="s">
        <v>3313</v>
      </c>
      <c r="E3412" s="86" t="s">
        <v>3314</v>
      </c>
      <c r="F3412" s="86" t="s">
        <v>654</v>
      </c>
      <c r="G3412" s="86" t="s">
        <v>734</v>
      </c>
      <c r="H3412" s="86" t="s">
        <v>3135</v>
      </c>
      <c r="I3412" s="85" t="s">
        <v>24</v>
      </c>
      <c r="J3412" s="87">
        <v>441652081</v>
      </c>
      <c r="K3412" s="87">
        <v>0</v>
      </c>
      <c r="L3412" s="87">
        <v>0</v>
      </c>
      <c r="M3412" s="87">
        <v>0</v>
      </c>
      <c r="N3412" s="85" t="s">
        <v>24</v>
      </c>
      <c r="O3412" s="88">
        <v>0</v>
      </c>
      <c r="P3412" s="58"/>
    </row>
    <row r="3413" spans="1:16" ht="41.25">
      <c r="A3413" s="58"/>
      <c r="B3413" s="89" t="s">
        <v>24</v>
      </c>
      <c r="C3413" s="90"/>
      <c r="D3413" s="90"/>
      <c r="E3413" s="90"/>
      <c r="F3413" s="90"/>
      <c r="G3413" s="90"/>
      <c r="H3413" s="90"/>
      <c r="I3413" s="91" t="s">
        <v>3130</v>
      </c>
      <c r="J3413" s="92" t="s">
        <v>24</v>
      </c>
      <c r="K3413" s="93">
        <v>0</v>
      </c>
      <c r="L3413" s="93">
        <v>0</v>
      </c>
      <c r="M3413" s="93">
        <v>0</v>
      </c>
      <c r="N3413" s="1">
        <v>0</v>
      </c>
      <c r="O3413" s="92" t="s">
        <v>24</v>
      </c>
      <c r="P3413" s="58"/>
    </row>
    <row r="3414" spans="1:16" ht="0.95" customHeight="1">
      <c r="A3414" s="58"/>
      <c r="B3414" s="94"/>
      <c r="C3414" s="94"/>
      <c r="D3414" s="94"/>
      <c r="E3414" s="94"/>
      <c r="F3414" s="94"/>
      <c r="G3414" s="94"/>
      <c r="H3414" s="94"/>
      <c r="I3414" s="94"/>
      <c r="J3414" s="94"/>
      <c r="K3414" s="94"/>
      <c r="L3414" s="94"/>
      <c r="M3414" s="94"/>
      <c r="N3414" s="94"/>
      <c r="O3414" s="94"/>
      <c r="P3414" s="58"/>
    </row>
    <row r="3415" spans="1:16" ht="82.5">
      <c r="A3415" s="58"/>
      <c r="B3415" s="84" t="s">
        <v>3315</v>
      </c>
      <c r="C3415" s="85" t="s">
        <v>24</v>
      </c>
      <c r="D3415" s="86" t="s">
        <v>3316</v>
      </c>
      <c r="E3415" s="86" t="s">
        <v>3317</v>
      </c>
      <c r="F3415" s="86" t="s">
        <v>320</v>
      </c>
      <c r="G3415" s="86" t="s">
        <v>69</v>
      </c>
      <c r="H3415" s="86" t="s">
        <v>3139</v>
      </c>
      <c r="I3415" s="85" t="s">
        <v>24</v>
      </c>
      <c r="J3415" s="87">
        <v>149022843</v>
      </c>
      <c r="K3415" s="87">
        <v>0</v>
      </c>
      <c r="L3415" s="87">
        <v>0</v>
      </c>
      <c r="M3415" s="87">
        <v>0</v>
      </c>
      <c r="N3415" s="85" t="s">
        <v>24</v>
      </c>
      <c r="O3415" s="88">
        <v>0</v>
      </c>
      <c r="P3415" s="58"/>
    </row>
    <row r="3416" spans="1:16" ht="41.25">
      <c r="A3416" s="58"/>
      <c r="B3416" s="89" t="s">
        <v>24</v>
      </c>
      <c r="C3416" s="90"/>
      <c r="D3416" s="90"/>
      <c r="E3416" s="90"/>
      <c r="F3416" s="90"/>
      <c r="G3416" s="90"/>
      <c r="H3416" s="90"/>
      <c r="I3416" s="91" t="s">
        <v>3318</v>
      </c>
      <c r="J3416" s="92" t="s">
        <v>24</v>
      </c>
      <c r="K3416" s="93">
        <v>0</v>
      </c>
      <c r="L3416" s="93">
        <v>0</v>
      </c>
      <c r="M3416" s="93">
        <v>0</v>
      </c>
      <c r="N3416" s="1">
        <v>0</v>
      </c>
      <c r="O3416" s="92" t="s">
        <v>24</v>
      </c>
      <c r="P3416" s="58"/>
    </row>
    <row r="3417" spans="1:16" ht="0.95" customHeight="1">
      <c r="A3417" s="58"/>
      <c r="B3417" s="94"/>
      <c r="C3417" s="94"/>
      <c r="D3417" s="94"/>
      <c r="E3417" s="94"/>
      <c r="F3417" s="94"/>
      <c r="G3417" s="94"/>
      <c r="H3417" s="94"/>
      <c r="I3417" s="94"/>
      <c r="J3417" s="94"/>
      <c r="K3417" s="94"/>
      <c r="L3417" s="94"/>
      <c r="M3417" s="94"/>
      <c r="N3417" s="94"/>
      <c r="O3417" s="94"/>
      <c r="P3417" s="58"/>
    </row>
    <row r="3418" spans="1:16" ht="41.25">
      <c r="A3418" s="58"/>
      <c r="B3418" s="84" t="s">
        <v>3319</v>
      </c>
      <c r="C3418" s="85" t="s">
        <v>24</v>
      </c>
      <c r="D3418" s="86" t="s">
        <v>3320</v>
      </c>
      <c r="E3418" s="86" t="s">
        <v>3321</v>
      </c>
      <c r="F3418" s="86" t="s">
        <v>535</v>
      </c>
      <c r="G3418" s="86" t="s">
        <v>734</v>
      </c>
      <c r="H3418" s="86" t="s">
        <v>3129</v>
      </c>
      <c r="I3418" s="85" t="s">
        <v>24</v>
      </c>
      <c r="J3418" s="87">
        <v>2263374348</v>
      </c>
      <c r="K3418" s="87">
        <v>1074803169</v>
      </c>
      <c r="L3418" s="87">
        <v>1224803169</v>
      </c>
      <c r="M3418" s="87">
        <v>221296051</v>
      </c>
      <c r="N3418" s="85" t="s">
        <v>24</v>
      </c>
      <c r="O3418" s="88">
        <v>27.51</v>
      </c>
      <c r="P3418" s="58"/>
    </row>
    <row r="3419" spans="1:16" ht="41.25">
      <c r="A3419" s="58"/>
      <c r="B3419" s="89" t="s">
        <v>24</v>
      </c>
      <c r="C3419" s="90"/>
      <c r="D3419" s="90"/>
      <c r="E3419" s="90"/>
      <c r="F3419" s="90"/>
      <c r="G3419" s="90"/>
      <c r="H3419" s="90"/>
      <c r="I3419" s="91" t="s">
        <v>3130</v>
      </c>
      <c r="J3419" s="92" t="s">
        <v>24</v>
      </c>
      <c r="K3419" s="93">
        <v>1074803169</v>
      </c>
      <c r="L3419" s="93">
        <v>1224803169</v>
      </c>
      <c r="M3419" s="93">
        <v>221296051</v>
      </c>
      <c r="N3419" s="1">
        <v>18.059999999999999</v>
      </c>
      <c r="O3419" s="92" t="s">
        <v>24</v>
      </c>
      <c r="P3419" s="58"/>
    </row>
    <row r="3420" spans="1:16" ht="0.95" customHeight="1">
      <c r="A3420" s="58"/>
      <c r="B3420" s="94"/>
      <c r="C3420" s="94"/>
      <c r="D3420" s="94"/>
      <c r="E3420" s="94"/>
      <c r="F3420" s="94"/>
      <c r="G3420" s="94"/>
      <c r="H3420" s="94"/>
      <c r="I3420" s="94"/>
      <c r="J3420" s="94"/>
      <c r="K3420" s="94"/>
      <c r="L3420" s="94"/>
      <c r="M3420" s="94"/>
      <c r="N3420" s="94"/>
      <c r="O3420" s="94"/>
      <c r="P3420" s="58"/>
    </row>
    <row r="3421" spans="1:16" ht="66">
      <c r="A3421" s="58"/>
      <c r="B3421" s="84" t="s">
        <v>3322</v>
      </c>
      <c r="C3421" s="85" t="s">
        <v>24</v>
      </c>
      <c r="D3421" s="86" t="s">
        <v>3323</v>
      </c>
      <c r="E3421" s="86" t="s">
        <v>3324</v>
      </c>
      <c r="F3421" s="86" t="s">
        <v>328</v>
      </c>
      <c r="G3421" s="86" t="s">
        <v>43</v>
      </c>
      <c r="H3421" s="86" t="s">
        <v>702</v>
      </c>
      <c r="I3421" s="85" t="s">
        <v>24</v>
      </c>
      <c r="J3421" s="87">
        <v>20977395</v>
      </c>
      <c r="K3421" s="87">
        <v>0</v>
      </c>
      <c r="L3421" s="87">
        <v>0</v>
      </c>
      <c r="M3421" s="87">
        <v>0</v>
      </c>
      <c r="N3421" s="85" t="s">
        <v>24</v>
      </c>
      <c r="O3421" s="88">
        <v>0</v>
      </c>
      <c r="P3421" s="58"/>
    </row>
    <row r="3422" spans="1:16" ht="33">
      <c r="A3422" s="58"/>
      <c r="B3422" s="89" t="s">
        <v>24</v>
      </c>
      <c r="C3422" s="90"/>
      <c r="D3422" s="90"/>
      <c r="E3422" s="90"/>
      <c r="F3422" s="90"/>
      <c r="G3422" s="90"/>
      <c r="H3422" s="90"/>
      <c r="I3422" s="91" t="s">
        <v>44</v>
      </c>
      <c r="J3422" s="92" t="s">
        <v>24</v>
      </c>
      <c r="K3422" s="93">
        <v>0</v>
      </c>
      <c r="L3422" s="93">
        <v>0</v>
      </c>
      <c r="M3422" s="93">
        <v>0</v>
      </c>
      <c r="N3422" s="1">
        <v>0</v>
      </c>
      <c r="O3422" s="92" t="s">
        <v>24</v>
      </c>
      <c r="P3422" s="58"/>
    </row>
    <row r="3423" spans="1:16" ht="0.95" customHeight="1">
      <c r="A3423" s="58"/>
      <c r="B3423" s="94"/>
      <c r="C3423" s="94"/>
      <c r="D3423" s="94"/>
      <c r="E3423" s="94"/>
      <c r="F3423" s="94"/>
      <c r="G3423" s="94"/>
      <c r="H3423" s="94"/>
      <c r="I3423" s="94"/>
      <c r="J3423" s="94"/>
      <c r="K3423" s="94"/>
      <c r="L3423" s="94"/>
      <c r="M3423" s="94"/>
      <c r="N3423" s="94"/>
      <c r="O3423" s="94"/>
      <c r="P3423" s="58"/>
    </row>
    <row r="3424" spans="1:16" ht="33">
      <c r="A3424" s="58"/>
      <c r="B3424" s="84" t="s">
        <v>3325</v>
      </c>
      <c r="C3424" s="85" t="s">
        <v>24</v>
      </c>
      <c r="D3424" s="86" t="s">
        <v>3326</v>
      </c>
      <c r="E3424" s="86" t="s">
        <v>3327</v>
      </c>
      <c r="F3424" s="86" t="s">
        <v>668</v>
      </c>
      <c r="G3424" s="86" t="s">
        <v>438</v>
      </c>
      <c r="H3424" s="86" t="s">
        <v>702</v>
      </c>
      <c r="I3424" s="85" t="s">
        <v>24</v>
      </c>
      <c r="J3424" s="87">
        <v>2155408</v>
      </c>
      <c r="K3424" s="87">
        <v>0</v>
      </c>
      <c r="L3424" s="87">
        <v>0</v>
      </c>
      <c r="M3424" s="87">
        <v>0</v>
      </c>
      <c r="N3424" s="85" t="s">
        <v>24</v>
      </c>
      <c r="O3424" s="88">
        <v>0</v>
      </c>
      <c r="P3424" s="58"/>
    </row>
    <row r="3425" spans="1:16" ht="41.25">
      <c r="A3425" s="58"/>
      <c r="B3425" s="89" t="s">
        <v>24</v>
      </c>
      <c r="C3425" s="90"/>
      <c r="D3425" s="90"/>
      <c r="E3425" s="90"/>
      <c r="F3425" s="90"/>
      <c r="G3425" s="90"/>
      <c r="H3425" s="90"/>
      <c r="I3425" s="91" t="s">
        <v>3154</v>
      </c>
      <c r="J3425" s="92" t="s">
        <v>24</v>
      </c>
      <c r="K3425" s="93">
        <v>0</v>
      </c>
      <c r="L3425" s="93">
        <v>0</v>
      </c>
      <c r="M3425" s="93">
        <v>0</v>
      </c>
      <c r="N3425" s="1">
        <v>0</v>
      </c>
      <c r="O3425" s="92" t="s">
        <v>24</v>
      </c>
      <c r="P3425" s="58"/>
    </row>
    <row r="3426" spans="1:16" ht="0.95" customHeight="1">
      <c r="A3426" s="58"/>
      <c r="B3426" s="94"/>
      <c r="C3426" s="94"/>
      <c r="D3426" s="94"/>
      <c r="E3426" s="94"/>
      <c r="F3426" s="94"/>
      <c r="G3426" s="94"/>
      <c r="H3426" s="94"/>
      <c r="I3426" s="94"/>
      <c r="J3426" s="94"/>
      <c r="K3426" s="94"/>
      <c r="L3426" s="94"/>
      <c r="M3426" s="94"/>
      <c r="N3426" s="94"/>
      <c r="O3426" s="94"/>
      <c r="P3426" s="58"/>
    </row>
    <row r="3427" spans="1:16" ht="57.75">
      <c r="A3427" s="58"/>
      <c r="B3427" s="84" t="s">
        <v>3328</v>
      </c>
      <c r="C3427" s="85" t="s">
        <v>24</v>
      </c>
      <c r="D3427" s="86" t="s">
        <v>3329</v>
      </c>
      <c r="E3427" s="86" t="s">
        <v>3303</v>
      </c>
      <c r="F3427" s="86" t="s">
        <v>336</v>
      </c>
      <c r="G3427" s="86" t="s">
        <v>734</v>
      </c>
      <c r="H3427" s="86" t="s">
        <v>3135</v>
      </c>
      <c r="I3427" s="85" t="s">
        <v>24</v>
      </c>
      <c r="J3427" s="87">
        <v>8891080</v>
      </c>
      <c r="K3427" s="87">
        <v>0</v>
      </c>
      <c r="L3427" s="87">
        <v>0</v>
      </c>
      <c r="M3427" s="87">
        <v>0</v>
      </c>
      <c r="N3427" s="85" t="s">
        <v>24</v>
      </c>
      <c r="O3427" s="88">
        <v>0</v>
      </c>
      <c r="P3427" s="58"/>
    </row>
    <row r="3428" spans="1:16" ht="41.25">
      <c r="A3428" s="58"/>
      <c r="B3428" s="89" t="s">
        <v>24</v>
      </c>
      <c r="C3428" s="90"/>
      <c r="D3428" s="90"/>
      <c r="E3428" s="90"/>
      <c r="F3428" s="90"/>
      <c r="G3428" s="90"/>
      <c r="H3428" s="90"/>
      <c r="I3428" s="91" t="s">
        <v>3154</v>
      </c>
      <c r="J3428" s="92" t="s">
        <v>24</v>
      </c>
      <c r="K3428" s="93">
        <v>0</v>
      </c>
      <c r="L3428" s="93">
        <v>0</v>
      </c>
      <c r="M3428" s="93">
        <v>0</v>
      </c>
      <c r="N3428" s="1">
        <v>0</v>
      </c>
      <c r="O3428" s="92" t="s">
        <v>24</v>
      </c>
      <c r="P3428" s="58"/>
    </row>
    <row r="3429" spans="1:16" ht="0.95" customHeight="1">
      <c r="A3429" s="58"/>
      <c r="B3429" s="94"/>
      <c r="C3429" s="94"/>
      <c r="D3429" s="94"/>
      <c r="E3429" s="94"/>
      <c r="F3429" s="94"/>
      <c r="G3429" s="94"/>
      <c r="H3429" s="94"/>
      <c r="I3429" s="94"/>
      <c r="J3429" s="94"/>
      <c r="K3429" s="94"/>
      <c r="L3429" s="94"/>
      <c r="M3429" s="94"/>
      <c r="N3429" s="94"/>
      <c r="O3429" s="94"/>
      <c r="P3429" s="58"/>
    </row>
    <row r="3430" spans="1:16" ht="57.75">
      <c r="A3430" s="58"/>
      <c r="B3430" s="84" t="s">
        <v>3330</v>
      </c>
      <c r="C3430" s="85" t="s">
        <v>24</v>
      </c>
      <c r="D3430" s="86" t="s">
        <v>3331</v>
      </c>
      <c r="E3430" s="86" t="s">
        <v>3303</v>
      </c>
      <c r="F3430" s="86" t="s">
        <v>654</v>
      </c>
      <c r="G3430" s="86" t="s">
        <v>734</v>
      </c>
      <c r="H3430" s="86" t="s">
        <v>3135</v>
      </c>
      <c r="I3430" s="85" t="s">
        <v>24</v>
      </c>
      <c r="J3430" s="87">
        <v>472177436</v>
      </c>
      <c r="K3430" s="87">
        <v>0</v>
      </c>
      <c r="L3430" s="87">
        <v>21184904</v>
      </c>
      <c r="M3430" s="87">
        <v>0</v>
      </c>
      <c r="N3430" s="85" t="s">
        <v>24</v>
      </c>
      <c r="O3430" s="88">
        <v>70.83</v>
      </c>
      <c r="P3430" s="58"/>
    </row>
    <row r="3431" spans="1:16" ht="41.25">
      <c r="A3431" s="58"/>
      <c r="B3431" s="89" t="s">
        <v>24</v>
      </c>
      <c r="C3431" s="90"/>
      <c r="D3431" s="90"/>
      <c r="E3431" s="90"/>
      <c r="F3431" s="90"/>
      <c r="G3431" s="90"/>
      <c r="H3431" s="90"/>
      <c r="I3431" s="91" t="s">
        <v>3154</v>
      </c>
      <c r="J3431" s="92" t="s">
        <v>24</v>
      </c>
      <c r="K3431" s="93">
        <v>0</v>
      </c>
      <c r="L3431" s="93">
        <v>21184904</v>
      </c>
      <c r="M3431" s="93">
        <v>0</v>
      </c>
      <c r="N3431" s="1">
        <v>0</v>
      </c>
      <c r="O3431" s="92" t="s">
        <v>24</v>
      </c>
      <c r="P3431" s="58"/>
    </row>
    <row r="3432" spans="1:16" ht="0.95" customHeight="1">
      <c r="A3432" s="58"/>
      <c r="B3432" s="94"/>
      <c r="C3432" s="94"/>
      <c r="D3432" s="94"/>
      <c r="E3432" s="94"/>
      <c r="F3432" s="94"/>
      <c r="G3432" s="94"/>
      <c r="H3432" s="94"/>
      <c r="I3432" s="94"/>
      <c r="J3432" s="94"/>
      <c r="K3432" s="94"/>
      <c r="L3432" s="94"/>
      <c r="M3432" s="94"/>
      <c r="N3432" s="94"/>
      <c r="O3432" s="94"/>
      <c r="P3432" s="58"/>
    </row>
    <row r="3433" spans="1:16" ht="57.75">
      <c r="A3433" s="58"/>
      <c r="B3433" s="84" t="s">
        <v>3332</v>
      </c>
      <c r="C3433" s="85" t="s">
        <v>24</v>
      </c>
      <c r="D3433" s="86" t="s">
        <v>3333</v>
      </c>
      <c r="E3433" s="86" t="s">
        <v>3303</v>
      </c>
      <c r="F3433" s="86" t="s">
        <v>408</v>
      </c>
      <c r="G3433" s="86" t="s">
        <v>734</v>
      </c>
      <c r="H3433" s="86" t="s">
        <v>3135</v>
      </c>
      <c r="I3433" s="85" t="s">
        <v>24</v>
      </c>
      <c r="J3433" s="87">
        <v>54561559</v>
      </c>
      <c r="K3433" s="87">
        <v>0</v>
      </c>
      <c r="L3433" s="87">
        <v>0</v>
      </c>
      <c r="M3433" s="87">
        <v>0</v>
      </c>
      <c r="N3433" s="85" t="s">
        <v>24</v>
      </c>
      <c r="O3433" s="88">
        <v>0</v>
      </c>
      <c r="P3433" s="58"/>
    </row>
    <row r="3434" spans="1:16" ht="41.25">
      <c r="A3434" s="58"/>
      <c r="B3434" s="89" t="s">
        <v>24</v>
      </c>
      <c r="C3434" s="90"/>
      <c r="D3434" s="90"/>
      <c r="E3434" s="90"/>
      <c r="F3434" s="90"/>
      <c r="G3434" s="90"/>
      <c r="H3434" s="90"/>
      <c r="I3434" s="91" t="s">
        <v>3154</v>
      </c>
      <c r="J3434" s="92" t="s">
        <v>24</v>
      </c>
      <c r="K3434" s="93">
        <v>0</v>
      </c>
      <c r="L3434" s="93">
        <v>0</v>
      </c>
      <c r="M3434" s="93">
        <v>0</v>
      </c>
      <c r="N3434" s="1">
        <v>0</v>
      </c>
      <c r="O3434" s="92" t="s">
        <v>24</v>
      </c>
      <c r="P3434" s="58"/>
    </row>
    <row r="3435" spans="1:16" ht="0.95" customHeight="1">
      <c r="A3435" s="58"/>
      <c r="B3435" s="94"/>
      <c r="C3435" s="94"/>
      <c r="D3435" s="94"/>
      <c r="E3435" s="94"/>
      <c r="F3435" s="94"/>
      <c r="G3435" s="94"/>
      <c r="H3435" s="94"/>
      <c r="I3435" s="94"/>
      <c r="J3435" s="94"/>
      <c r="K3435" s="94"/>
      <c r="L3435" s="94"/>
      <c r="M3435" s="94"/>
      <c r="N3435" s="94"/>
      <c r="O3435" s="94"/>
      <c r="P3435" s="58"/>
    </row>
    <row r="3436" spans="1:16" ht="57.75">
      <c r="A3436" s="58"/>
      <c r="B3436" s="84" t="s">
        <v>3334</v>
      </c>
      <c r="C3436" s="85" t="s">
        <v>24</v>
      </c>
      <c r="D3436" s="86" t="s">
        <v>3335</v>
      </c>
      <c r="E3436" s="86" t="s">
        <v>3303</v>
      </c>
      <c r="F3436" s="86" t="s">
        <v>535</v>
      </c>
      <c r="G3436" s="86" t="s">
        <v>734</v>
      </c>
      <c r="H3436" s="86" t="s">
        <v>3135</v>
      </c>
      <c r="I3436" s="85" t="s">
        <v>24</v>
      </c>
      <c r="J3436" s="87">
        <v>114418298</v>
      </c>
      <c r="K3436" s="87">
        <v>0</v>
      </c>
      <c r="L3436" s="87">
        <v>0</v>
      </c>
      <c r="M3436" s="87">
        <v>0</v>
      </c>
      <c r="N3436" s="85" t="s">
        <v>24</v>
      </c>
      <c r="O3436" s="88">
        <v>0.43</v>
      </c>
      <c r="P3436" s="58"/>
    </row>
    <row r="3437" spans="1:16" ht="41.25">
      <c r="A3437" s="58"/>
      <c r="B3437" s="89" t="s">
        <v>24</v>
      </c>
      <c r="C3437" s="90"/>
      <c r="D3437" s="90"/>
      <c r="E3437" s="90"/>
      <c r="F3437" s="90"/>
      <c r="G3437" s="90"/>
      <c r="H3437" s="90"/>
      <c r="I3437" s="91" t="s">
        <v>3154</v>
      </c>
      <c r="J3437" s="92" t="s">
        <v>24</v>
      </c>
      <c r="K3437" s="93">
        <v>0</v>
      </c>
      <c r="L3437" s="93">
        <v>0</v>
      </c>
      <c r="M3437" s="93">
        <v>0</v>
      </c>
      <c r="N3437" s="1">
        <v>0</v>
      </c>
      <c r="O3437" s="92" t="s">
        <v>24</v>
      </c>
      <c r="P3437" s="58"/>
    </row>
    <row r="3438" spans="1:16" ht="0.95" customHeight="1">
      <c r="A3438" s="58"/>
      <c r="B3438" s="94"/>
      <c r="C3438" s="94"/>
      <c r="D3438" s="94"/>
      <c r="E3438" s="94"/>
      <c r="F3438" s="94"/>
      <c r="G3438" s="94"/>
      <c r="H3438" s="94"/>
      <c r="I3438" s="94"/>
      <c r="J3438" s="94"/>
      <c r="K3438" s="94"/>
      <c r="L3438" s="94"/>
      <c r="M3438" s="94"/>
      <c r="N3438" s="94"/>
      <c r="O3438" s="94"/>
      <c r="P3438" s="58"/>
    </row>
    <row r="3439" spans="1:16" ht="66">
      <c r="A3439" s="58"/>
      <c r="B3439" s="84" t="s">
        <v>3336</v>
      </c>
      <c r="C3439" s="85" t="s">
        <v>24</v>
      </c>
      <c r="D3439" s="86" t="s">
        <v>3337</v>
      </c>
      <c r="E3439" s="86" t="s">
        <v>3338</v>
      </c>
      <c r="F3439" s="86" t="s">
        <v>491</v>
      </c>
      <c r="G3439" s="86" t="s">
        <v>438</v>
      </c>
      <c r="H3439" s="86" t="s">
        <v>3139</v>
      </c>
      <c r="I3439" s="85" t="s">
        <v>24</v>
      </c>
      <c r="J3439" s="87">
        <v>44632184</v>
      </c>
      <c r="K3439" s="87">
        <v>0</v>
      </c>
      <c r="L3439" s="87">
        <v>0</v>
      </c>
      <c r="M3439" s="87">
        <v>0</v>
      </c>
      <c r="N3439" s="85" t="s">
        <v>24</v>
      </c>
      <c r="O3439" s="88">
        <v>0</v>
      </c>
      <c r="P3439" s="58"/>
    </row>
    <row r="3440" spans="1:16" ht="41.25">
      <c r="A3440" s="58"/>
      <c r="B3440" s="89" t="s">
        <v>24</v>
      </c>
      <c r="C3440" s="90"/>
      <c r="D3440" s="90"/>
      <c r="E3440" s="90"/>
      <c r="F3440" s="90"/>
      <c r="G3440" s="90"/>
      <c r="H3440" s="90"/>
      <c r="I3440" s="91" t="s">
        <v>3179</v>
      </c>
      <c r="J3440" s="92" t="s">
        <v>24</v>
      </c>
      <c r="K3440" s="93">
        <v>0</v>
      </c>
      <c r="L3440" s="93">
        <v>0</v>
      </c>
      <c r="M3440" s="93">
        <v>0</v>
      </c>
      <c r="N3440" s="1">
        <v>0</v>
      </c>
      <c r="O3440" s="92" t="s">
        <v>24</v>
      </c>
      <c r="P3440" s="58"/>
    </row>
    <row r="3441" spans="1:16" ht="0.95" customHeight="1">
      <c r="A3441" s="58"/>
      <c r="B3441" s="94"/>
      <c r="C3441" s="94"/>
      <c r="D3441" s="94"/>
      <c r="E3441" s="94"/>
      <c r="F3441" s="94"/>
      <c r="G3441" s="94"/>
      <c r="H3441" s="94"/>
      <c r="I3441" s="94"/>
      <c r="J3441" s="94"/>
      <c r="K3441" s="94"/>
      <c r="L3441" s="94"/>
      <c r="M3441" s="94"/>
      <c r="N3441" s="94"/>
      <c r="O3441" s="94"/>
      <c r="P3441" s="58"/>
    </row>
    <row r="3442" spans="1:16" ht="57.75">
      <c r="A3442" s="58"/>
      <c r="B3442" s="84" t="s">
        <v>3339</v>
      </c>
      <c r="C3442" s="85" t="s">
        <v>24</v>
      </c>
      <c r="D3442" s="86" t="s">
        <v>3340</v>
      </c>
      <c r="E3442" s="86" t="s">
        <v>3303</v>
      </c>
      <c r="F3442" s="86" t="s">
        <v>458</v>
      </c>
      <c r="G3442" s="86" t="s">
        <v>734</v>
      </c>
      <c r="H3442" s="86" t="s">
        <v>3135</v>
      </c>
      <c r="I3442" s="85" t="s">
        <v>24</v>
      </c>
      <c r="J3442" s="87">
        <v>247287603</v>
      </c>
      <c r="K3442" s="87">
        <v>0</v>
      </c>
      <c r="L3442" s="87">
        <v>57969121</v>
      </c>
      <c r="M3442" s="87">
        <v>0</v>
      </c>
      <c r="N3442" s="85" t="s">
        <v>24</v>
      </c>
      <c r="O3442" s="88">
        <v>11.86</v>
      </c>
      <c r="P3442" s="58"/>
    </row>
    <row r="3443" spans="1:16" ht="41.25">
      <c r="A3443" s="58"/>
      <c r="B3443" s="89" t="s">
        <v>24</v>
      </c>
      <c r="C3443" s="90"/>
      <c r="D3443" s="90"/>
      <c r="E3443" s="90"/>
      <c r="F3443" s="90"/>
      <c r="G3443" s="90"/>
      <c r="H3443" s="90"/>
      <c r="I3443" s="91" t="s">
        <v>3154</v>
      </c>
      <c r="J3443" s="92" t="s">
        <v>24</v>
      </c>
      <c r="K3443" s="93">
        <v>0</v>
      </c>
      <c r="L3443" s="93">
        <v>57969121</v>
      </c>
      <c r="M3443" s="93">
        <v>0</v>
      </c>
      <c r="N3443" s="1">
        <v>0</v>
      </c>
      <c r="O3443" s="92" t="s">
        <v>24</v>
      </c>
      <c r="P3443" s="58"/>
    </row>
    <row r="3444" spans="1:16" ht="0.95" customHeight="1">
      <c r="A3444" s="58"/>
      <c r="B3444" s="94"/>
      <c r="C3444" s="94"/>
      <c r="D3444" s="94"/>
      <c r="E3444" s="94"/>
      <c r="F3444" s="94"/>
      <c r="G3444" s="94"/>
      <c r="H3444" s="94"/>
      <c r="I3444" s="94"/>
      <c r="J3444" s="94"/>
      <c r="K3444" s="94"/>
      <c r="L3444" s="94"/>
      <c r="M3444" s="94"/>
      <c r="N3444" s="94"/>
      <c r="O3444" s="94"/>
      <c r="P3444" s="58"/>
    </row>
    <row r="3445" spans="1:16" ht="57.75">
      <c r="A3445" s="58"/>
      <c r="B3445" s="84" t="s">
        <v>3341</v>
      </c>
      <c r="C3445" s="85" t="s">
        <v>24</v>
      </c>
      <c r="D3445" s="86" t="s">
        <v>3342</v>
      </c>
      <c r="E3445" s="86" t="s">
        <v>3303</v>
      </c>
      <c r="F3445" s="86" t="s">
        <v>906</v>
      </c>
      <c r="G3445" s="86" t="s">
        <v>734</v>
      </c>
      <c r="H3445" s="86" t="s">
        <v>3135</v>
      </c>
      <c r="I3445" s="85" t="s">
        <v>24</v>
      </c>
      <c r="J3445" s="87">
        <v>35633353</v>
      </c>
      <c r="K3445" s="87">
        <v>0</v>
      </c>
      <c r="L3445" s="87">
        <v>0</v>
      </c>
      <c r="M3445" s="87">
        <v>0</v>
      </c>
      <c r="N3445" s="85" t="s">
        <v>24</v>
      </c>
      <c r="O3445" s="88">
        <v>0</v>
      </c>
      <c r="P3445" s="58"/>
    </row>
    <row r="3446" spans="1:16" ht="41.25">
      <c r="A3446" s="58"/>
      <c r="B3446" s="89" t="s">
        <v>24</v>
      </c>
      <c r="C3446" s="90"/>
      <c r="D3446" s="90"/>
      <c r="E3446" s="90"/>
      <c r="F3446" s="90"/>
      <c r="G3446" s="90"/>
      <c r="H3446" s="90"/>
      <c r="I3446" s="91" t="s">
        <v>3154</v>
      </c>
      <c r="J3446" s="92" t="s">
        <v>24</v>
      </c>
      <c r="K3446" s="93">
        <v>0</v>
      </c>
      <c r="L3446" s="93">
        <v>0</v>
      </c>
      <c r="M3446" s="93">
        <v>0</v>
      </c>
      <c r="N3446" s="1">
        <v>0</v>
      </c>
      <c r="O3446" s="92" t="s">
        <v>24</v>
      </c>
      <c r="P3446" s="58"/>
    </row>
    <row r="3447" spans="1:16" ht="0.95" customHeight="1">
      <c r="A3447" s="58"/>
      <c r="B3447" s="94"/>
      <c r="C3447" s="94"/>
      <c r="D3447" s="94"/>
      <c r="E3447" s="94"/>
      <c r="F3447" s="94"/>
      <c r="G3447" s="94"/>
      <c r="H3447" s="94"/>
      <c r="I3447" s="94"/>
      <c r="J3447" s="94"/>
      <c r="K3447" s="94"/>
      <c r="L3447" s="94"/>
      <c r="M3447" s="94"/>
      <c r="N3447" s="94"/>
      <c r="O3447" s="94"/>
      <c r="P3447" s="58"/>
    </row>
    <row r="3448" spans="1:16" ht="68.25" customHeight="1">
      <c r="A3448" s="58"/>
      <c r="B3448" s="84" t="s">
        <v>3343</v>
      </c>
      <c r="C3448" s="85" t="s">
        <v>24</v>
      </c>
      <c r="D3448" s="86" t="s">
        <v>3344</v>
      </c>
      <c r="E3448" s="86" t="s">
        <v>3345</v>
      </c>
      <c r="F3448" s="86" t="s">
        <v>401</v>
      </c>
      <c r="G3448" s="86" t="s">
        <v>734</v>
      </c>
      <c r="H3448" s="86" t="s">
        <v>3135</v>
      </c>
      <c r="I3448" s="85" t="s">
        <v>24</v>
      </c>
      <c r="J3448" s="87">
        <v>233075127</v>
      </c>
      <c r="K3448" s="87">
        <v>0</v>
      </c>
      <c r="L3448" s="87">
        <v>0</v>
      </c>
      <c r="M3448" s="87">
        <v>0</v>
      </c>
      <c r="N3448" s="85" t="s">
        <v>24</v>
      </c>
      <c r="O3448" s="88">
        <v>8.6</v>
      </c>
      <c r="P3448" s="58"/>
    </row>
    <row r="3449" spans="1:16" ht="41.25">
      <c r="A3449" s="58"/>
      <c r="B3449" s="89" t="s">
        <v>24</v>
      </c>
      <c r="C3449" s="90"/>
      <c r="D3449" s="90"/>
      <c r="E3449" s="90"/>
      <c r="F3449" s="90"/>
      <c r="G3449" s="90"/>
      <c r="H3449" s="90"/>
      <c r="I3449" s="91" t="s">
        <v>3154</v>
      </c>
      <c r="J3449" s="92" t="s">
        <v>24</v>
      </c>
      <c r="K3449" s="93">
        <v>0</v>
      </c>
      <c r="L3449" s="93">
        <v>0</v>
      </c>
      <c r="M3449" s="93">
        <v>0</v>
      </c>
      <c r="N3449" s="1">
        <v>0</v>
      </c>
      <c r="O3449" s="92" t="s">
        <v>24</v>
      </c>
      <c r="P3449" s="58"/>
    </row>
    <row r="3450" spans="1:16" ht="0.95" customHeight="1">
      <c r="A3450" s="58"/>
      <c r="B3450" s="94"/>
      <c r="C3450" s="94"/>
      <c r="D3450" s="94"/>
      <c r="E3450" s="94"/>
      <c r="F3450" s="94"/>
      <c r="G3450" s="94"/>
      <c r="H3450" s="94"/>
      <c r="I3450" s="94"/>
      <c r="J3450" s="94"/>
      <c r="K3450" s="94"/>
      <c r="L3450" s="94"/>
      <c r="M3450" s="94"/>
      <c r="N3450" s="94"/>
      <c r="O3450" s="94"/>
      <c r="P3450" s="58"/>
    </row>
    <row r="3451" spans="1:16" ht="57.75">
      <c r="A3451" s="58"/>
      <c r="B3451" s="84" t="s">
        <v>3346</v>
      </c>
      <c r="C3451" s="85" t="s">
        <v>24</v>
      </c>
      <c r="D3451" s="86" t="s">
        <v>3347</v>
      </c>
      <c r="E3451" s="86" t="s">
        <v>3303</v>
      </c>
      <c r="F3451" s="86" t="s">
        <v>287</v>
      </c>
      <c r="G3451" s="86" t="s">
        <v>734</v>
      </c>
      <c r="H3451" s="86" t="s">
        <v>3135</v>
      </c>
      <c r="I3451" s="85" t="s">
        <v>24</v>
      </c>
      <c r="J3451" s="87">
        <v>2064087364</v>
      </c>
      <c r="K3451" s="87">
        <v>0</v>
      </c>
      <c r="L3451" s="87">
        <v>0</v>
      </c>
      <c r="M3451" s="87">
        <v>0</v>
      </c>
      <c r="N3451" s="85" t="s">
        <v>24</v>
      </c>
      <c r="O3451" s="88">
        <v>0.06</v>
      </c>
      <c r="P3451" s="58"/>
    </row>
    <row r="3452" spans="1:16" ht="46.5" customHeight="1">
      <c r="A3452" s="58"/>
      <c r="B3452" s="89" t="s">
        <v>24</v>
      </c>
      <c r="C3452" s="90"/>
      <c r="D3452" s="90"/>
      <c r="E3452" s="90"/>
      <c r="F3452" s="90"/>
      <c r="G3452" s="90"/>
      <c r="H3452" s="90"/>
      <c r="I3452" s="91" t="s">
        <v>3154</v>
      </c>
      <c r="J3452" s="92" t="s">
        <v>24</v>
      </c>
      <c r="K3452" s="93">
        <v>0</v>
      </c>
      <c r="L3452" s="93">
        <v>0</v>
      </c>
      <c r="M3452" s="93">
        <v>0</v>
      </c>
      <c r="N3452" s="1">
        <v>0</v>
      </c>
      <c r="O3452" s="92" t="s">
        <v>24</v>
      </c>
      <c r="P3452" s="58"/>
    </row>
    <row r="3453" spans="1:16" ht="0.95" customHeight="1">
      <c r="A3453" s="58"/>
      <c r="B3453" s="94"/>
      <c r="C3453" s="94"/>
      <c r="D3453" s="94"/>
      <c r="E3453" s="94"/>
      <c r="F3453" s="94"/>
      <c r="G3453" s="94"/>
      <c r="H3453" s="94"/>
      <c r="I3453" s="94"/>
      <c r="J3453" s="94"/>
      <c r="K3453" s="94"/>
      <c r="L3453" s="94"/>
      <c r="M3453" s="94"/>
      <c r="N3453" s="94"/>
      <c r="O3453" s="94"/>
      <c r="P3453" s="58"/>
    </row>
    <row r="3454" spans="1:16" ht="66">
      <c r="A3454" s="58"/>
      <c r="B3454" s="84" t="s">
        <v>3348</v>
      </c>
      <c r="C3454" s="85" t="s">
        <v>24</v>
      </c>
      <c r="D3454" s="86" t="s">
        <v>3349</v>
      </c>
      <c r="E3454" s="86" t="s">
        <v>3350</v>
      </c>
      <c r="F3454" s="86" t="s">
        <v>287</v>
      </c>
      <c r="G3454" s="86" t="s">
        <v>438</v>
      </c>
      <c r="H3454" s="86" t="s">
        <v>3129</v>
      </c>
      <c r="I3454" s="85" t="s">
        <v>24</v>
      </c>
      <c r="J3454" s="87">
        <v>20993100</v>
      </c>
      <c r="K3454" s="87">
        <v>0</v>
      </c>
      <c r="L3454" s="87">
        <v>0</v>
      </c>
      <c r="M3454" s="87">
        <v>0</v>
      </c>
      <c r="N3454" s="85" t="s">
        <v>24</v>
      </c>
      <c r="O3454" s="88">
        <v>0</v>
      </c>
      <c r="P3454" s="58"/>
    </row>
    <row r="3455" spans="1:16" ht="41.25">
      <c r="A3455" s="58"/>
      <c r="B3455" s="89" t="s">
        <v>24</v>
      </c>
      <c r="C3455" s="90"/>
      <c r="D3455" s="90"/>
      <c r="E3455" s="90"/>
      <c r="F3455" s="90"/>
      <c r="G3455" s="90"/>
      <c r="H3455" s="90"/>
      <c r="I3455" s="91" t="s">
        <v>3130</v>
      </c>
      <c r="J3455" s="92" t="s">
        <v>24</v>
      </c>
      <c r="K3455" s="93">
        <v>0</v>
      </c>
      <c r="L3455" s="93">
        <v>0</v>
      </c>
      <c r="M3455" s="93">
        <v>0</v>
      </c>
      <c r="N3455" s="1">
        <v>0</v>
      </c>
      <c r="O3455" s="92" t="s">
        <v>24</v>
      </c>
      <c r="P3455" s="58"/>
    </row>
    <row r="3456" spans="1:16" ht="0.95" customHeight="1">
      <c r="A3456" s="58"/>
      <c r="B3456" s="94"/>
      <c r="C3456" s="94"/>
      <c r="D3456" s="94"/>
      <c r="E3456" s="94"/>
      <c r="F3456" s="94"/>
      <c r="G3456" s="94"/>
      <c r="H3456" s="94"/>
      <c r="I3456" s="94"/>
      <c r="J3456" s="94"/>
      <c r="K3456" s="94"/>
      <c r="L3456" s="94"/>
      <c r="M3456" s="94"/>
      <c r="N3456" s="94"/>
      <c r="O3456" s="94"/>
      <c r="P3456" s="58"/>
    </row>
    <row r="3457" spans="1:16" ht="49.5">
      <c r="A3457" s="58"/>
      <c r="B3457" s="84" t="s">
        <v>3351</v>
      </c>
      <c r="C3457" s="85" t="s">
        <v>24</v>
      </c>
      <c r="D3457" s="86" t="s">
        <v>3352</v>
      </c>
      <c r="E3457" s="86" t="s">
        <v>3353</v>
      </c>
      <c r="F3457" s="86" t="s">
        <v>491</v>
      </c>
      <c r="G3457" s="86" t="s">
        <v>29</v>
      </c>
      <c r="H3457" s="86" t="s">
        <v>702</v>
      </c>
      <c r="I3457" s="85" t="s">
        <v>24</v>
      </c>
      <c r="J3457" s="87">
        <v>28089018</v>
      </c>
      <c r="K3457" s="87">
        <v>0</v>
      </c>
      <c r="L3457" s="87">
        <v>0</v>
      </c>
      <c r="M3457" s="87">
        <v>0</v>
      </c>
      <c r="N3457" s="85" t="s">
        <v>24</v>
      </c>
      <c r="O3457" s="88">
        <v>0</v>
      </c>
      <c r="P3457" s="58"/>
    </row>
    <row r="3458" spans="1:16" ht="41.25">
      <c r="A3458" s="58"/>
      <c r="B3458" s="89" t="s">
        <v>24</v>
      </c>
      <c r="C3458" s="90"/>
      <c r="D3458" s="90"/>
      <c r="E3458" s="90"/>
      <c r="F3458" s="90"/>
      <c r="G3458" s="90"/>
      <c r="H3458" s="90"/>
      <c r="I3458" s="91" t="s">
        <v>3140</v>
      </c>
      <c r="J3458" s="92" t="s">
        <v>24</v>
      </c>
      <c r="K3458" s="93">
        <v>0</v>
      </c>
      <c r="L3458" s="93">
        <v>0</v>
      </c>
      <c r="M3458" s="93">
        <v>0</v>
      </c>
      <c r="N3458" s="1">
        <v>0</v>
      </c>
      <c r="O3458" s="92" t="s">
        <v>24</v>
      </c>
      <c r="P3458" s="58"/>
    </row>
    <row r="3459" spans="1:16" ht="0.95" customHeight="1">
      <c r="A3459" s="58"/>
      <c r="B3459" s="94"/>
      <c r="C3459" s="94"/>
      <c r="D3459" s="94"/>
      <c r="E3459" s="94"/>
      <c r="F3459" s="94"/>
      <c r="G3459" s="94"/>
      <c r="H3459" s="94"/>
      <c r="I3459" s="94"/>
      <c r="J3459" s="94"/>
      <c r="K3459" s="94"/>
      <c r="L3459" s="94"/>
      <c r="M3459" s="94"/>
      <c r="N3459" s="94"/>
      <c r="O3459" s="94"/>
      <c r="P3459" s="58"/>
    </row>
    <row r="3460" spans="1:16" ht="33">
      <c r="A3460" s="58"/>
      <c r="B3460" s="84" t="s">
        <v>3354</v>
      </c>
      <c r="C3460" s="85" t="s">
        <v>24</v>
      </c>
      <c r="D3460" s="86" t="s">
        <v>3355</v>
      </c>
      <c r="E3460" s="86" t="s">
        <v>3355</v>
      </c>
      <c r="F3460" s="86" t="s">
        <v>3356</v>
      </c>
      <c r="G3460" s="86" t="s">
        <v>438</v>
      </c>
      <c r="H3460" s="86" t="s">
        <v>702</v>
      </c>
      <c r="I3460" s="85" t="s">
        <v>24</v>
      </c>
      <c r="J3460" s="87">
        <v>7801996</v>
      </c>
      <c r="K3460" s="87">
        <v>0</v>
      </c>
      <c r="L3460" s="87">
        <v>0</v>
      </c>
      <c r="M3460" s="87">
        <v>0</v>
      </c>
      <c r="N3460" s="85" t="s">
        <v>24</v>
      </c>
      <c r="O3460" s="88">
        <v>0</v>
      </c>
      <c r="P3460" s="58"/>
    </row>
    <row r="3461" spans="1:16" ht="41.25">
      <c r="A3461" s="58"/>
      <c r="B3461" s="89" t="s">
        <v>24</v>
      </c>
      <c r="C3461" s="90"/>
      <c r="D3461" s="90"/>
      <c r="E3461" s="90"/>
      <c r="F3461" s="90"/>
      <c r="G3461" s="90"/>
      <c r="H3461" s="90"/>
      <c r="I3461" s="91" t="s">
        <v>3179</v>
      </c>
      <c r="J3461" s="92" t="s">
        <v>24</v>
      </c>
      <c r="K3461" s="93">
        <v>0</v>
      </c>
      <c r="L3461" s="93">
        <v>0</v>
      </c>
      <c r="M3461" s="93">
        <v>0</v>
      </c>
      <c r="N3461" s="1">
        <v>0</v>
      </c>
      <c r="O3461" s="92" t="s">
        <v>24</v>
      </c>
      <c r="P3461" s="58"/>
    </row>
    <row r="3462" spans="1:16" ht="0.95" customHeight="1">
      <c r="A3462" s="58"/>
      <c r="B3462" s="94"/>
      <c r="C3462" s="94"/>
      <c r="D3462" s="94"/>
      <c r="E3462" s="94"/>
      <c r="F3462" s="94"/>
      <c r="G3462" s="94"/>
      <c r="H3462" s="94"/>
      <c r="I3462" s="94"/>
      <c r="J3462" s="94"/>
      <c r="K3462" s="94"/>
      <c r="L3462" s="94"/>
      <c r="M3462" s="94"/>
      <c r="N3462" s="94"/>
      <c r="O3462" s="94"/>
      <c r="P3462" s="58"/>
    </row>
    <row r="3463" spans="1:16" ht="117.75" customHeight="1">
      <c r="A3463" s="58"/>
      <c r="B3463" s="84" t="s">
        <v>3357</v>
      </c>
      <c r="C3463" s="85" t="s">
        <v>24</v>
      </c>
      <c r="D3463" s="86" t="s">
        <v>3358</v>
      </c>
      <c r="E3463" s="86" t="s">
        <v>3359</v>
      </c>
      <c r="F3463" s="86" t="s">
        <v>3360</v>
      </c>
      <c r="G3463" s="86" t="s">
        <v>29</v>
      </c>
      <c r="H3463" s="86" t="s">
        <v>702</v>
      </c>
      <c r="I3463" s="85" t="s">
        <v>24</v>
      </c>
      <c r="J3463" s="87">
        <v>15197619</v>
      </c>
      <c r="K3463" s="87">
        <v>0</v>
      </c>
      <c r="L3463" s="87">
        <v>0</v>
      </c>
      <c r="M3463" s="87">
        <v>0</v>
      </c>
      <c r="N3463" s="85" t="s">
        <v>24</v>
      </c>
      <c r="O3463" s="88">
        <v>0</v>
      </c>
      <c r="P3463" s="58"/>
    </row>
    <row r="3464" spans="1:16" ht="41.25">
      <c r="A3464" s="58"/>
      <c r="B3464" s="89" t="s">
        <v>24</v>
      </c>
      <c r="C3464" s="90"/>
      <c r="D3464" s="90"/>
      <c r="E3464" s="90"/>
      <c r="F3464" s="90"/>
      <c r="G3464" s="90"/>
      <c r="H3464" s="90"/>
      <c r="I3464" s="91" t="s">
        <v>3179</v>
      </c>
      <c r="J3464" s="92" t="s">
        <v>24</v>
      </c>
      <c r="K3464" s="93">
        <v>0</v>
      </c>
      <c r="L3464" s="93">
        <v>0</v>
      </c>
      <c r="M3464" s="93">
        <v>0</v>
      </c>
      <c r="N3464" s="1">
        <v>0</v>
      </c>
      <c r="O3464" s="92" t="s">
        <v>24</v>
      </c>
      <c r="P3464" s="58"/>
    </row>
    <row r="3465" spans="1:16" ht="0.95" customHeight="1">
      <c r="A3465" s="58"/>
      <c r="B3465" s="94"/>
      <c r="C3465" s="94"/>
      <c r="D3465" s="94"/>
      <c r="E3465" s="94"/>
      <c r="F3465" s="94"/>
      <c r="G3465" s="94"/>
      <c r="H3465" s="94"/>
      <c r="I3465" s="94"/>
      <c r="J3465" s="94"/>
      <c r="K3465" s="94"/>
      <c r="L3465" s="94"/>
      <c r="M3465" s="94"/>
      <c r="N3465" s="94"/>
      <c r="O3465" s="94"/>
      <c r="P3465" s="58"/>
    </row>
    <row r="3466" spans="1:16" ht="99">
      <c r="A3466" s="58"/>
      <c r="B3466" s="84" t="s">
        <v>3361</v>
      </c>
      <c r="C3466" s="85" t="s">
        <v>24</v>
      </c>
      <c r="D3466" s="86" t="s">
        <v>3362</v>
      </c>
      <c r="E3466" s="86" t="s">
        <v>3363</v>
      </c>
      <c r="F3466" s="86" t="s">
        <v>535</v>
      </c>
      <c r="G3466" s="86" t="s">
        <v>438</v>
      </c>
      <c r="H3466" s="86" t="s">
        <v>702</v>
      </c>
      <c r="I3466" s="85" t="s">
        <v>24</v>
      </c>
      <c r="J3466" s="87">
        <v>6945203</v>
      </c>
      <c r="K3466" s="87">
        <v>0</v>
      </c>
      <c r="L3466" s="87">
        <v>0</v>
      </c>
      <c r="M3466" s="87">
        <v>0</v>
      </c>
      <c r="N3466" s="85" t="s">
        <v>24</v>
      </c>
      <c r="O3466" s="88">
        <v>0</v>
      </c>
      <c r="P3466" s="58"/>
    </row>
    <row r="3467" spans="1:16" ht="41.25">
      <c r="A3467" s="58"/>
      <c r="B3467" s="89" t="s">
        <v>24</v>
      </c>
      <c r="C3467" s="90"/>
      <c r="D3467" s="90"/>
      <c r="E3467" s="90"/>
      <c r="F3467" s="90"/>
      <c r="G3467" s="90"/>
      <c r="H3467" s="90"/>
      <c r="I3467" s="91" t="s">
        <v>3130</v>
      </c>
      <c r="J3467" s="92" t="s">
        <v>24</v>
      </c>
      <c r="K3467" s="93">
        <v>0</v>
      </c>
      <c r="L3467" s="93">
        <v>0</v>
      </c>
      <c r="M3467" s="93">
        <v>0</v>
      </c>
      <c r="N3467" s="1">
        <v>0</v>
      </c>
      <c r="O3467" s="92" t="s">
        <v>24</v>
      </c>
      <c r="P3467" s="58"/>
    </row>
    <row r="3468" spans="1:16" ht="0.95" customHeight="1">
      <c r="A3468" s="58"/>
      <c r="B3468" s="94"/>
      <c r="C3468" s="94"/>
      <c r="D3468" s="94"/>
      <c r="E3468" s="94"/>
      <c r="F3468" s="94"/>
      <c r="G3468" s="94"/>
      <c r="H3468" s="94"/>
      <c r="I3468" s="94"/>
      <c r="J3468" s="94"/>
      <c r="K3468" s="94"/>
      <c r="L3468" s="94"/>
      <c r="M3468" s="94"/>
      <c r="N3468" s="94"/>
      <c r="O3468" s="94"/>
      <c r="P3468" s="58"/>
    </row>
    <row r="3469" spans="1:16" ht="57.75">
      <c r="A3469" s="58"/>
      <c r="B3469" s="84" t="s">
        <v>3364</v>
      </c>
      <c r="C3469" s="85" t="s">
        <v>24</v>
      </c>
      <c r="D3469" s="86" t="s">
        <v>3365</v>
      </c>
      <c r="E3469" s="86" t="s">
        <v>3303</v>
      </c>
      <c r="F3469" s="86" t="s">
        <v>313</v>
      </c>
      <c r="G3469" s="86" t="s">
        <v>734</v>
      </c>
      <c r="H3469" s="86" t="s">
        <v>3135</v>
      </c>
      <c r="I3469" s="85" t="s">
        <v>24</v>
      </c>
      <c r="J3469" s="87">
        <v>158573998</v>
      </c>
      <c r="K3469" s="87">
        <v>0</v>
      </c>
      <c r="L3469" s="87">
        <v>0</v>
      </c>
      <c r="M3469" s="87">
        <v>0</v>
      </c>
      <c r="N3469" s="85" t="s">
        <v>24</v>
      </c>
      <c r="O3469" s="88">
        <v>7.85</v>
      </c>
      <c r="P3469" s="58"/>
    </row>
    <row r="3470" spans="1:16" ht="41.25">
      <c r="A3470" s="58"/>
      <c r="B3470" s="89" t="s">
        <v>24</v>
      </c>
      <c r="C3470" s="90"/>
      <c r="D3470" s="90"/>
      <c r="E3470" s="90"/>
      <c r="F3470" s="90"/>
      <c r="G3470" s="90"/>
      <c r="H3470" s="90"/>
      <c r="I3470" s="91" t="s">
        <v>3154</v>
      </c>
      <c r="J3470" s="92" t="s">
        <v>24</v>
      </c>
      <c r="K3470" s="93">
        <v>0</v>
      </c>
      <c r="L3470" s="93">
        <v>0</v>
      </c>
      <c r="M3470" s="93">
        <v>0</v>
      </c>
      <c r="N3470" s="1">
        <v>0</v>
      </c>
      <c r="O3470" s="92" t="s">
        <v>24</v>
      </c>
      <c r="P3470" s="58"/>
    </row>
    <row r="3471" spans="1:16" ht="0.95" customHeight="1">
      <c r="A3471" s="58"/>
      <c r="B3471" s="94"/>
      <c r="C3471" s="94"/>
      <c r="D3471" s="94"/>
      <c r="E3471" s="94"/>
      <c r="F3471" s="94"/>
      <c r="G3471" s="94"/>
      <c r="H3471" s="94"/>
      <c r="I3471" s="94"/>
      <c r="J3471" s="94"/>
      <c r="K3471" s="94"/>
      <c r="L3471" s="94"/>
      <c r="M3471" s="94"/>
      <c r="N3471" s="94"/>
      <c r="O3471" s="94"/>
      <c r="P3471" s="58"/>
    </row>
    <row r="3472" spans="1:16" ht="57.75">
      <c r="A3472" s="58"/>
      <c r="B3472" s="84" t="s">
        <v>3366</v>
      </c>
      <c r="C3472" s="85" t="s">
        <v>24</v>
      </c>
      <c r="D3472" s="86" t="s">
        <v>3367</v>
      </c>
      <c r="E3472" s="86" t="s">
        <v>3303</v>
      </c>
      <c r="F3472" s="86" t="s">
        <v>97</v>
      </c>
      <c r="G3472" s="86" t="s">
        <v>734</v>
      </c>
      <c r="H3472" s="86" t="s">
        <v>3135</v>
      </c>
      <c r="I3472" s="85" t="s">
        <v>24</v>
      </c>
      <c r="J3472" s="87">
        <v>57612141</v>
      </c>
      <c r="K3472" s="87">
        <v>0</v>
      </c>
      <c r="L3472" s="87">
        <v>0</v>
      </c>
      <c r="M3472" s="87">
        <v>0</v>
      </c>
      <c r="N3472" s="85" t="s">
        <v>24</v>
      </c>
      <c r="O3472" s="88">
        <v>0</v>
      </c>
      <c r="P3472" s="58"/>
    </row>
    <row r="3473" spans="1:16" ht="41.25">
      <c r="A3473" s="58"/>
      <c r="B3473" s="89" t="s">
        <v>24</v>
      </c>
      <c r="C3473" s="90"/>
      <c r="D3473" s="90"/>
      <c r="E3473" s="90"/>
      <c r="F3473" s="90"/>
      <c r="G3473" s="90"/>
      <c r="H3473" s="90"/>
      <c r="I3473" s="91" t="s">
        <v>3154</v>
      </c>
      <c r="J3473" s="92" t="s">
        <v>24</v>
      </c>
      <c r="K3473" s="93">
        <v>0</v>
      </c>
      <c r="L3473" s="93">
        <v>0</v>
      </c>
      <c r="M3473" s="93">
        <v>0</v>
      </c>
      <c r="N3473" s="1">
        <v>0</v>
      </c>
      <c r="O3473" s="92" t="s">
        <v>24</v>
      </c>
      <c r="P3473" s="58"/>
    </row>
    <row r="3474" spans="1:16" ht="0.95" customHeight="1">
      <c r="A3474" s="58"/>
      <c r="B3474" s="94"/>
      <c r="C3474" s="94"/>
      <c r="D3474" s="94"/>
      <c r="E3474" s="94"/>
      <c r="F3474" s="94"/>
      <c r="G3474" s="94"/>
      <c r="H3474" s="94"/>
      <c r="I3474" s="94"/>
      <c r="J3474" s="94"/>
      <c r="K3474" s="94"/>
      <c r="L3474" s="94"/>
      <c r="M3474" s="94"/>
      <c r="N3474" s="94"/>
      <c r="O3474" s="94"/>
      <c r="P3474" s="58"/>
    </row>
    <row r="3475" spans="1:16" ht="79.5" customHeight="1">
      <c r="A3475" s="58"/>
      <c r="B3475" s="84" t="s">
        <v>3368</v>
      </c>
      <c r="C3475" s="85" t="s">
        <v>24</v>
      </c>
      <c r="D3475" s="86" t="s">
        <v>3369</v>
      </c>
      <c r="E3475" s="86" t="s">
        <v>3370</v>
      </c>
      <c r="F3475" s="86" t="s">
        <v>491</v>
      </c>
      <c r="G3475" s="86" t="s">
        <v>438</v>
      </c>
      <c r="H3475" s="86" t="s">
        <v>702</v>
      </c>
      <c r="I3475" s="85" t="s">
        <v>24</v>
      </c>
      <c r="J3475" s="87">
        <v>81644244</v>
      </c>
      <c r="K3475" s="87">
        <v>0</v>
      </c>
      <c r="L3475" s="87">
        <v>0</v>
      </c>
      <c r="M3475" s="87">
        <v>0</v>
      </c>
      <c r="N3475" s="85" t="s">
        <v>24</v>
      </c>
      <c r="O3475" s="88">
        <v>0</v>
      </c>
      <c r="P3475" s="58"/>
    </row>
    <row r="3476" spans="1:16" ht="41.25">
      <c r="A3476" s="58"/>
      <c r="B3476" s="89" t="s">
        <v>24</v>
      </c>
      <c r="C3476" s="90"/>
      <c r="D3476" s="90"/>
      <c r="E3476" s="90"/>
      <c r="F3476" s="90"/>
      <c r="G3476" s="90"/>
      <c r="H3476" s="90"/>
      <c r="I3476" s="91" t="s">
        <v>3179</v>
      </c>
      <c r="J3476" s="92" t="s">
        <v>24</v>
      </c>
      <c r="K3476" s="93">
        <v>0</v>
      </c>
      <c r="L3476" s="93">
        <v>0</v>
      </c>
      <c r="M3476" s="93">
        <v>0</v>
      </c>
      <c r="N3476" s="1">
        <v>0</v>
      </c>
      <c r="O3476" s="92" t="s">
        <v>24</v>
      </c>
      <c r="P3476" s="58"/>
    </row>
    <row r="3477" spans="1:16" ht="0.95" customHeight="1">
      <c r="A3477" s="58"/>
      <c r="B3477" s="94"/>
      <c r="C3477" s="94"/>
      <c r="D3477" s="94"/>
      <c r="E3477" s="94"/>
      <c r="F3477" s="94"/>
      <c r="G3477" s="94"/>
      <c r="H3477" s="94"/>
      <c r="I3477" s="94"/>
      <c r="J3477" s="94"/>
      <c r="K3477" s="94"/>
      <c r="L3477" s="94"/>
      <c r="M3477" s="94"/>
      <c r="N3477" s="94"/>
      <c r="O3477" s="94"/>
      <c r="P3477" s="58"/>
    </row>
    <row r="3478" spans="1:16" ht="132">
      <c r="A3478" s="58"/>
      <c r="B3478" s="84" t="s">
        <v>3371</v>
      </c>
      <c r="C3478" s="85" t="s">
        <v>24</v>
      </c>
      <c r="D3478" s="86" t="s">
        <v>3372</v>
      </c>
      <c r="E3478" s="86" t="s">
        <v>3373</v>
      </c>
      <c r="F3478" s="86" t="s">
        <v>328</v>
      </c>
      <c r="G3478" s="86" t="s">
        <v>734</v>
      </c>
      <c r="H3478" s="86" t="s">
        <v>3129</v>
      </c>
      <c r="I3478" s="85" t="s">
        <v>24</v>
      </c>
      <c r="J3478" s="87">
        <v>59387980</v>
      </c>
      <c r="K3478" s="87">
        <v>0</v>
      </c>
      <c r="L3478" s="87">
        <v>0</v>
      </c>
      <c r="M3478" s="87">
        <v>0</v>
      </c>
      <c r="N3478" s="85" t="s">
        <v>24</v>
      </c>
      <c r="O3478" s="88">
        <v>0</v>
      </c>
      <c r="P3478" s="58"/>
    </row>
    <row r="3479" spans="1:16" ht="41.25">
      <c r="A3479" s="58"/>
      <c r="B3479" s="89" t="s">
        <v>24</v>
      </c>
      <c r="C3479" s="90"/>
      <c r="D3479" s="90"/>
      <c r="E3479" s="90"/>
      <c r="F3479" s="90"/>
      <c r="G3479" s="90"/>
      <c r="H3479" s="90"/>
      <c r="I3479" s="91" t="s">
        <v>3130</v>
      </c>
      <c r="J3479" s="92" t="s">
        <v>24</v>
      </c>
      <c r="K3479" s="93">
        <v>0</v>
      </c>
      <c r="L3479" s="93">
        <v>0</v>
      </c>
      <c r="M3479" s="93">
        <v>0</v>
      </c>
      <c r="N3479" s="1">
        <v>0</v>
      </c>
      <c r="O3479" s="92" t="s">
        <v>24</v>
      </c>
      <c r="P3479" s="58"/>
    </row>
    <row r="3480" spans="1:16" ht="0.95" customHeight="1">
      <c r="A3480" s="58"/>
      <c r="B3480" s="94"/>
      <c r="C3480" s="94"/>
      <c r="D3480" s="94"/>
      <c r="E3480" s="94"/>
      <c r="F3480" s="94"/>
      <c r="G3480" s="94"/>
      <c r="H3480" s="94"/>
      <c r="I3480" s="94"/>
      <c r="J3480" s="94"/>
      <c r="K3480" s="94"/>
      <c r="L3480" s="94"/>
      <c r="M3480" s="94"/>
      <c r="N3480" s="94"/>
      <c r="O3480" s="94"/>
      <c r="P3480" s="58"/>
    </row>
    <row r="3481" spans="1:16" ht="57.75">
      <c r="A3481" s="58"/>
      <c r="B3481" s="84" t="s">
        <v>3374</v>
      </c>
      <c r="C3481" s="85" t="s">
        <v>24</v>
      </c>
      <c r="D3481" s="86" t="s">
        <v>3375</v>
      </c>
      <c r="E3481" s="86" t="s">
        <v>3376</v>
      </c>
      <c r="F3481" s="86" t="s">
        <v>458</v>
      </c>
      <c r="G3481" s="86" t="s">
        <v>734</v>
      </c>
      <c r="H3481" s="86" t="s">
        <v>3144</v>
      </c>
      <c r="I3481" s="85" t="s">
        <v>24</v>
      </c>
      <c r="J3481" s="87">
        <v>14813321</v>
      </c>
      <c r="K3481" s="87">
        <v>0</v>
      </c>
      <c r="L3481" s="87">
        <v>0</v>
      </c>
      <c r="M3481" s="87">
        <v>0</v>
      </c>
      <c r="N3481" s="85" t="s">
        <v>24</v>
      </c>
      <c r="O3481" s="88">
        <v>0</v>
      </c>
      <c r="P3481" s="58"/>
    </row>
    <row r="3482" spans="1:16" ht="41.25">
      <c r="A3482" s="58"/>
      <c r="B3482" s="89" t="s">
        <v>24</v>
      </c>
      <c r="C3482" s="90"/>
      <c r="D3482" s="90"/>
      <c r="E3482" s="90"/>
      <c r="F3482" s="90"/>
      <c r="G3482" s="90"/>
      <c r="H3482" s="90"/>
      <c r="I3482" s="91" t="s">
        <v>3140</v>
      </c>
      <c r="J3482" s="92" t="s">
        <v>24</v>
      </c>
      <c r="K3482" s="93">
        <v>0</v>
      </c>
      <c r="L3482" s="93">
        <v>0</v>
      </c>
      <c r="M3482" s="93">
        <v>0</v>
      </c>
      <c r="N3482" s="1">
        <v>0</v>
      </c>
      <c r="O3482" s="92" t="s">
        <v>24</v>
      </c>
      <c r="P3482" s="58"/>
    </row>
    <row r="3483" spans="1:16" ht="0.95" customHeight="1">
      <c r="A3483" s="58"/>
      <c r="B3483" s="94"/>
      <c r="C3483" s="94"/>
      <c r="D3483" s="94"/>
      <c r="E3483" s="94"/>
      <c r="F3483" s="94"/>
      <c r="G3483" s="94"/>
      <c r="H3483" s="94"/>
      <c r="I3483" s="94"/>
      <c r="J3483" s="94"/>
      <c r="K3483" s="94"/>
      <c r="L3483" s="94"/>
      <c r="M3483" s="94"/>
      <c r="N3483" s="94"/>
      <c r="O3483" s="94"/>
      <c r="P3483" s="58"/>
    </row>
    <row r="3484" spans="1:16" ht="41.25">
      <c r="A3484" s="58"/>
      <c r="B3484" s="84" t="s">
        <v>3377</v>
      </c>
      <c r="C3484" s="85" t="s">
        <v>24</v>
      </c>
      <c r="D3484" s="86" t="s">
        <v>3378</v>
      </c>
      <c r="E3484" s="86" t="s">
        <v>3379</v>
      </c>
      <c r="F3484" s="86" t="s">
        <v>1365</v>
      </c>
      <c r="G3484" s="86" t="s">
        <v>734</v>
      </c>
      <c r="H3484" s="86" t="s">
        <v>3144</v>
      </c>
      <c r="I3484" s="85" t="s">
        <v>24</v>
      </c>
      <c r="J3484" s="87">
        <v>14611164</v>
      </c>
      <c r="K3484" s="87">
        <v>0</v>
      </c>
      <c r="L3484" s="87">
        <v>0</v>
      </c>
      <c r="M3484" s="87">
        <v>0</v>
      </c>
      <c r="N3484" s="85" t="s">
        <v>24</v>
      </c>
      <c r="O3484" s="88">
        <v>0</v>
      </c>
      <c r="P3484" s="58"/>
    </row>
    <row r="3485" spans="1:16" ht="41.25">
      <c r="A3485" s="58"/>
      <c r="B3485" s="89" t="s">
        <v>24</v>
      </c>
      <c r="C3485" s="90"/>
      <c r="D3485" s="90"/>
      <c r="E3485" s="90"/>
      <c r="F3485" s="90"/>
      <c r="G3485" s="90"/>
      <c r="H3485" s="90"/>
      <c r="I3485" s="91" t="s">
        <v>3140</v>
      </c>
      <c r="J3485" s="92" t="s">
        <v>24</v>
      </c>
      <c r="K3485" s="93">
        <v>0</v>
      </c>
      <c r="L3485" s="93">
        <v>0</v>
      </c>
      <c r="M3485" s="93">
        <v>0</v>
      </c>
      <c r="N3485" s="1">
        <v>0</v>
      </c>
      <c r="O3485" s="92" t="s">
        <v>24</v>
      </c>
      <c r="P3485" s="58"/>
    </row>
    <row r="3486" spans="1:16" ht="0.95" customHeight="1">
      <c r="A3486" s="58"/>
      <c r="B3486" s="94"/>
      <c r="C3486" s="94"/>
      <c r="D3486" s="94"/>
      <c r="E3486" s="94"/>
      <c r="F3486" s="94"/>
      <c r="G3486" s="94"/>
      <c r="H3486" s="94"/>
      <c r="I3486" s="94"/>
      <c r="J3486" s="94"/>
      <c r="K3486" s="94"/>
      <c r="L3486" s="94"/>
      <c r="M3486" s="94"/>
      <c r="N3486" s="94"/>
      <c r="O3486" s="94"/>
      <c r="P3486" s="58"/>
    </row>
    <row r="3487" spans="1:16" ht="99">
      <c r="A3487" s="58"/>
      <c r="B3487" s="84" t="s">
        <v>3380</v>
      </c>
      <c r="C3487" s="85" t="s">
        <v>24</v>
      </c>
      <c r="D3487" s="86" t="s">
        <v>3381</v>
      </c>
      <c r="E3487" s="86" t="s">
        <v>3382</v>
      </c>
      <c r="F3487" s="86" t="s">
        <v>28</v>
      </c>
      <c r="G3487" s="86" t="s">
        <v>69</v>
      </c>
      <c r="H3487" s="86" t="s">
        <v>702</v>
      </c>
      <c r="I3487" s="85" t="s">
        <v>24</v>
      </c>
      <c r="J3487" s="87">
        <v>52482748</v>
      </c>
      <c r="K3487" s="87">
        <v>0</v>
      </c>
      <c r="L3487" s="87">
        <v>5248275</v>
      </c>
      <c r="M3487" s="87">
        <v>0</v>
      </c>
      <c r="N3487" s="85" t="s">
        <v>24</v>
      </c>
      <c r="O3487" s="88">
        <v>0</v>
      </c>
      <c r="P3487" s="58"/>
    </row>
    <row r="3488" spans="1:16" ht="41.25">
      <c r="A3488" s="58"/>
      <c r="B3488" s="89" t="s">
        <v>24</v>
      </c>
      <c r="C3488" s="90"/>
      <c r="D3488" s="90"/>
      <c r="E3488" s="90"/>
      <c r="F3488" s="90"/>
      <c r="G3488" s="90"/>
      <c r="H3488" s="90"/>
      <c r="I3488" s="91" t="s">
        <v>3179</v>
      </c>
      <c r="J3488" s="92" t="s">
        <v>24</v>
      </c>
      <c r="K3488" s="93">
        <v>0</v>
      </c>
      <c r="L3488" s="93">
        <v>5248275</v>
      </c>
      <c r="M3488" s="93">
        <v>0</v>
      </c>
      <c r="N3488" s="1">
        <v>0</v>
      </c>
      <c r="O3488" s="92" t="s">
        <v>24</v>
      </c>
      <c r="P3488" s="58"/>
    </row>
    <row r="3489" spans="1:16" ht="0.95" customHeight="1">
      <c r="A3489" s="58"/>
      <c r="B3489" s="94"/>
      <c r="C3489" s="94"/>
      <c r="D3489" s="94"/>
      <c r="E3489" s="94"/>
      <c r="F3489" s="94"/>
      <c r="G3489" s="94"/>
      <c r="H3489" s="94"/>
      <c r="I3489" s="94"/>
      <c r="J3489" s="94"/>
      <c r="K3489" s="94"/>
      <c r="L3489" s="94"/>
      <c r="M3489" s="94"/>
      <c r="N3489" s="94"/>
      <c r="O3489" s="94"/>
      <c r="P3489" s="58"/>
    </row>
    <row r="3490" spans="1:16" ht="66">
      <c r="A3490" s="58"/>
      <c r="B3490" s="84" t="s">
        <v>3383</v>
      </c>
      <c r="C3490" s="85" t="s">
        <v>24</v>
      </c>
      <c r="D3490" s="86" t="s">
        <v>3384</v>
      </c>
      <c r="E3490" s="86" t="s">
        <v>3303</v>
      </c>
      <c r="F3490" s="86" t="s">
        <v>424</v>
      </c>
      <c r="G3490" s="86" t="s">
        <v>734</v>
      </c>
      <c r="H3490" s="86" t="s">
        <v>3135</v>
      </c>
      <c r="I3490" s="85" t="s">
        <v>24</v>
      </c>
      <c r="J3490" s="87">
        <v>275029396</v>
      </c>
      <c r="K3490" s="87">
        <v>0</v>
      </c>
      <c r="L3490" s="87">
        <v>11335297</v>
      </c>
      <c r="M3490" s="87">
        <v>0</v>
      </c>
      <c r="N3490" s="85" t="s">
        <v>24</v>
      </c>
      <c r="O3490" s="88">
        <v>24.01</v>
      </c>
      <c r="P3490" s="58"/>
    </row>
    <row r="3491" spans="1:16" ht="41.25">
      <c r="A3491" s="58"/>
      <c r="B3491" s="89" t="s">
        <v>24</v>
      </c>
      <c r="C3491" s="90"/>
      <c r="D3491" s="90"/>
      <c r="E3491" s="90"/>
      <c r="F3491" s="90"/>
      <c r="G3491" s="90"/>
      <c r="H3491" s="90"/>
      <c r="I3491" s="91" t="s">
        <v>3154</v>
      </c>
      <c r="J3491" s="92" t="s">
        <v>24</v>
      </c>
      <c r="K3491" s="93">
        <v>0</v>
      </c>
      <c r="L3491" s="93">
        <v>11335297</v>
      </c>
      <c r="M3491" s="93">
        <v>0</v>
      </c>
      <c r="N3491" s="1">
        <v>0</v>
      </c>
      <c r="O3491" s="92" t="s">
        <v>24</v>
      </c>
      <c r="P3491" s="58"/>
    </row>
    <row r="3492" spans="1:16" ht="0.95" customHeight="1">
      <c r="A3492" s="58"/>
      <c r="B3492" s="94"/>
      <c r="C3492" s="94"/>
      <c r="D3492" s="94"/>
      <c r="E3492" s="94"/>
      <c r="F3492" s="94"/>
      <c r="G3492" s="94"/>
      <c r="H3492" s="94"/>
      <c r="I3492" s="94"/>
      <c r="J3492" s="94"/>
      <c r="K3492" s="94"/>
      <c r="L3492" s="94"/>
      <c r="M3492" s="94"/>
      <c r="N3492" s="94"/>
      <c r="O3492" s="94"/>
      <c r="P3492" s="58"/>
    </row>
    <row r="3493" spans="1:16" ht="66">
      <c r="A3493" s="58"/>
      <c r="B3493" s="84" t="s">
        <v>3385</v>
      </c>
      <c r="C3493" s="85" t="s">
        <v>24</v>
      </c>
      <c r="D3493" s="86" t="s">
        <v>3386</v>
      </c>
      <c r="E3493" s="86" t="s">
        <v>3303</v>
      </c>
      <c r="F3493" s="86" t="s">
        <v>424</v>
      </c>
      <c r="G3493" s="86" t="s">
        <v>734</v>
      </c>
      <c r="H3493" s="86" t="s">
        <v>3135</v>
      </c>
      <c r="I3493" s="85" t="s">
        <v>24</v>
      </c>
      <c r="J3493" s="87">
        <v>273329605</v>
      </c>
      <c r="K3493" s="87">
        <v>0</v>
      </c>
      <c r="L3493" s="87">
        <v>0</v>
      </c>
      <c r="M3493" s="87">
        <v>0</v>
      </c>
      <c r="N3493" s="85" t="s">
        <v>24</v>
      </c>
      <c r="O3493" s="88">
        <v>15.46</v>
      </c>
      <c r="P3493" s="58"/>
    </row>
    <row r="3494" spans="1:16" ht="41.25">
      <c r="A3494" s="58"/>
      <c r="B3494" s="89" t="s">
        <v>24</v>
      </c>
      <c r="C3494" s="90"/>
      <c r="D3494" s="90"/>
      <c r="E3494" s="90"/>
      <c r="F3494" s="90"/>
      <c r="G3494" s="90"/>
      <c r="H3494" s="90"/>
      <c r="I3494" s="91" t="s">
        <v>3154</v>
      </c>
      <c r="J3494" s="92" t="s">
        <v>24</v>
      </c>
      <c r="K3494" s="93">
        <v>0</v>
      </c>
      <c r="L3494" s="93">
        <v>0</v>
      </c>
      <c r="M3494" s="93">
        <v>0</v>
      </c>
      <c r="N3494" s="1">
        <v>0</v>
      </c>
      <c r="O3494" s="92" t="s">
        <v>24</v>
      </c>
      <c r="P3494" s="58"/>
    </row>
    <row r="3495" spans="1:16" ht="0.95" customHeight="1">
      <c r="A3495" s="58"/>
      <c r="B3495" s="94"/>
      <c r="C3495" s="94"/>
      <c r="D3495" s="94"/>
      <c r="E3495" s="94"/>
      <c r="F3495" s="94"/>
      <c r="G3495" s="94"/>
      <c r="H3495" s="94"/>
      <c r="I3495" s="94"/>
      <c r="J3495" s="94"/>
      <c r="K3495" s="94"/>
      <c r="L3495" s="94"/>
      <c r="M3495" s="94"/>
      <c r="N3495" s="94"/>
      <c r="O3495" s="94"/>
      <c r="P3495" s="58"/>
    </row>
    <row r="3496" spans="1:16" ht="57.75">
      <c r="A3496" s="58"/>
      <c r="B3496" s="84" t="s">
        <v>3387</v>
      </c>
      <c r="C3496" s="85" t="s">
        <v>24</v>
      </c>
      <c r="D3496" s="86" t="s">
        <v>3388</v>
      </c>
      <c r="E3496" s="86" t="s">
        <v>3303</v>
      </c>
      <c r="F3496" s="86" t="s">
        <v>424</v>
      </c>
      <c r="G3496" s="86" t="s">
        <v>734</v>
      </c>
      <c r="H3496" s="86" t="s">
        <v>3135</v>
      </c>
      <c r="I3496" s="85" t="s">
        <v>24</v>
      </c>
      <c r="J3496" s="87">
        <v>497379519</v>
      </c>
      <c r="K3496" s="87">
        <v>0</v>
      </c>
      <c r="L3496" s="87">
        <v>0</v>
      </c>
      <c r="M3496" s="87">
        <v>0</v>
      </c>
      <c r="N3496" s="85" t="s">
        <v>24</v>
      </c>
      <c r="O3496" s="88">
        <v>17.41</v>
      </c>
      <c r="P3496" s="58"/>
    </row>
    <row r="3497" spans="1:16" ht="41.25">
      <c r="A3497" s="58"/>
      <c r="B3497" s="89" t="s">
        <v>24</v>
      </c>
      <c r="C3497" s="90"/>
      <c r="D3497" s="90"/>
      <c r="E3497" s="90"/>
      <c r="F3497" s="90"/>
      <c r="G3497" s="90"/>
      <c r="H3497" s="90"/>
      <c r="I3497" s="91" t="s">
        <v>3154</v>
      </c>
      <c r="J3497" s="92" t="s">
        <v>24</v>
      </c>
      <c r="K3497" s="93">
        <v>0</v>
      </c>
      <c r="L3497" s="93">
        <v>0</v>
      </c>
      <c r="M3497" s="93">
        <v>0</v>
      </c>
      <c r="N3497" s="1">
        <v>0</v>
      </c>
      <c r="O3497" s="92" t="s">
        <v>24</v>
      </c>
      <c r="P3497" s="58"/>
    </row>
    <row r="3498" spans="1:16" ht="0.95" customHeight="1">
      <c r="A3498" s="58"/>
      <c r="B3498" s="94"/>
      <c r="C3498" s="94"/>
      <c r="D3498" s="94"/>
      <c r="E3498" s="94"/>
      <c r="F3498" s="94"/>
      <c r="G3498" s="94"/>
      <c r="H3498" s="94"/>
      <c r="I3498" s="94"/>
      <c r="J3498" s="94"/>
      <c r="K3498" s="94"/>
      <c r="L3498" s="94"/>
      <c r="M3498" s="94"/>
      <c r="N3498" s="94"/>
      <c r="O3498" s="94"/>
      <c r="P3498" s="58"/>
    </row>
    <row r="3499" spans="1:16" ht="57.75">
      <c r="A3499" s="58"/>
      <c r="B3499" s="84" t="s">
        <v>3389</v>
      </c>
      <c r="C3499" s="85" t="s">
        <v>24</v>
      </c>
      <c r="D3499" s="86" t="s">
        <v>3390</v>
      </c>
      <c r="E3499" s="86" t="s">
        <v>3303</v>
      </c>
      <c r="F3499" s="86" t="s">
        <v>658</v>
      </c>
      <c r="G3499" s="86" t="s">
        <v>734</v>
      </c>
      <c r="H3499" s="86" t="s">
        <v>3135</v>
      </c>
      <c r="I3499" s="85" t="s">
        <v>24</v>
      </c>
      <c r="J3499" s="87">
        <v>335758306</v>
      </c>
      <c r="K3499" s="87">
        <v>0</v>
      </c>
      <c r="L3499" s="87">
        <v>0</v>
      </c>
      <c r="M3499" s="87">
        <v>0</v>
      </c>
      <c r="N3499" s="85" t="s">
        <v>24</v>
      </c>
      <c r="O3499" s="88">
        <v>9.6300000000000008</v>
      </c>
      <c r="P3499" s="58"/>
    </row>
    <row r="3500" spans="1:16" ht="41.25">
      <c r="A3500" s="58"/>
      <c r="B3500" s="89" t="s">
        <v>24</v>
      </c>
      <c r="C3500" s="90"/>
      <c r="D3500" s="90"/>
      <c r="E3500" s="90"/>
      <c r="F3500" s="90"/>
      <c r="G3500" s="90"/>
      <c r="H3500" s="90"/>
      <c r="I3500" s="91" t="s">
        <v>3154</v>
      </c>
      <c r="J3500" s="92" t="s">
        <v>24</v>
      </c>
      <c r="K3500" s="93">
        <v>0</v>
      </c>
      <c r="L3500" s="93">
        <v>0</v>
      </c>
      <c r="M3500" s="93">
        <v>0</v>
      </c>
      <c r="N3500" s="1">
        <v>0</v>
      </c>
      <c r="O3500" s="92" t="s">
        <v>24</v>
      </c>
      <c r="P3500" s="58"/>
    </row>
    <row r="3501" spans="1:16" ht="0.95" customHeight="1">
      <c r="A3501" s="58"/>
      <c r="B3501" s="94"/>
      <c r="C3501" s="94"/>
      <c r="D3501" s="94"/>
      <c r="E3501" s="94"/>
      <c r="F3501" s="94"/>
      <c r="G3501" s="94"/>
      <c r="H3501" s="94"/>
      <c r="I3501" s="94"/>
      <c r="J3501" s="94"/>
      <c r="K3501" s="94"/>
      <c r="L3501" s="94"/>
      <c r="M3501" s="94"/>
      <c r="N3501" s="94"/>
      <c r="O3501" s="94"/>
      <c r="P3501" s="58"/>
    </row>
    <row r="3502" spans="1:16" ht="74.25">
      <c r="A3502" s="58"/>
      <c r="B3502" s="84" t="s">
        <v>3391</v>
      </c>
      <c r="C3502" s="85" t="s">
        <v>24</v>
      </c>
      <c r="D3502" s="86" t="s">
        <v>3392</v>
      </c>
      <c r="E3502" s="86" t="s">
        <v>3393</v>
      </c>
      <c r="F3502" s="86" t="s">
        <v>401</v>
      </c>
      <c r="G3502" s="86" t="s">
        <v>734</v>
      </c>
      <c r="H3502" s="86" t="s">
        <v>3129</v>
      </c>
      <c r="I3502" s="85" t="s">
        <v>24</v>
      </c>
      <c r="J3502" s="87">
        <v>406390897</v>
      </c>
      <c r="K3502" s="87">
        <v>246895015</v>
      </c>
      <c r="L3502" s="87">
        <v>246895015</v>
      </c>
      <c r="M3502" s="87">
        <v>65878905</v>
      </c>
      <c r="N3502" s="85" t="s">
        <v>24</v>
      </c>
      <c r="O3502" s="88">
        <v>46.25</v>
      </c>
      <c r="P3502" s="58"/>
    </row>
    <row r="3503" spans="1:16" ht="41.25">
      <c r="A3503" s="58"/>
      <c r="B3503" s="89" t="s">
        <v>24</v>
      </c>
      <c r="C3503" s="90"/>
      <c r="D3503" s="90"/>
      <c r="E3503" s="90"/>
      <c r="F3503" s="90"/>
      <c r="G3503" s="90"/>
      <c r="H3503" s="90"/>
      <c r="I3503" s="91" t="s">
        <v>3130</v>
      </c>
      <c r="J3503" s="92" t="s">
        <v>24</v>
      </c>
      <c r="K3503" s="93">
        <v>246895015</v>
      </c>
      <c r="L3503" s="93">
        <v>246895015</v>
      </c>
      <c r="M3503" s="93">
        <v>65878905</v>
      </c>
      <c r="N3503" s="1">
        <v>26.68</v>
      </c>
      <c r="O3503" s="92" t="s">
        <v>24</v>
      </c>
      <c r="P3503" s="58"/>
    </row>
    <row r="3504" spans="1:16" ht="0.95" customHeight="1">
      <c r="A3504" s="58"/>
      <c r="B3504" s="94"/>
      <c r="C3504" s="94"/>
      <c r="D3504" s="94"/>
      <c r="E3504" s="94"/>
      <c r="F3504" s="94"/>
      <c r="G3504" s="94"/>
      <c r="H3504" s="94"/>
      <c r="I3504" s="94"/>
      <c r="J3504" s="94"/>
      <c r="K3504" s="94"/>
      <c r="L3504" s="94"/>
      <c r="M3504" s="94"/>
      <c r="N3504" s="94"/>
      <c r="O3504" s="94"/>
      <c r="P3504" s="58"/>
    </row>
    <row r="3505" spans="1:16" ht="57.75">
      <c r="A3505" s="58"/>
      <c r="B3505" s="84" t="s">
        <v>3394</v>
      </c>
      <c r="C3505" s="85" t="s">
        <v>24</v>
      </c>
      <c r="D3505" s="86" t="s">
        <v>3395</v>
      </c>
      <c r="E3505" s="86" t="s">
        <v>3396</v>
      </c>
      <c r="F3505" s="86" t="s">
        <v>424</v>
      </c>
      <c r="G3505" s="86" t="s">
        <v>438</v>
      </c>
      <c r="H3505" s="86" t="s">
        <v>702</v>
      </c>
      <c r="I3505" s="85" t="s">
        <v>24</v>
      </c>
      <c r="J3505" s="87">
        <v>5437303</v>
      </c>
      <c r="K3505" s="87">
        <v>0</v>
      </c>
      <c r="L3505" s="87">
        <v>0</v>
      </c>
      <c r="M3505" s="87">
        <v>0</v>
      </c>
      <c r="N3505" s="85" t="s">
        <v>24</v>
      </c>
      <c r="O3505" s="88">
        <v>0</v>
      </c>
      <c r="P3505" s="58"/>
    </row>
    <row r="3506" spans="1:16" ht="24.75">
      <c r="A3506" s="58"/>
      <c r="B3506" s="89" t="s">
        <v>24</v>
      </c>
      <c r="C3506" s="90"/>
      <c r="D3506" s="90"/>
      <c r="E3506" s="90"/>
      <c r="F3506" s="90"/>
      <c r="G3506" s="90"/>
      <c r="H3506" s="90"/>
      <c r="I3506" s="91" t="s">
        <v>439</v>
      </c>
      <c r="J3506" s="92" t="s">
        <v>24</v>
      </c>
      <c r="K3506" s="93">
        <v>0</v>
      </c>
      <c r="L3506" s="93">
        <v>0</v>
      </c>
      <c r="M3506" s="93">
        <v>0</v>
      </c>
      <c r="N3506" s="1">
        <v>0</v>
      </c>
      <c r="O3506" s="92" t="s">
        <v>24</v>
      </c>
      <c r="P3506" s="58"/>
    </row>
    <row r="3507" spans="1:16" ht="0.95" customHeight="1">
      <c r="A3507" s="58"/>
      <c r="B3507" s="94"/>
      <c r="C3507" s="94"/>
      <c r="D3507" s="94"/>
      <c r="E3507" s="94"/>
      <c r="F3507" s="94"/>
      <c r="G3507" s="94"/>
      <c r="H3507" s="94"/>
      <c r="I3507" s="94"/>
      <c r="J3507" s="94"/>
      <c r="K3507" s="94"/>
      <c r="L3507" s="94"/>
      <c r="M3507" s="94"/>
      <c r="N3507" s="94"/>
      <c r="O3507" s="94"/>
      <c r="P3507" s="58"/>
    </row>
    <row r="3508" spans="1:16" ht="49.5">
      <c r="A3508" s="58"/>
      <c r="B3508" s="84" t="s">
        <v>3397</v>
      </c>
      <c r="C3508" s="85" t="s">
        <v>24</v>
      </c>
      <c r="D3508" s="86" t="s">
        <v>3398</v>
      </c>
      <c r="E3508" s="86" t="s">
        <v>3399</v>
      </c>
      <c r="F3508" s="86" t="s">
        <v>287</v>
      </c>
      <c r="G3508" s="86" t="s">
        <v>734</v>
      </c>
      <c r="H3508" s="86" t="s">
        <v>3135</v>
      </c>
      <c r="I3508" s="85" t="s">
        <v>24</v>
      </c>
      <c r="J3508" s="87">
        <v>619481202</v>
      </c>
      <c r="K3508" s="87">
        <v>453038241</v>
      </c>
      <c r="L3508" s="87">
        <v>453038241</v>
      </c>
      <c r="M3508" s="87">
        <v>58971320</v>
      </c>
      <c r="N3508" s="85" t="s">
        <v>24</v>
      </c>
      <c r="O3508" s="88">
        <v>33.06</v>
      </c>
      <c r="P3508" s="58"/>
    </row>
    <row r="3509" spans="1:16" ht="41.25">
      <c r="A3509" s="58"/>
      <c r="B3509" s="89" t="s">
        <v>24</v>
      </c>
      <c r="C3509" s="90"/>
      <c r="D3509" s="90"/>
      <c r="E3509" s="90"/>
      <c r="F3509" s="90"/>
      <c r="G3509" s="90"/>
      <c r="H3509" s="90"/>
      <c r="I3509" s="91" t="s">
        <v>3154</v>
      </c>
      <c r="J3509" s="92" t="s">
        <v>24</v>
      </c>
      <c r="K3509" s="93">
        <v>453038241</v>
      </c>
      <c r="L3509" s="93">
        <v>453038241</v>
      </c>
      <c r="M3509" s="93">
        <v>58971320</v>
      </c>
      <c r="N3509" s="1">
        <v>13.01</v>
      </c>
      <c r="O3509" s="92" t="s">
        <v>24</v>
      </c>
      <c r="P3509" s="58"/>
    </row>
    <row r="3510" spans="1:16" ht="0.95" customHeight="1">
      <c r="A3510" s="58"/>
      <c r="B3510" s="94"/>
      <c r="C3510" s="94"/>
      <c r="D3510" s="94"/>
      <c r="E3510" s="94"/>
      <c r="F3510" s="94"/>
      <c r="G3510" s="94"/>
      <c r="H3510" s="94"/>
      <c r="I3510" s="94"/>
      <c r="J3510" s="94"/>
      <c r="K3510" s="94"/>
      <c r="L3510" s="94"/>
      <c r="M3510" s="94"/>
      <c r="N3510" s="94"/>
      <c r="O3510" s="94"/>
      <c r="P3510" s="58"/>
    </row>
    <row r="3511" spans="1:16" ht="82.5">
      <c r="A3511" s="58"/>
      <c r="B3511" s="84" t="s">
        <v>3400</v>
      </c>
      <c r="C3511" s="85" t="s">
        <v>24</v>
      </c>
      <c r="D3511" s="86" t="s">
        <v>3401</v>
      </c>
      <c r="E3511" s="86" t="s">
        <v>3402</v>
      </c>
      <c r="F3511" s="86" t="s">
        <v>3403</v>
      </c>
      <c r="G3511" s="86" t="s">
        <v>29</v>
      </c>
      <c r="H3511" s="86" t="s">
        <v>702</v>
      </c>
      <c r="I3511" s="85" t="s">
        <v>24</v>
      </c>
      <c r="J3511" s="87">
        <v>116188486</v>
      </c>
      <c r="K3511" s="87">
        <v>0</v>
      </c>
      <c r="L3511" s="87">
        <v>0</v>
      </c>
      <c r="M3511" s="87">
        <v>0</v>
      </c>
      <c r="N3511" s="85" t="s">
        <v>24</v>
      </c>
      <c r="O3511" s="88">
        <v>0</v>
      </c>
      <c r="P3511" s="58"/>
    </row>
    <row r="3512" spans="1:16" ht="41.25">
      <c r="A3512" s="58"/>
      <c r="B3512" s="89" t="s">
        <v>24</v>
      </c>
      <c r="C3512" s="90"/>
      <c r="D3512" s="90"/>
      <c r="E3512" s="90"/>
      <c r="F3512" s="90"/>
      <c r="G3512" s="90"/>
      <c r="H3512" s="90"/>
      <c r="I3512" s="91" t="s">
        <v>3179</v>
      </c>
      <c r="J3512" s="92" t="s">
        <v>24</v>
      </c>
      <c r="K3512" s="93">
        <v>0</v>
      </c>
      <c r="L3512" s="93">
        <v>0</v>
      </c>
      <c r="M3512" s="93">
        <v>0</v>
      </c>
      <c r="N3512" s="1">
        <v>0</v>
      </c>
      <c r="O3512" s="92" t="s">
        <v>24</v>
      </c>
      <c r="P3512" s="58"/>
    </row>
    <row r="3513" spans="1:16" ht="0.95" customHeight="1">
      <c r="A3513" s="58"/>
      <c r="B3513" s="94"/>
      <c r="C3513" s="94"/>
      <c r="D3513" s="94"/>
      <c r="E3513" s="94"/>
      <c r="F3513" s="94"/>
      <c r="G3513" s="94"/>
      <c r="H3513" s="94"/>
      <c r="I3513" s="94"/>
      <c r="J3513" s="94"/>
      <c r="K3513" s="94"/>
      <c r="L3513" s="94"/>
      <c r="M3513" s="94"/>
      <c r="N3513" s="94"/>
      <c r="O3513" s="94"/>
      <c r="P3513" s="58"/>
    </row>
    <row r="3514" spans="1:16" ht="57.75">
      <c r="A3514" s="58"/>
      <c r="B3514" s="84" t="s">
        <v>3404</v>
      </c>
      <c r="C3514" s="85" t="s">
        <v>24</v>
      </c>
      <c r="D3514" s="86" t="s">
        <v>3405</v>
      </c>
      <c r="E3514" s="86" t="s">
        <v>3406</v>
      </c>
      <c r="F3514" s="86" t="s">
        <v>458</v>
      </c>
      <c r="G3514" s="86" t="s">
        <v>734</v>
      </c>
      <c r="H3514" s="86" t="s">
        <v>3220</v>
      </c>
      <c r="I3514" s="85" t="s">
        <v>24</v>
      </c>
      <c r="J3514" s="87">
        <v>121592032</v>
      </c>
      <c r="K3514" s="87">
        <v>0</v>
      </c>
      <c r="L3514" s="87">
        <v>0</v>
      </c>
      <c r="M3514" s="87">
        <v>0</v>
      </c>
      <c r="N3514" s="85" t="s">
        <v>24</v>
      </c>
      <c r="O3514" s="88">
        <v>0</v>
      </c>
      <c r="P3514" s="58"/>
    </row>
    <row r="3515" spans="1:16" ht="41.25">
      <c r="A3515" s="58"/>
      <c r="B3515" s="89" t="s">
        <v>24</v>
      </c>
      <c r="C3515" s="90"/>
      <c r="D3515" s="90"/>
      <c r="E3515" s="90"/>
      <c r="F3515" s="90"/>
      <c r="G3515" s="90"/>
      <c r="H3515" s="90"/>
      <c r="I3515" s="91" t="s">
        <v>3130</v>
      </c>
      <c r="J3515" s="92" t="s">
        <v>24</v>
      </c>
      <c r="K3515" s="93">
        <v>0</v>
      </c>
      <c r="L3515" s="93">
        <v>0</v>
      </c>
      <c r="M3515" s="93">
        <v>0</v>
      </c>
      <c r="N3515" s="1">
        <v>0</v>
      </c>
      <c r="O3515" s="92" t="s">
        <v>24</v>
      </c>
      <c r="P3515" s="58"/>
    </row>
    <row r="3516" spans="1:16" ht="0.95" customHeight="1">
      <c r="A3516" s="58"/>
      <c r="B3516" s="94"/>
      <c r="C3516" s="94"/>
      <c r="D3516" s="94"/>
      <c r="E3516" s="94"/>
      <c r="F3516" s="94"/>
      <c r="G3516" s="94"/>
      <c r="H3516" s="94"/>
      <c r="I3516" s="94"/>
      <c r="J3516" s="94"/>
      <c r="K3516" s="94"/>
      <c r="L3516" s="94"/>
      <c r="M3516" s="94"/>
      <c r="N3516" s="94"/>
      <c r="O3516" s="94"/>
      <c r="P3516" s="58"/>
    </row>
    <row r="3517" spans="1:16" ht="33">
      <c r="A3517" s="58"/>
      <c r="B3517" s="84" t="s">
        <v>3407</v>
      </c>
      <c r="C3517" s="85" t="s">
        <v>24</v>
      </c>
      <c r="D3517" s="86" t="s">
        <v>3408</v>
      </c>
      <c r="E3517" s="86" t="s">
        <v>3409</v>
      </c>
      <c r="F3517" s="86" t="s">
        <v>3410</v>
      </c>
      <c r="G3517" s="86" t="s">
        <v>29</v>
      </c>
      <c r="H3517" s="86" t="s">
        <v>702</v>
      </c>
      <c r="I3517" s="85" t="s">
        <v>24</v>
      </c>
      <c r="J3517" s="87">
        <v>17930700</v>
      </c>
      <c r="K3517" s="87">
        <v>0</v>
      </c>
      <c r="L3517" s="87">
        <v>0</v>
      </c>
      <c r="M3517" s="87">
        <v>0</v>
      </c>
      <c r="N3517" s="85" t="s">
        <v>24</v>
      </c>
      <c r="O3517" s="88">
        <v>0</v>
      </c>
      <c r="P3517" s="58"/>
    </row>
    <row r="3518" spans="1:16" ht="41.25">
      <c r="A3518" s="58"/>
      <c r="B3518" s="89" t="s">
        <v>24</v>
      </c>
      <c r="C3518" s="90"/>
      <c r="D3518" s="90"/>
      <c r="E3518" s="90"/>
      <c r="F3518" s="90"/>
      <c r="G3518" s="90"/>
      <c r="H3518" s="90"/>
      <c r="I3518" s="91" t="s">
        <v>3179</v>
      </c>
      <c r="J3518" s="92" t="s">
        <v>24</v>
      </c>
      <c r="K3518" s="93">
        <v>0</v>
      </c>
      <c r="L3518" s="93">
        <v>0</v>
      </c>
      <c r="M3518" s="93">
        <v>0</v>
      </c>
      <c r="N3518" s="1">
        <v>0</v>
      </c>
      <c r="O3518" s="92" t="s">
        <v>24</v>
      </c>
      <c r="P3518" s="58"/>
    </row>
    <row r="3519" spans="1:16" ht="0.95" customHeight="1">
      <c r="A3519" s="58"/>
      <c r="B3519" s="94"/>
      <c r="C3519" s="94"/>
      <c r="D3519" s="94"/>
      <c r="E3519" s="94"/>
      <c r="F3519" s="94"/>
      <c r="G3519" s="94"/>
      <c r="H3519" s="94"/>
      <c r="I3519" s="94"/>
      <c r="J3519" s="94"/>
      <c r="K3519" s="94"/>
      <c r="L3519" s="94"/>
      <c r="M3519" s="94"/>
      <c r="N3519" s="94"/>
      <c r="O3519" s="94"/>
      <c r="P3519" s="58"/>
    </row>
    <row r="3520" spans="1:16" ht="57.75">
      <c r="A3520" s="58"/>
      <c r="B3520" s="84" t="s">
        <v>3411</v>
      </c>
      <c r="C3520" s="85" t="s">
        <v>24</v>
      </c>
      <c r="D3520" s="86" t="s">
        <v>3412</v>
      </c>
      <c r="E3520" s="86" t="s">
        <v>3413</v>
      </c>
      <c r="F3520" s="86" t="s">
        <v>287</v>
      </c>
      <c r="G3520" s="86" t="s">
        <v>29</v>
      </c>
      <c r="H3520" s="86" t="s">
        <v>702</v>
      </c>
      <c r="I3520" s="85" t="s">
        <v>24</v>
      </c>
      <c r="J3520" s="87">
        <v>67918817</v>
      </c>
      <c r="K3520" s="87">
        <v>0</v>
      </c>
      <c r="L3520" s="87">
        <v>0</v>
      </c>
      <c r="M3520" s="87">
        <v>0</v>
      </c>
      <c r="N3520" s="85" t="s">
        <v>24</v>
      </c>
      <c r="O3520" s="88">
        <v>0</v>
      </c>
      <c r="P3520" s="58"/>
    </row>
    <row r="3521" spans="1:16" ht="41.25">
      <c r="A3521" s="58"/>
      <c r="B3521" s="89" t="s">
        <v>24</v>
      </c>
      <c r="C3521" s="90"/>
      <c r="D3521" s="90"/>
      <c r="E3521" s="90"/>
      <c r="F3521" s="90"/>
      <c r="G3521" s="90"/>
      <c r="H3521" s="90"/>
      <c r="I3521" s="91" t="s">
        <v>3179</v>
      </c>
      <c r="J3521" s="92" t="s">
        <v>24</v>
      </c>
      <c r="K3521" s="93">
        <v>0</v>
      </c>
      <c r="L3521" s="93">
        <v>0</v>
      </c>
      <c r="M3521" s="93">
        <v>0</v>
      </c>
      <c r="N3521" s="1">
        <v>0</v>
      </c>
      <c r="O3521" s="92" t="s">
        <v>24</v>
      </c>
      <c r="P3521" s="58"/>
    </row>
    <row r="3522" spans="1:16" ht="0.95" customHeight="1">
      <c r="A3522" s="58"/>
      <c r="B3522" s="94"/>
      <c r="C3522" s="94"/>
      <c r="D3522" s="94"/>
      <c r="E3522" s="94"/>
      <c r="F3522" s="94"/>
      <c r="G3522" s="94"/>
      <c r="H3522" s="94"/>
      <c r="I3522" s="94"/>
      <c r="J3522" s="94"/>
      <c r="K3522" s="94"/>
      <c r="L3522" s="94"/>
      <c r="M3522" s="94"/>
      <c r="N3522" s="94"/>
      <c r="O3522" s="94"/>
      <c r="P3522" s="58"/>
    </row>
    <row r="3523" spans="1:16" ht="82.5">
      <c r="A3523" s="58"/>
      <c r="B3523" s="84" t="s">
        <v>3414</v>
      </c>
      <c r="C3523" s="85" t="s">
        <v>24</v>
      </c>
      <c r="D3523" s="86" t="s">
        <v>3415</v>
      </c>
      <c r="E3523" s="86" t="s">
        <v>3416</v>
      </c>
      <c r="F3523" s="86" t="s">
        <v>491</v>
      </c>
      <c r="G3523" s="86" t="s">
        <v>29</v>
      </c>
      <c r="H3523" s="86" t="s">
        <v>702</v>
      </c>
      <c r="I3523" s="85" t="s">
        <v>24</v>
      </c>
      <c r="J3523" s="87">
        <v>881711</v>
      </c>
      <c r="K3523" s="87">
        <v>0</v>
      </c>
      <c r="L3523" s="87">
        <v>881711</v>
      </c>
      <c r="M3523" s="87">
        <v>0</v>
      </c>
      <c r="N3523" s="85" t="s">
        <v>24</v>
      </c>
      <c r="O3523" s="88">
        <v>0</v>
      </c>
      <c r="P3523" s="58"/>
    </row>
    <row r="3524" spans="1:16" ht="41.25">
      <c r="A3524" s="58"/>
      <c r="B3524" s="89" t="s">
        <v>24</v>
      </c>
      <c r="C3524" s="90"/>
      <c r="D3524" s="90"/>
      <c r="E3524" s="90"/>
      <c r="F3524" s="90"/>
      <c r="G3524" s="90"/>
      <c r="H3524" s="90"/>
      <c r="I3524" s="91" t="s">
        <v>3179</v>
      </c>
      <c r="J3524" s="92" t="s">
        <v>24</v>
      </c>
      <c r="K3524" s="93">
        <v>0</v>
      </c>
      <c r="L3524" s="93">
        <v>881711</v>
      </c>
      <c r="M3524" s="93">
        <v>0</v>
      </c>
      <c r="N3524" s="1">
        <v>0</v>
      </c>
      <c r="O3524" s="92" t="s">
        <v>24</v>
      </c>
      <c r="P3524" s="58"/>
    </row>
    <row r="3525" spans="1:16" ht="0.95" customHeight="1">
      <c r="A3525" s="58"/>
      <c r="B3525" s="94"/>
      <c r="C3525" s="94"/>
      <c r="D3525" s="94"/>
      <c r="E3525" s="94"/>
      <c r="F3525" s="94"/>
      <c r="G3525" s="94"/>
      <c r="H3525" s="94"/>
      <c r="I3525" s="94"/>
      <c r="J3525" s="94"/>
      <c r="K3525" s="94"/>
      <c r="L3525" s="94"/>
      <c r="M3525" s="94"/>
      <c r="N3525" s="94"/>
      <c r="O3525" s="94"/>
      <c r="P3525" s="58"/>
    </row>
    <row r="3526" spans="1:16" ht="57.75">
      <c r="A3526" s="58"/>
      <c r="B3526" s="84" t="s">
        <v>3417</v>
      </c>
      <c r="C3526" s="85" t="s">
        <v>24</v>
      </c>
      <c r="D3526" s="86" t="s">
        <v>3418</v>
      </c>
      <c r="E3526" s="86" t="s">
        <v>3419</v>
      </c>
      <c r="F3526" s="86" t="s">
        <v>535</v>
      </c>
      <c r="G3526" s="86" t="s">
        <v>734</v>
      </c>
      <c r="H3526" s="86" t="s">
        <v>3144</v>
      </c>
      <c r="I3526" s="85" t="s">
        <v>24</v>
      </c>
      <c r="J3526" s="87">
        <v>8622986748</v>
      </c>
      <c r="K3526" s="87">
        <v>7206730329</v>
      </c>
      <c r="L3526" s="87">
        <v>4941830329</v>
      </c>
      <c r="M3526" s="87">
        <v>27400309</v>
      </c>
      <c r="N3526" s="85" t="s">
        <v>24</v>
      </c>
      <c r="O3526" s="88">
        <v>0.32</v>
      </c>
      <c r="P3526" s="58"/>
    </row>
    <row r="3527" spans="1:16" ht="41.25">
      <c r="A3527" s="58"/>
      <c r="B3527" s="89" t="s">
        <v>24</v>
      </c>
      <c r="C3527" s="90"/>
      <c r="D3527" s="90"/>
      <c r="E3527" s="90"/>
      <c r="F3527" s="90"/>
      <c r="G3527" s="90"/>
      <c r="H3527" s="90"/>
      <c r="I3527" s="91" t="s">
        <v>3140</v>
      </c>
      <c r="J3527" s="92" t="s">
        <v>24</v>
      </c>
      <c r="K3527" s="93">
        <v>7206730329</v>
      </c>
      <c r="L3527" s="93">
        <v>4941830329</v>
      </c>
      <c r="M3527" s="93">
        <v>27400309</v>
      </c>
      <c r="N3527" s="1">
        <v>0.55000000000000004</v>
      </c>
      <c r="O3527" s="92" t="s">
        <v>24</v>
      </c>
      <c r="P3527" s="58"/>
    </row>
    <row r="3528" spans="1:16" ht="0.95" customHeight="1">
      <c r="A3528" s="58"/>
      <c r="B3528" s="94"/>
      <c r="C3528" s="94"/>
      <c r="D3528" s="94"/>
      <c r="E3528" s="94"/>
      <c r="F3528" s="94"/>
      <c r="G3528" s="94"/>
      <c r="H3528" s="94"/>
      <c r="I3528" s="94"/>
      <c r="J3528" s="94"/>
      <c r="K3528" s="94"/>
      <c r="L3528" s="94"/>
      <c r="M3528" s="94"/>
      <c r="N3528" s="94"/>
      <c r="O3528" s="94"/>
      <c r="P3528" s="58"/>
    </row>
    <row r="3529" spans="1:16" ht="49.5">
      <c r="A3529" s="58"/>
      <c r="B3529" s="84" t="s">
        <v>3420</v>
      </c>
      <c r="C3529" s="85" t="s">
        <v>24</v>
      </c>
      <c r="D3529" s="86" t="s">
        <v>3421</v>
      </c>
      <c r="E3529" s="86" t="s">
        <v>3422</v>
      </c>
      <c r="F3529" s="86" t="s">
        <v>287</v>
      </c>
      <c r="G3529" s="86" t="s">
        <v>43</v>
      </c>
      <c r="H3529" s="86" t="s">
        <v>702</v>
      </c>
      <c r="I3529" s="85" t="s">
        <v>24</v>
      </c>
      <c r="J3529" s="87">
        <v>16059721</v>
      </c>
      <c r="K3529" s="87">
        <v>0</v>
      </c>
      <c r="L3529" s="87">
        <v>0</v>
      </c>
      <c r="M3529" s="87">
        <v>0</v>
      </c>
      <c r="N3529" s="85" t="s">
        <v>24</v>
      </c>
      <c r="O3529" s="88">
        <v>0</v>
      </c>
      <c r="P3529" s="58"/>
    </row>
    <row r="3530" spans="1:16" ht="33">
      <c r="A3530" s="58"/>
      <c r="B3530" s="89" t="s">
        <v>24</v>
      </c>
      <c r="C3530" s="90"/>
      <c r="D3530" s="90"/>
      <c r="E3530" s="90"/>
      <c r="F3530" s="90"/>
      <c r="G3530" s="90"/>
      <c r="H3530" s="90"/>
      <c r="I3530" s="91" t="s">
        <v>44</v>
      </c>
      <c r="J3530" s="92" t="s">
        <v>24</v>
      </c>
      <c r="K3530" s="93">
        <v>0</v>
      </c>
      <c r="L3530" s="93">
        <v>0</v>
      </c>
      <c r="M3530" s="93">
        <v>0</v>
      </c>
      <c r="N3530" s="1">
        <v>0</v>
      </c>
      <c r="O3530" s="92" t="s">
        <v>24</v>
      </c>
      <c r="P3530" s="58"/>
    </row>
    <row r="3531" spans="1:16" ht="0.95" customHeight="1">
      <c r="A3531" s="58"/>
      <c r="B3531" s="94"/>
      <c r="C3531" s="94"/>
      <c r="D3531" s="94"/>
      <c r="E3531" s="94"/>
      <c r="F3531" s="94"/>
      <c r="G3531" s="94"/>
      <c r="H3531" s="94"/>
      <c r="I3531" s="94"/>
      <c r="J3531" s="94"/>
      <c r="K3531" s="94"/>
      <c r="L3531" s="94"/>
      <c r="M3531" s="94"/>
      <c r="N3531" s="94"/>
      <c r="O3531" s="94"/>
      <c r="P3531" s="58"/>
    </row>
    <row r="3532" spans="1:16" ht="49.5">
      <c r="A3532" s="58"/>
      <c r="B3532" s="84" t="s">
        <v>3423</v>
      </c>
      <c r="C3532" s="85" t="s">
        <v>24</v>
      </c>
      <c r="D3532" s="86" t="s">
        <v>3424</v>
      </c>
      <c r="E3532" s="86" t="s">
        <v>3303</v>
      </c>
      <c r="F3532" s="86" t="s">
        <v>332</v>
      </c>
      <c r="G3532" s="86" t="s">
        <v>734</v>
      </c>
      <c r="H3532" s="86" t="s">
        <v>3135</v>
      </c>
      <c r="I3532" s="85" t="s">
        <v>24</v>
      </c>
      <c r="J3532" s="87">
        <v>162719658</v>
      </c>
      <c r="K3532" s="87">
        <v>0</v>
      </c>
      <c r="L3532" s="87">
        <v>0</v>
      </c>
      <c r="M3532" s="87">
        <v>0</v>
      </c>
      <c r="N3532" s="85" t="s">
        <v>24</v>
      </c>
      <c r="O3532" s="88">
        <v>0</v>
      </c>
      <c r="P3532" s="58"/>
    </row>
    <row r="3533" spans="1:16" ht="41.25">
      <c r="A3533" s="58"/>
      <c r="B3533" s="89" t="s">
        <v>24</v>
      </c>
      <c r="C3533" s="90"/>
      <c r="D3533" s="90"/>
      <c r="E3533" s="90"/>
      <c r="F3533" s="90"/>
      <c r="G3533" s="90"/>
      <c r="H3533" s="90"/>
      <c r="I3533" s="91" t="s">
        <v>3154</v>
      </c>
      <c r="J3533" s="92" t="s">
        <v>24</v>
      </c>
      <c r="K3533" s="93">
        <v>0</v>
      </c>
      <c r="L3533" s="93">
        <v>0</v>
      </c>
      <c r="M3533" s="93">
        <v>0</v>
      </c>
      <c r="N3533" s="1">
        <v>0</v>
      </c>
      <c r="O3533" s="92" t="s">
        <v>24</v>
      </c>
      <c r="P3533" s="58"/>
    </row>
    <row r="3534" spans="1:16" ht="0.95" customHeight="1">
      <c r="A3534" s="58"/>
      <c r="B3534" s="94"/>
      <c r="C3534" s="94"/>
      <c r="D3534" s="94"/>
      <c r="E3534" s="94"/>
      <c r="F3534" s="94"/>
      <c r="G3534" s="94"/>
      <c r="H3534" s="94"/>
      <c r="I3534" s="94"/>
      <c r="J3534" s="94"/>
      <c r="K3534" s="94"/>
      <c r="L3534" s="94"/>
      <c r="M3534" s="94"/>
      <c r="N3534" s="94"/>
      <c r="O3534" s="94"/>
      <c r="P3534" s="58"/>
    </row>
    <row r="3535" spans="1:16" ht="49.5">
      <c r="A3535" s="58"/>
      <c r="B3535" s="84" t="s">
        <v>3425</v>
      </c>
      <c r="C3535" s="85" t="s">
        <v>24</v>
      </c>
      <c r="D3535" s="86" t="s">
        <v>3426</v>
      </c>
      <c r="E3535" s="86" t="s">
        <v>3303</v>
      </c>
      <c r="F3535" s="86" t="s">
        <v>158</v>
      </c>
      <c r="G3535" s="86" t="s">
        <v>734</v>
      </c>
      <c r="H3535" s="86" t="s">
        <v>3135</v>
      </c>
      <c r="I3535" s="85" t="s">
        <v>24</v>
      </c>
      <c r="J3535" s="87">
        <v>204133415</v>
      </c>
      <c r="K3535" s="87">
        <v>0</v>
      </c>
      <c r="L3535" s="87">
        <v>16830000</v>
      </c>
      <c r="M3535" s="87">
        <v>0</v>
      </c>
      <c r="N3535" s="85" t="s">
        <v>24</v>
      </c>
      <c r="O3535" s="88">
        <v>0</v>
      </c>
      <c r="P3535" s="58"/>
    </row>
    <row r="3536" spans="1:16" ht="41.25">
      <c r="A3536" s="58"/>
      <c r="B3536" s="89" t="s">
        <v>24</v>
      </c>
      <c r="C3536" s="90"/>
      <c r="D3536" s="90"/>
      <c r="E3536" s="90"/>
      <c r="F3536" s="90"/>
      <c r="G3536" s="90"/>
      <c r="H3536" s="90"/>
      <c r="I3536" s="91" t="s">
        <v>3154</v>
      </c>
      <c r="J3536" s="92" t="s">
        <v>24</v>
      </c>
      <c r="K3536" s="93">
        <v>0</v>
      </c>
      <c r="L3536" s="93">
        <v>16830000</v>
      </c>
      <c r="M3536" s="93">
        <v>0</v>
      </c>
      <c r="N3536" s="1">
        <v>0</v>
      </c>
      <c r="O3536" s="92" t="s">
        <v>24</v>
      </c>
      <c r="P3536" s="58"/>
    </row>
    <row r="3537" spans="1:16" ht="0.95" customHeight="1">
      <c r="A3537" s="58"/>
      <c r="B3537" s="94"/>
      <c r="C3537" s="94"/>
      <c r="D3537" s="94"/>
      <c r="E3537" s="94"/>
      <c r="F3537" s="94"/>
      <c r="G3537" s="94"/>
      <c r="H3537" s="94"/>
      <c r="I3537" s="94"/>
      <c r="J3537" s="94"/>
      <c r="K3537" s="94"/>
      <c r="L3537" s="94"/>
      <c r="M3537" s="94"/>
      <c r="N3537" s="94"/>
      <c r="O3537" s="94"/>
      <c r="P3537" s="58"/>
    </row>
    <row r="3538" spans="1:16" ht="49.5">
      <c r="A3538" s="58"/>
      <c r="B3538" s="84" t="s">
        <v>3427</v>
      </c>
      <c r="C3538" s="85" t="s">
        <v>24</v>
      </c>
      <c r="D3538" s="86" t="s">
        <v>3428</v>
      </c>
      <c r="E3538" s="86" t="s">
        <v>3303</v>
      </c>
      <c r="F3538" s="86" t="s">
        <v>1365</v>
      </c>
      <c r="G3538" s="86" t="s">
        <v>734</v>
      </c>
      <c r="H3538" s="86" t="s">
        <v>3135</v>
      </c>
      <c r="I3538" s="85" t="s">
        <v>24</v>
      </c>
      <c r="J3538" s="87">
        <v>217683709</v>
      </c>
      <c r="K3538" s="87">
        <v>0</v>
      </c>
      <c r="L3538" s="87">
        <v>25750000</v>
      </c>
      <c r="M3538" s="87">
        <v>0</v>
      </c>
      <c r="N3538" s="85" t="s">
        <v>24</v>
      </c>
      <c r="O3538" s="88">
        <v>4.33</v>
      </c>
      <c r="P3538" s="58"/>
    </row>
    <row r="3539" spans="1:16" ht="41.25">
      <c r="A3539" s="58"/>
      <c r="B3539" s="89" t="s">
        <v>24</v>
      </c>
      <c r="C3539" s="90"/>
      <c r="D3539" s="90"/>
      <c r="E3539" s="90"/>
      <c r="F3539" s="90"/>
      <c r="G3539" s="90"/>
      <c r="H3539" s="90"/>
      <c r="I3539" s="91" t="s">
        <v>3154</v>
      </c>
      <c r="J3539" s="92" t="s">
        <v>24</v>
      </c>
      <c r="K3539" s="93">
        <v>0</v>
      </c>
      <c r="L3539" s="93">
        <v>25750000</v>
      </c>
      <c r="M3539" s="93">
        <v>0</v>
      </c>
      <c r="N3539" s="1">
        <v>0</v>
      </c>
      <c r="O3539" s="92" t="s">
        <v>24</v>
      </c>
      <c r="P3539" s="58"/>
    </row>
    <row r="3540" spans="1:16" ht="0.95" customHeight="1">
      <c r="A3540" s="58"/>
      <c r="B3540" s="94"/>
      <c r="C3540" s="94"/>
      <c r="D3540" s="94"/>
      <c r="E3540" s="94"/>
      <c r="F3540" s="94"/>
      <c r="G3540" s="94"/>
      <c r="H3540" s="94"/>
      <c r="I3540" s="94"/>
      <c r="J3540" s="94"/>
      <c r="K3540" s="94"/>
      <c r="L3540" s="94"/>
      <c r="M3540" s="94"/>
      <c r="N3540" s="94"/>
      <c r="O3540" s="94"/>
      <c r="P3540" s="58"/>
    </row>
    <row r="3541" spans="1:16" ht="57.75">
      <c r="A3541" s="58"/>
      <c r="B3541" s="84" t="s">
        <v>3429</v>
      </c>
      <c r="C3541" s="85" t="s">
        <v>24</v>
      </c>
      <c r="D3541" s="86" t="s">
        <v>3430</v>
      </c>
      <c r="E3541" s="86" t="s">
        <v>3303</v>
      </c>
      <c r="F3541" s="86" t="s">
        <v>320</v>
      </c>
      <c r="G3541" s="86" t="s">
        <v>734</v>
      </c>
      <c r="H3541" s="86" t="s">
        <v>3135</v>
      </c>
      <c r="I3541" s="85" t="s">
        <v>24</v>
      </c>
      <c r="J3541" s="87">
        <v>328469684</v>
      </c>
      <c r="K3541" s="87">
        <v>0</v>
      </c>
      <c r="L3541" s="87">
        <v>32124666</v>
      </c>
      <c r="M3541" s="87">
        <v>0</v>
      </c>
      <c r="N3541" s="85" t="s">
        <v>24</v>
      </c>
      <c r="O3541" s="88">
        <v>9.26</v>
      </c>
      <c r="P3541" s="58"/>
    </row>
    <row r="3542" spans="1:16" ht="41.25">
      <c r="A3542" s="58"/>
      <c r="B3542" s="89" t="s">
        <v>24</v>
      </c>
      <c r="C3542" s="90"/>
      <c r="D3542" s="90"/>
      <c r="E3542" s="90"/>
      <c r="F3542" s="90"/>
      <c r="G3542" s="90"/>
      <c r="H3542" s="90"/>
      <c r="I3542" s="91" t="s">
        <v>3154</v>
      </c>
      <c r="J3542" s="92" t="s">
        <v>24</v>
      </c>
      <c r="K3542" s="93">
        <v>0</v>
      </c>
      <c r="L3542" s="93">
        <v>32124666</v>
      </c>
      <c r="M3542" s="93">
        <v>0</v>
      </c>
      <c r="N3542" s="1">
        <v>0</v>
      </c>
      <c r="O3542" s="92" t="s">
        <v>24</v>
      </c>
      <c r="P3542" s="58"/>
    </row>
    <row r="3543" spans="1:16" ht="0.95" customHeight="1">
      <c r="A3543" s="58"/>
      <c r="B3543" s="94"/>
      <c r="C3543" s="94"/>
      <c r="D3543" s="94"/>
      <c r="E3543" s="94"/>
      <c r="F3543" s="94"/>
      <c r="G3543" s="94"/>
      <c r="H3543" s="94"/>
      <c r="I3543" s="94"/>
      <c r="J3543" s="94"/>
      <c r="K3543" s="94"/>
      <c r="L3543" s="94"/>
      <c r="M3543" s="94"/>
      <c r="N3543" s="94"/>
      <c r="O3543" s="94"/>
      <c r="P3543" s="58"/>
    </row>
    <row r="3544" spans="1:16" ht="49.5">
      <c r="A3544" s="58"/>
      <c r="B3544" s="84" t="s">
        <v>3431</v>
      </c>
      <c r="C3544" s="85" t="s">
        <v>24</v>
      </c>
      <c r="D3544" s="86" t="s">
        <v>3432</v>
      </c>
      <c r="E3544" s="86" t="s">
        <v>3303</v>
      </c>
      <c r="F3544" s="86" t="s">
        <v>668</v>
      </c>
      <c r="G3544" s="86" t="s">
        <v>734</v>
      </c>
      <c r="H3544" s="86" t="s">
        <v>3135</v>
      </c>
      <c r="I3544" s="85" t="s">
        <v>24</v>
      </c>
      <c r="J3544" s="87">
        <v>119028166</v>
      </c>
      <c r="K3544" s="87">
        <v>0</v>
      </c>
      <c r="L3544" s="87">
        <v>55046682</v>
      </c>
      <c r="M3544" s="87">
        <v>0</v>
      </c>
      <c r="N3544" s="85" t="s">
        <v>24</v>
      </c>
      <c r="O3544" s="88">
        <v>19.940000000000001</v>
      </c>
      <c r="P3544" s="58"/>
    </row>
    <row r="3545" spans="1:16" ht="41.25">
      <c r="A3545" s="58"/>
      <c r="B3545" s="89" t="s">
        <v>24</v>
      </c>
      <c r="C3545" s="90"/>
      <c r="D3545" s="90"/>
      <c r="E3545" s="90"/>
      <c r="F3545" s="90"/>
      <c r="G3545" s="90"/>
      <c r="H3545" s="90"/>
      <c r="I3545" s="91" t="s">
        <v>3154</v>
      </c>
      <c r="J3545" s="92" t="s">
        <v>24</v>
      </c>
      <c r="K3545" s="93">
        <v>0</v>
      </c>
      <c r="L3545" s="93">
        <v>55046682</v>
      </c>
      <c r="M3545" s="93">
        <v>0</v>
      </c>
      <c r="N3545" s="1">
        <v>0</v>
      </c>
      <c r="O3545" s="92" t="s">
        <v>24</v>
      </c>
      <c r="P3545" s="58"/>
    </row>
    <row r="3546" spans="1:16" ht="0.95" customHeight="1">
      <c r="A3546" s="58"/>
      <c r="B3546" s="94"/>
      <c r="C3546" s="94"/>
      <c r="D3546" s="94"/>
      <c r="E3546" s="94"/>
      <c r="F3546" s="94"/>
      <c r="G3546" s="94"/>
      <c r="H3546" s="94"/>
      <c r="I3546" s="94"/>
      <c r="J3546" s="94"/>
      <c r="K3546" s="94"/>
      <c r="L3546" s="94"/>
      <c r="M3546" s="94"/>
      <c r="N3546" s="94"/>
      <c r="O3546" s="94"/>
      <c r="P3546" s="58"/>
    </row>
    <row r="3547" spans="1:16" ht="41.25">
      <c r="A3547" s="58"/>
      <c r="B3547" s="84" t="s">
        <v>3433</v>
      </c>
      <c r="C3547" s="85" t="s">
        <v>24</v>
      </c>
      <c r="D3547" s="86" t="s">
        <v>3434</v>
      </c>
      <c r="E3547" s="86" t="s">
        <v>3434</v>
      </c>
      <c r="F3547" s="86" t="s">
        <v>401</v>
      </c>
      <c r="G3547" s="86" t="s">
        <v>734</v>
      </c>
      <c r="H3547" s="86" t="s">
        <v>702</v>
      </c>
      <c r="I3547" s="85" t="s">
        <v>24</v>
      </c>
      <c r="J3547" s="87">
        <v>3025851</v>
      </c>
      <c r="K3547" s="87">
        <v>0</v>
      </c>
      <c r="L3547" s="87">
        <v>0</v>
      </c>
      <c r="M3547" s="87">
        <v>0</v>
      </c>
      <c r="N3547" s="85" t="s">
        <v>24</v>
      </c>
      <c r="O3547" s="88">
        <v>0</v>
      </c>
      <c r="P3547" s="58"/>
    </row>
    <row r="3548" spans="1:16" ht="41.25">
      <c r="A3548" s="58"/>
      <c r="B3548" s="89" t="s">
        <v>24</v>
      </c>
      <c r="C3548" s="90"/>
      <c r="D3548" s="90"/>
      <c r="E3548" s="90"/>
      <c r="F3548" s="90"/>
      <c r="G3548" s="90"/>
      <c r="H3548" s="90"/>
      <c r="I3548" s="91" t="s">
        <v>3179</v>
      </c>
      <c r="J3548" s="92" t="s">
        <v>24</v>
      </c>
      <c r="K3548" s="93">
        <v>0</v>
      </c>
      <c r="L3548" s="93">
        <v>0</v>
      </c>
      <c r="M3548" s="93">
        <v>0</v>
      </c>
      <c r="N3548" s="1">
        <v>0</v>
      </c>
      <c r="O3548" s="92" t="s">
        <v>24</v>
      </c>
      <c r="P3548" s="58"/>
    </row>
    <row r="3549" spans="1:16" ht="0.95" customHeight="1">
      <c r="A3549" s="58"/>
      <c r="B3549" s="94"/>
      <c r="C3549" s="94"/>
      <c r="D3549" s="94"/>
      <c r="E3549" s="94"/>
      <c r="F3549" s="94"/>
      <c r="G3549" s="94"/>
      <c r="H3549" s="94"/>
      <c r="I3549" s="94"/>
      <c r="J3549" s="94"/>
      <c r="K3549" s="94"/>
      <c r="L3549" s="94"/>
      <c r="M3549" s="94"/>
      <c r="N3549" s="94"/>
      <c r="O3549" s="94"/>
      <c r="P3549" s="58"/>
    </row>
    <row r="3550" spans="1:16" ht="24.75">
      <c r="A3550" s="58"/>
      <c r="B3550" s="84" t="s">
        <v>3435</v>
      </c>
      <c r="C3550" s="85" t="s">
        <v>24</v>
      </c>
      <c r="D3550" s="86" t="s">
        <v>3436</v>
      </c>
      <c r="E3550" s="86" t="s">
        <v>3437</v>
      </c>
      <c r="F3550" s="86" t="s">
        <v>1365</v>
      </c>
      <c r="G3550" s="86" t="s">
        <v>438</v>
      </c>
      <c r="H3550" s="86" t="s">
        <v>3144</v>
      </c>
      <c r="I3550" s="85" t="s">
        <v>24</v>
      </c>
      <c r="J3550" s="87">
        <v>7854065</v>
      </c>
      <c r="K3550" s="87">
        <v>0</v>
      </c>
      <c r="L3550" s="87">
        <v>7854065</v>
      </c>
      <c r="M3550" s="87">
        <v>0</v>
      </c>
      <c r="N3550" s="85" t="s">
        <v>24</v>
      </c>
      <c r="O3550" s="88">
        <v>0</v>
      </c>
      <c r="P3550" s="58"/>
    </row>
    <row r="3551" spans="1:16" ht="24.75">
      <c r="A3551" s="58"/>
      <c r="B3551" s="89" t="s">
        <v>24</v>
      </c>
      <c r="C3551" s="90"/>
      <c r="D3551" s="90"/>
      <c r="E3551" s="90"/>
      <c r="F3551" s="90"/>
      <c r="G3551" s="90"/>
      <c r="H3551" s="90"/>
      <c r="I3551" s="91" t="s">
        <v>439</v>
      </c>
      <c r="J3551" s="92" t="s">
        <v>24</v>
      </c>
      <c r="K3551" s="93">
        <v>0</v>
      </c>
      <c r="L3551" s="93">
        <v>7854065</v>
      </c>
      <c r="M3551" s="93">
        <v>0</v>
      </c>
      <c r="N3551" s="1">
        <v>0</v>
      </c>
      <c r="O3551" s="92" t="s">
        <v>24</v>
      </c>
      <c r="P3551" s="58"/>
    </row>
    <row r="3552" spans="1:16" ht="0.95" customHeight="1">
      <c r="A3552" s="58"/>
      <c r="B3552" s="94"/>
      <c r="C3552" s="94"/>
      <c r="D3552" s="94"/>
      <c r="E3552" s="94"/>
      <c r="F3552" s="94"/>
      <c r="G3552" s="94"/>
      <c r="H3552" s="94"/>
      <c r="I3552" s="94"/>
      <c r="J3552" s="94"/>
      <c r="K3552" s="94"/>
      <c r="L3552" s="94"/>
      <c r="M3552" s="94"/>
      <c r="N3552" s="94"/>
      <c r="O3552" s="94"/>
      <c r="P3552" s="58"/>
    </row>
    <row r="3553" spans="1:16" ht="49.5">
      <c r="A3553" s="58"/>
      <c r="B3553" s="84" t="s">
        <v>3438</v>
      </c>
      <c r="C3553" s="85" t="s">
        <v>24</v>
      </c>
      <c r="D3553" s="86" t="s">
        <v>3439</v>
      </c>
      <c r="E3553" s="86" t="s">
        <v>3440</v>
      </c>
      <c r="F3553" s="86" t="s">
        <v>3441</v>
      </c>
      <c r="G3553" s="86" t="s">
        <v>438</v>
      </c>
      <c r="H3553" s="86" t="s">
        <v>3135</v>
      </c>
      <c r="I3553" s="85" t="s">
        <v>24</v>
      </c>
      <c r="J3553" s="87">
        <v>18714508</v>
      </c>
      <c r="K3553" s="87">
        <v>0</v>
      </c>
      <c r="L3553" s="87">
        <v>0</v>
      </c>
      <c r="M3553" s="87">
        <v>0</v>
      </c>
      <c r="N3553" s="85" t="s">
        <v>24</v>
      </c>
      <c r="O3553" s="88">
        <v>0</v>
      </c>
      <c r="P3553" s="58"/>
    </row>
    <row r="3554" spans="1:16" ht="41.25">
      <c r="A3554" s="58"/>
      <c r="B3554" s="89" t="s">
        <v>24</v>
      </c>
      <c r="C3554" s="90"/>
      <c r="D3554" s="90"/>
      <c r="E3554" s="90"/>
      <c r="F3554" s="90"/>
      <c r="G3554" s="90"/>
      <c r="H3554" s="90"/>
      <c r="I3554" s="91" t="s">
        <v>3154</v>
      </c>
      <c r="J3554" s="92" t="s">
        <v>24</v>
      </c>
      <c r="K3554" s="93">
        <v>0</v>
      </c>
      <c r="L3554" s="93">
        <v>0</v>
      </c>
      <c r="M3554" s="93">
        <v>0</v>
      </c>
      <c r="N3554" s="1">
        <v>0</v>
      </c>
      <c r="O3554" s="92" t="s">
        <v>24</v>
      </c>
      <c r="P3554" s="58"/>
    </row>
    <row r="3555" spans="1:16" ht="0.95" customHeight="1">
      <c r="A3555" s="58"/>
      <c r="B3555" s="94"/>
      <c r="C3555" s="94"/>
      <c r="D3555" s="94"/>
      <c r="E3555" s="94"/>
      <c r="F3555" s="94"/>
      <c r="G3555" s="94"/>
      <c r="H3555" s="94"/>
      <c r="I3555" s="94"/>
      <c r="J3555" s="94"/>
      <c r="K3555" s="94"/>
      <c r="L3555" s="94"/>
      <c r="M3555" s="94"/>
      <c r="N3555" s="94"/>
      <c r="O3555" s="94"/>
      <c r="P3555" s="58"/>
    </row>
    <row r="3556" spans="1:16" ht="49.5">
      <c r="A3556" s="58"/>
      <c r="B3556" s="84" t="s">
        <v>3442</v>
      </c>
      <c r="C3556" s="85" t="s">
        <v>24</v>
      </c>
      <c r="D3556" s="86" t="s">
        <v>3443</v>
      </c>
      <c r="E3556" s="86" t="s">
        <v>3444</v>
      </c>
      <c r="F3556" s="86" t="s">
        <v>125</v>
      </c>
      <c r="G3556" s="86" t="s">
        <v>69</v>
      </c>
      <c r="H3556" s="86" t="s">
        <v>3135</v>
      </c>
      <c r="I3556" s="85" t="s">
        <v>24</v>
      </c>
      <c r="J3556" s="87">
        <v>10118674</v>
      </c>
      <c r="K3556" s="87">
        <v>0</v>
      </c>
      <c r="L3556" s="87">
        <v>0</v>
      </c>
      <c r="M3556" s="87">
        <v>0</v>
      </c>
      <c r="N3556" s="85" t="s">
        <v>24</v>
      </c>
      <c r="O3556" s="88">
        <v>0</v>
      </c>
      <c r="P3556" s="58"/>
    </row>
    <row r="3557" spans="1:16" ht="41.25">
      <c r="A3557" s="58"/>
      <c r="B3557" s="89" t="s">
        <v>24</v>
      </c>
      <c r="C3557" s="90"/>
      <c r="D3557" s="90"/>
      <c r="E3557" s="90"/>
      <c r="F3557" s="90"/>
      <c r="G3557" s="90"/>
      <c r="H3557" s="90"/>
      <c r="I3557" s="91" t="s">
        <v>3154</v>
      </c>
      <c r="J3557" s="92" t="s">
        <v>24</v>
      </c>
      <c r="K3557" s="93">
        <v>0</v>
      </c>
      <c r="L3557" s="93">
        <v>0</v>
      </c>
      <c r="M3557" s="93">
        <v>0</v>
      </c>
      <c r="N3557" s="1">
        <v>0</v>
      </c>
      <c r="O3557" s="92" t="s">
        <v>24</v>
      </c>
      <c r="P3557" s="58"/>
    </row>
    <row r="3558" spans="1:16" ht="0.95" customHeight="1">
      <c r="A3558" s="58"/>
      <c r="B3558" s="94"/>
      <c r="C3558" s="94"/>
      <c r="D3558" s="94"/>
      <c r="E3558" s="94"/>
      <c r="F3558" s="94"/>
      <c r="G3558" s="94"/>
      <c r="H3558" s="94"/>
      <c r="I3558" s="94"/>
      <c r="J3558" s="94"/>
      <c r="K3558" s="94"/>
      <c r="L3558" s="94"/>
      <c r="M3558" s="94"/>
      <c r="N3558" s="94"/>
      <c r="O3558" s="94"/>
      <c r="P3558" s="58"/>
    </row>
    <row r="3559" spans="1:16" ht="49.5">
      <c r="A3559" s="58"/>
      <c r="B3559" s="84" t="s">
        <v>3445</v>
      </c>
      <c r="C3559" s="85" t="s">
        <v>24</v>
      </c>
      <c r="D3559" s="86" t="s">
        <v>3446</v>
      </c>
      <c r="E3559" s="86" t="s">
        <v>3303</v>
      </c>
      <c r="F3559" s="86" t="s">
        <v>313</v>
      </c>
      <c r="G3559" s="86" t="s">
        <v>734</v>
      </c>
      <c r="H3559" s="86" t="s">
        <v>3135</v>
      </c>
      <c r="I3559" s="85" t="s">
        <v>24</v>
      </c>
      <c r="J3559" s="87">
        <v>61689748</v>
      </c>
      <c r="K3559" s="87">
        <v>0</v>
      </c>
      <c r="L3559" s="87">
        <v>0</v>
      </c>
      <c r="M3559" s="87">
        <v>0</v>
      </c>
      <c r="N3559" s="85" t="s">
        <v>24</v>
      </c>
      <c r="O3559" s="88">
        <v>0</v>
      </c>
      <c r="P3559" s="58"/>
    </row>
    <row r="3560" spans="1:16" ht="41.25">
      <c r="A3560" s="58"/>
      <c r="B3560" s="89" t="s">
        <v>24</v>
      </c>
      <c r="C3560" s="90"/>
      <c r="D3560" s="90"/>
      <c r="E3560" s="90"/>
      <c r="F3560" s="90"/>
      <c r="G3560" s="90"/>
      <c r="H3560" s="90"/>
      <c r="I3560" s="91" t="s">
        <v>3154</v>
      </c>
      <c r="J3560" s="92" t="s">
        <v>24</v>
      </c>
      <c r="K3560" s="93">
        <v>0</v>
      </c>
      <c r="L3560" s="93">
        <v>0</v>
      </c>
      <c r="M3560" s="93">
        <v>0</v>
      </c>
      <c r="N3560" s="1">
        <v>0</v>
      </c>
      <c r="O3560" s="92" t="s">
        <v>24</v>
      </c>
      <c r="P3560" s="58"/>
    </row>
    <row r="3561" spans="1:16" ht="0.95" customHeight="1">
      <c r="A3561" s="58"/>
      <c r="B3561" s="94"/>
      <c r="C3561" s="94"/>
      <c r="D3561" s="94"/>
      <c r="E3561" s="94"/>
      <c r="F3561" s="94"/>
      <c r="G3561" s="94"/>
      <c r="H3561" s="94"/>
      <c r="I3561" s="94"/>
      <c r="J3561" s="94"/>
      <c r="K3561" s="94"/>
      <c r="L3561" s="94"/>
      <c r="M3561" s="94"/>
      <c r="N3561" s="94"/>
      <c r="O3561" s="94"/>
      <c r="P3561" s="58"/>
    </row>
    <row r="3562" spans="1:16" ht="57.75">
      <c r="A3562" s="58"/>
      <c r="B3562" s="84" t="s">
        <v>3447</v>
      </c>
      <c r="C3562" s="85" t="s">
        <v>24</v>
      </c>
      <c r="D3562" s="86" t="s">
        <v>3448</v>
      </c>
      <c r="E3562" s="86" t="s">
        <v>3303</v>
      </c>
      <c r="F3562" s="86" t="s">
        <v>654</v>
      </c>
      <c r="G3562" s="86" t="s">
        <v>734</v>
      </c>
      <c r="H3562" s="86" t="s">
        <v>3135</v>
      </c>
      <c r="I3562" s="85" t="s">
        <v>24</v>
      </c>
      <c r="J3562" s="87">
        <v>54510505</v>
      </c>
      <c r="K3562" s="87">
        <v>0</v>
      </c>
      <c r="L3562" s="87">
        <v>9264879</v>
      </c>
      <c r="M3562" s="87">
        <v>0</v>
      </c>
      <c r="N3562" s="85" t="s">
        <v>24</v>
      </c>
      <c r="O3562" s="88">
        <v>0</v>
      </c>
      <c r="P3562" s="58"/>
    </row>
    <row r="3563" spans="1:16" ht="41.25">
      <c r="A3563" s="58"/>
      <c r="B3563" s="89" t="s">
        <v>24</v>
      </c>
      <c r="C3563" s="90"/>
      <c r="D3563" s="90"/>
      <c r="E3563" s="90"/>
      <c r="F3563" s="90"/>
      <c r="G3563" s="90"/>
      <c r="H3563" s="90"/>
      <c r="I3563" s="91" t="s">
        <v>3154</v>
      </c>
      <c r="J3563" s="92" t="s">
        <v>24</v>
      </c>
      <c r="K3563" s="93">
        <v>0</v>
      </c>
      <c r="L3563" s="93">
        <v>9264879</v>
      </c>
      <c r="M3563" s="93">
        <v>0</v>
      </c>
      <c r="N3563" s="1">
        <v>0</v>
      </c>
      <c r="O3563" s="92" t="s">
        <v>24</v>
      </c>
      <c r="P3563" s="58"/>
    </row>
    <row r="3564" spans="1:16" ht="0.95" customHeight="1">
      <c r="A3564" s="58"/>
      <c r="B3564" s="94"/>
      <c r="C3564" s="94"/>
      <c r="D3564" s="94"/>
      <c r="E3564" s="94"/>
      <c r="F3564" s="94"/>
      <c r="G3564" s="94"/>
      <c r="H3564" s="94"/>
      <c r="I3564" s="94"/>
      <c r="J3564" s="94"/>
      <c r="K3564" s="94"/>
      <c r="L3564" s="94"/>
      <c r="M3564" s="94"/>
      <c r="N3564" s="94"/>
      <c r="O3564" s="94"/>
      <c r="P3564" s="58"/>
    </row>
    <row r="3565" spans="1:16" ht="57.75">
      <c r="A3565" s="58"/>
      <c r="B3565" s="84" t="s">
        <v>3449</v>
      </c>
      <c r="C3565" s="85" t="s">
        <v>24</v>
      </c>
      <c r="D3565" s="86" t="s">
        <v>3450</v>
      </c>
      <c r="E3565" s="86" t="s">
        <v>3303</v>
      </c>
      <c r="F3565" s="86" t="s">
        <v>332</v>
      </c>
      <c r="G3565" s="86" t="s">
        <v>734</v>
      </c>
      <c r="H3565" s="86" t="s">
        <v>3135</v>
      </c>
      <c r="I3565" s="85" t="s">
        <v>24</v>
      </c>
      <c r="J3565" s="87">
        <v>108241896</v>
      </c>
      <c r="K3565" s="87">
        <v>0</v>
      </c>
      <c r="L3565" s="87">
        <v>0</v>
      </c>
      <c r="M3565" s="87">
        <v>0</v>
      </c>
      <c r="N3565" s="85" t="s">
        <v>24</v>
      </c>
      <c r="O3565" s="88">
        <v>0</v>
      </c>
      <c r="P3565" s="58"/>
    </row>
    <row r="3566" spans="1:16" ht="41.25">
      <c r="A3566" s="58"/>
      <c r="B3566" s="89" t="s">
        <v>24</v>
      </c>
      <c r="C3566" s="90"/>
      <c r="D3566" s="90"/>
      <c r="E3566" s="90"/>
      <c r="F3566" s="90"/>
      <c r="G3566" s="90"/>
      <c r="H3566" s="90"/>
      <c r="I3566" s="91" t="s">
        <v>3154</v>
      </c>
      <c r="J3566" s="92" t="s">
        <v>24</v>
      </c>
      <c r="K3566" s="93">
        <v>0</v>
      </c>
      <c r="L3566" s="93">
        <v>0</v>
      </c>
      <c r="M3566" s="93">
        <v>0</v>
      </c>
      <c r="N3566" s="1">
        <v>0</v>
      </c>
      <c r="O3566" s="92" t="s">
        <v>24</v>
      </c>
      <c r="P3566" s="58"/>
    </row>
    <row r="3567" spans="1:16" ht="0.95" customHeight="1">
      <c r="A3567" s="58"/>
      <c r="B3567" s="94"/>
      <c r="C3567" s="94"/>
      <c r="D3567" s="94"/>
      <c r="E3567" s="94"/>
      <c r="F3567" s="94"/>
      <c r="G3567" s="94"/>
      <c r="H3567" s="94"/>
      <c r="I3567" s="94"/>
      <c r="J3567" s="94"/>
      <c r="K3567" s="94"/>
      <c r="L3567" s="94"/>
      <c r="M3567" s="94"/>
      <c r="N3567" s="94"/>
      <c r="O3567" s="94"/>
      <c r="P3567" s="58"/>
    </row>
    <row r="3568" spans="1:16" ht="57.75">
      <c r="A3568" s="58"/>
      <c r="B3568" s="84" t="s">
        <v>3451</v>
      </c>
      <c r="C3568" s="85" t="s">
        <v>24</v>
      </c>
      <c r="D3568" s="86" t="s">
        <v>3452</v>
      </c>
      <c r="E3568" s="86" t="s">
        <v>3453</v>
      </c>
      <c r="F3568" s="86" t="s">
        <v>287</v>
      </c>
      <c r="G3568" s="86" t="s">
        <v>43</v>
      </c>
      <c r="H3568" s="86" t="s">
        <v>702</v>
      </c>
      <c r="I3568" s="85" t="s">
        <v>24</v>
      </c>
      <c r="J3568" s="87">
        <v>6297930</v>
      </c>
      <c r="K3568" s="87">
        <v>0</v>
      </c>
      <c r="L3568" s="87">
        <v>6000000</v>
      </c>
      <c r="M3568" s="87">
        <v>2489447</v>
      </c>
      <c r="N3568" s="85" t="s">
        <v>24</v>
      </c>
      <c r="O3568" s="88">
        <v>39.53</v>
      </c>
      <c r="P3568" s="58"/>
    </row>
    <row r="3569" spans="1:16" ht="33">
      <c r="A3569" s="58"/>
      <c r="B3569" s="89" t="s">
        <v>24</v>
      </c>
      <c r="C3569" s="90"/>
      <c r="D3569" s="90"/>
      <c r="E3569" s="90"/>
      <c r="F3569" s="90"/>
      <c r="G3569" s="90"/>
      <c r="H3569" s="90"/>
      <c r="I3569" s="91" t="s">
        <v>44</v>
      </c>
      <c r="J3569" s="92" t="s">
        <v>24</v>
      </c>
      <c r="K3569" s="93">
        <v>0</v>
      </c>
      <c r="L3569" s="93">
        <v>6000000</v>
      </c>
      <c r="M3569" s="93">
        <v>2489447</v>
      </c>
      <c r="N3569" s="1">
        <v>41.49</v>
      </c>
      <c r="O3569" s="92" t="s">
        <v>24</v>
      </c>
      <c r="P3569" s="58"/>
    </row>
    <row r="3570" spans="1:16" ht="0.95" customHeight="1">
      <c r="A3570" s="58"/>
      <c r="B3570" s="94"/>
      <c r="C3570" s="94"/>
      <c r="D3570" s="94"/>
      <c r="E3570" s="94"/>
      <c r="F3570" s="94"/>
      <c r="G3570" s="94"/>
      <c r="H3570" s="94"/>
      <c r="I3570" s="94"/>
      <c r="J3570" s="94"/>
      <c r="K3570" s="94"/>
      <c r="L3570" s="94"/>
      <c r="M3570" s="94"/>
      <c r="N3570" s="94"/>
      <c r="O3570" s="94"/>
      <c r="P3570" s="58"/>
    </row>
    <row r="3571" spans="1:16" ht="49.5">
      <c r="A3571" s="58"/>
      <c r="B3571" s="84" t="s">
        <v>3454</v>
      </c>
      <c r="C3571" s="85" t="s">
        <v>24</v>
      </c>
      <c r="D3571" s="86" t="s">
        <v>3455</v>
      </c>
      <c r="E3571" s="86" t="s">
        <v>3303</v>
      </c>
      <c r="F3571" s="86" t="s">
        <v>287</v>
      </c>
      <c r="G3571" s="86" t="s">
        <v>734</v>
      </c>
      <c r="H3571" s="86" t="s">
        <v>3135</v>
      </c>
      <c r="I3571" s="85" t="s">
        <v>24</v>
      </c>
      <c r="J3571" s="87">
        <v>153548716</v>
      </c>
      <c r="K3571" s="87">
        <v>0</v>
      </c>
      <c r="L3571" s="87">
        <v>0</v>
      </c>
      <c r="M3571" s="87">
        <v>0</v>
      </c>
      <c r="N3571" s="85" t="s">
        <v>24</v>
      </c>
      <c r="O3571" s="88">
        <v>0</v>
      </c>
      <c r="P3571" s="58"/>
    </row>
    <row r="3572" spans="1:16" ht="41.25">
      <c r="A3572" s="58"/>
      <c r="B3572" s="89" t="s">
        <v>24</v>
      </c>
      <c r="C3572" s="90"/>
      <c r="D3572" s="90"/>
      <c r="E3572" s="90"/>
      <c r="F3572" s="90"/>
      <c r="G3572" s="90"/>
      <c r="H3572" s="90"/>
      <c r="I3572" s="91" t="s">
        <v>3154</v>
      </c>
      <c r="J3572" s="92" t="s">
        <v>24</v>
      </c>
      <c r="K3572" s="93">
        <v>0</v>
      </c>
      <c r="L3572" s="93">
        <v>0</v>
      </c>
      <c r="M3572" s="93">
        <v>0</v>
      </c>
      <c r="N3572" s="1">
        <v>0</v>
      </c>
      <c r="O3572" s="92" t="s">
        <v>24</v>
      </c>
      <c r="P3572" s="58"/>
    </row>
    <row r="3573" spans="1:16" ht="0.95" customHeight="1">
      <c r="A3573" s="58"/>
      <c r="B3573" s="94"/>
      <c r="C3573" s="94"/>
      <c r="D3573" s="94"/>
      <c r="E3573" s="94"/>
      <c r="F3573" s="94"/>
      <c r="G3573" s="94"/>
      <c r="H3573" s="94"/>
      <c r="I3573" s="94"/>
      <c r="J3573" s="94"/>
      <c r="K3573" s="94"/>
      <c r="L3573" s="94"/>
      <c r="M3573" s="94"/>
      <c r="N3573" s="94"/>
      <c r="O3573" s="94"/>
      <c r="P3573" s="58"/>
    </row>
    <row r="3574" spans="1:16" ht="66">
      <c r="A3574" s="58"/>
      <c r="B3574" s="84" t="s">
        <v>3456</v>
      </c>
      <c r="C3574" s="85" t="s">
        <v>24</v>
      </c>
      <c r="D3574" s="86" t="s">
        <v>3457</v>
      </c>
      <c r="E3574" s="86" t="s">
        <v>3458</v>
      </c>
      <c r="F3574" s="86" t="s">
        <v>320</v>
      </c>
      <c r="G3574" s="86" t="s">
        <v>734</v>
      </c>
      <c r="H3574" s="86" t="s">
        <v>3129</v>
      </c>
      <c r="I3574" s="85" t="s">
        <v>24</v>
      </c>
      <c r="J3574" s="87">
        <v>10962596550</v>
      </c>
      <c r="K3574" s="87">
        <v>2178000000</v>
      </c>
      <c r="L3574" s="87">
        <v>3938409335</v>
      </c>
      <c r="M3574" s="87">
        <v>1278561542</v>
      </c>
      <c r="N3574" s="85" t="s">
        <v>24</v>
      </c>
      <c r="O3574" s="88">
        <v>21.19</v>
      </c>
      <c r="P3574" s="58"/>
    </row>
    <row r="3575" spans="1:16" ht="41.25">
      <c r="A3575" s="58"/>
      <c r="B3575" s="89" t="s">
        <v>24</v>
      </c>
      <c r="C3575" s="90"/>
      <c r="D3575" s="90"/>
      <c r="E3575" s="90"/>
      <c r="F3575" s="90"/>
      <c r="G3575" s="90"/>
      <c r="H3575" s="90"/>
      <c r="I3575" s="91" t="s">
        <v>3130</v>
      </c>
      <c r="J3575" s="92" t="s">
        <v>24</v>
      </c>
      <c r="K3575" s="93">
        <v>2178000000</v>
      </c>
      <c r="L3575" s="93">
        <v>3938409335</v>
      </c>
      <c r="M3575" s="93">
        <v>1278561542</v>
      </c>
      <c r="N3575" s="1">
        <v>32.46</v>
      </c>
      <c r="O3575" s="92" t="s">
        <v>24</v>
      </c>
      <c r="P3575" s="58"/>
    </row>
    <row r="3576" spans="1:16" ht="0.95" customHeight="1">
      <c r="A3576" s="58"/>
      <c r="B3576" s="94"/>
      <c r="C3576" s="94"/>
      <c r="D3576" s="94"/>
      <c r="E3576" s="94"/>
      <c r="F3576" s="94"/>
      <c r="G3576" s="94"/>
      <c r="H3576" s="94"/>
      <c r="I3576" s="94"/>
      <c r="J3576" s="94"/>
      <c r="K3576" s="94"/>
      <c r="L3576" s="94"/>
      <c r="M3576" s="94"/>
      <c r="N3576" s="94"/>
      <c r="O3576" s="94"/>
      <c r="P3576" s="58"/>
    </row>
    <row r="3577" spans="1:16" ht="41.25">
      <c r="A3577" s="58"/>
      <c r="B3577" s="84" t="s">
        <v>3459</v>
      </c>
      <c r="C3577" s="85" t="s">
        <v>24</v>
      </c>
      <c r="D3577" s="86" t="s">
        <v>3460</v>
      </c>
      <c r="E3577" s="86" t="s">
        <v>3461</v>
      </c>
      <c r="F3577" s="86" t="s">
        <v>97</v>
      </c>
      <c r="G3577" s="86" t="s">
        <v>69</v>
      </c>
      <c r="H3577" s="86" t="s">
        <v>3139</v>
      </c>
      <c r="I3577" s="85" t="s">
        <v>24</v>
      </c>
      <c r="J3577" s="87">
        <v>2310022641</v>
      </c>
      <c r="K3577" s="87">
        <v>180000000</v>
      </c>
      <c r="L3577" s="87">
        <v>0</v>
      </c>
      <c r="M3577" s="87">
        <v>0</v>
      </c>
      <c r="N3577" s="85" t="s">
        <v>24</v>
      </c>
      <c r="O3577" s="88">
        <v>0</v>
      </c>
      <c r="P3577" s="58"/>
    </row>
    <row r="3578" spans="1:16" ht="41.25">
      <c r="A3578" s="58"/>
      <c r="B3578" s="89" t="s">
        <v>24</v>
      </c>
      <c r="C3578" s="90"/>
      <c r="D3578" s="90"/>
      <c r="E3578" s="90"/>
      <c r="F3578" s="90"/>
      <c r="G3578" s="90"/>
      <c r="H3578" s="90"/>
      <c r="I3578" s="91" t="s">
        <v>3318</v>
      </c>
      <c r="J3578" s="92" t="s">
        <v>24</v>
      </c>
      <c r="K3578" s="93">
        <v>180000000</v>
      </c>
      <c r="L3578" s="93">
        <v>0</v>
      </c>
      <c r="M3578" s="93">
        <v>0</v>
      </c>
      <c r="N3578" s="1">
        <v>0</v>
      </c>
      <c r="O3578" s="92" t="s">
        <v>24</v>
      </c>
      <c r="P3578" s="58"/>
    </row>
    <row r="3579" spans="1:16" ht="0.95" customHeight="1">
      <c r="A3579" s="58"/>
      <c r="B3579" s="94"/>
      <c r="C3579" s="94"/>
      <c r="D3579" s="94"/>
      <c r="E3579" s="94"/>
      <c r="F3579" s="94"/>
      <c r="G3579" s="94"/>
      <c r="H3579" s="94"/>
      <c r="I3579" s="94"/>
      <c r="J3579" s="94"/>
      <c r="K3579" s="94"/>
      <c r="L3579" s="94"/>
      <c r="M3579" s="94"/>
      <c r="N3579" s="94"/>
      <c r="O3579" s="94"/>
      <c r="P3579" s="58"/>
    </row>
    <row r="3580" spans="1:16" ht="57.75">
      <c r="A3580" s="58"/>
      <c r="B3580" s="84" t="s">
        <v>3462</v>
      </c>
      <c r="C3580" s="85" t="s">
        <v>24</v>
      </c>
      <c r="D3580" s="86" t="s">
        <v>3463</v>
      </c>
      <c r="E3580" s="86" t="s">
        <v>3464</v>
      </c>
      <c r="F3580" s="86" t="s">
        <v>287</v>
      </c>
      <c r="G3580" s="86" t="s">
        <v>69</v>
      </c>
      <c r="H3580" s="86" t="s">
        <v>3129</v>
      </c>
      <c r="I3580" s="85" t="s">
        <v>24</v>
      </c>
      <c r="J3580" s="87">
        <v>157448246</v>
      </c>
      <c r="K3580" s="87">
        <v>90000000</v>
      </c>
      <c r="L3580" s="87">
        <v>90000000</v>
      </c>
      <c r="M3580" s="87">
        <v>47564550</v>
      </c>
      <c r="N3580" s="85" t="s">
        <v>24</v>
      </c>
      <c r="O3580" s="88">
        <v>30.2</v>
      </c>
      <c r="P3580" s="58"/>
    </row>
    <row r="3581" spans="1:16" ht="41.25">
      <c r="A3581" s="58"/>
      <c r="B3581" s="89" t="s">
        <v>24</v>
      </c>
      <c r="C3581" s="90"/>
      <c r="D3581" s="90"/>
      <c r="E3581" s="90"/>
      <c r="F3581" s="90"/>
      <c r="G3581" s="90"/>
      <c r="H3581" s="90"/>
      <c r="I3581" s="91" t="s">
        <v>3130</v>
      </c>
      <c r="J3581" s="92" t="s">
        <v>24</v>
      </c>
      <c r="K3581" s="93">
        <v>90000000</v>
      </c>
      <c r="L3581" s="93">
        <v>90000000</v>
      </c>
      <c r="M3581" s="93">
        <v>47564550</v>
      </c>
      <c r="N3581" s="1">
        <v>52.84</v>
      </c>
      <c r="O3581" s="92" t="s">
        <v>24</v>
      </c>
      <c r="P3581" s="58"/>
    </row>
    <row r="3582" spans="1:16" ht="0.95" customHeight="1">
      <c r="A3582" s="58"/>
      <c r="B3582" s="94"/>
      <c r="C3582" s="94"/>
      <c r="D3582" s="94"/>
      <c r="E3582" s="94"/>
      <c r="F3582" s="94"/>
      <c r="G3582" s="94"/>
      <c r="H3582" s="94"/>
      <c r="I3582" s="94"/>
      <c r="J3582" s="94"/>
      <c r="K3582" s="94"/>
      <c r="L3582" s="94"/>
      <c r="M3582" s="94"/>
      <c r="N3582" s="94"/>
      <c r="O3582" s="94"/>
      <c r="P3582" s="58"/>
    </row>
    <row r="3583" spans="1:16" ht="57.75">
      <c r="A3583" s="58"/>
      <c r="B3583" s="84" t="s">
        <v>3465</v>
      </c>
      <c r="C3583" s="85" t="s">
        <v>24</v>
      </c>
      <c r="D3583" s="86" t="s">
        <v>3466</v>
      </c>
      <c r="E3583" s="86" t="s">
        <v>3467</v>
      </c>
      <c r="F3583" s="86" t="s">
        <v>158</v>
      </c>
      <c r="G3583" s="86" t="s">
        <v>69</v>
      </c>
      <c r="H3583" s="86" t="s">
        <v>3129</v>
      </c>
      <c r="I3583" s="85" t="s">
        <v>24</v>
      </c>
      <c r="J3583" s="87">
        <v>20993099</v>
      </c>
      <c r="K3583" s="87">
        <v>20000000</v>
      </c>
      <c r="L3583" s="87">
        <v>17750000</v>
      </c>
      <c r="M3583" s="87">
        <v>0</v>
      </c>
      <c r="N3583" s="85" t="s">
        <v>24</v>
      </c>
      <c r="O3583" s="88">
        <v>0</v>
      </c>
      <c r="P3583" s="58"/>
    </row>
    <row r="3584" spans="1:16" ht="41.25">
      <c r="A3584" s="58"/>
      <c r="B3584" s="89" t="s">
        <v>24</v>
      </c>
      <c r="C3584" s="90"/>
      <c r="D3584" s="90"/>
      <c r="E3584" s="90"/>
      <c r="F3584" s="90"/>
      <c r="G3584" s="90"/>
      <c r="H3584" s="90"/>
      <c r="I3584" s="91" t="s">
        <v>3130</v>
      </c>
      <c r="J3584" s="92" t="s">
        <v>24</v>
      </c>
      <c r="K3584" s="93">
        <v>20000000</v>
      </c>
      <c r="L3584" s="93">
        <v>17750000</v>
      </c>
      <c r="M3584" s="93">
        <v>0</v>
      </c>
      <c r="N3584" s="1">
        <v>0</v>
      </c>
      <c r="O3584" s="92" t="s">
        <v>24</v>
      </c>
      <c r="P3584" s="58"/>
    </row>
    <row r="3585" spans="1:16" ht="0.95" customHeight="1">
      <c r="A3585" s="58"/>
      <c r="B3585" s="94"/>
      <c r="C3585" s="94"/>
      <c r="D3585" s="94"/>
      <c r="E3585" s="94"/>
      <c r="F3585" s="94"/>
      <c r="G3585" s="94"/>
      <c r="H3585" s="94"/>
      <c r="I3585" s="94"/>
      <c r="J3585" s="94"/>
      <c r="K3585" s="94"/>
      <c r="L3585" s="94"/>
      <c r="M3585" s="94"/>
      <c r="N3585" s="94"/>
      <c r="O3585" s="94"/>
      <c r="P3585" s="58"/>
    </row>
    <row r="3586" spans="1:16" ht="49.5">
      <c r="A3586" s="58"/>
      <c r="B3586" s="84" t="s">
        <v>3468</v>
      </c>
      <c r="C3586" s="85" t="s">
        <v>24</v>
      </c>
      <c r="D3586" s="86" t="s">
        <v>3469</v>
      </c>
      <c r="E3586" s="86" t="s">
        <v>3470</v>
      </c>
      <c r="F3586" s="86" t="s">
        <v>491</v>
      </c>
      <c r="G3586" s="86" t="s">
        <v>69</v>
      </c>
      <c r="H3586" s="86" t="s">
        <v>3144</v>
      </c>
      <c r="I3586" s="85" t="s">
        <v>24</v>
      </c>
      <c r="J3586" s="87">
        <v>156398591</v>
      </c>
      <c r="K3586" s="87">
        <v>128100000</v>
      </c>
      <c r="L3586" s="87">
        <v>128100000</v>
      </c>
      <c r="M3586" s="87">
        <v>16679392</v>
      </c>
      <c r="N3586" s="85" t="s">
        <v>24</v>
      </c>
      <c r="O3586" s="88">
        <v>10.95</v>
      </c>
      <c r="P3586" s="58"/>
    </row>
    <row r="3587" spans="1:16" ht="41.25">
      <c r="A3587" s="58"/>
      <c r="B3587" s="89" t="s">
        <v>24</v>
      </c>
      <c r="C3587" s="90"/>
      <c r="D3587" s="90"/>
      <c r="E3587" s="90"/>
      <c r="F3587" s="90"/>
      <c r="G3587" s="90"/>
      <c r="H3587" s="90"/>
      <c r="I3587" s="91" t="s">
        <v>3318</v>
      </c>
      <c r="J3587" s="92" t="s">
        <v>24</v>
      </c>
      <c r="K3587" s="93">
        <v>128100000</v>
      </c>
      <c r="L3587" s="93">
        <v>128100000</v>
      </c>
      <c r="M3587" s="93">
        <v>16679392</v>
      </c>
      <c r="N3587" s="1">
        <v>13.02</v>
      </c>
      <c r="O3587" s="92" t="s">
        <v>24</v>
      </c>
      <c r="P3587" s="58"/>
    </row>
    <row r="3588" spans="1:16" ht="0.95" customHeight="1">
      <c r="A3588" s="58"/>
      <c r="B3588" s="94"/>
      <c r="C3588" s="94"/>
      <c r="D3588" s="94"/>
      <c r="E3588" s="94"/>
      <c r="F3588" s="94"/>
      <c r="G3588" s="94"/>
      <c r="H3588" s="94"/>
      <c r="I3588" s="94"/>
      <c r="J3588" s="94"/>
      <c r="K3588" s="94"/>
      <c r="L3588" s="94"/>
      <c r="M3588" s="94"/>
      <c r="N3588" s="94"/>
      <c r="O3588" s="94"/>
      <c r="P3588" s="58"/>
    </row>
    <row r="3589" spans="1:16" ht="49.5">
      <c r="A3589" s="58"/>
      <c r="B3589" s="84" t="s">
        <v>3471</v>
      </c>
      <c r="C3589" s="85" t="s">
        <v>24</v>
      </c>
      <c r="D3589" s="86" t="s">
        <v>3472</v>
      </c>
      <c r="E3589" s="86" t="s">
        <v>3473</v>
      </c>
      <c r="F3589" s="86" t="s">
        <v>491</v>
      </c>
      <c r="G3589" s="86" t="s">
        <v>69</v>
      </c>
      <c r="H3589" s="86" t="s">
        <v>3144</v>
      </c>
      <c r="I3589" s="85" t="s">
        <v>24</v>
      </c>
      <c r="J3589" s="87">
        <v>156398591</v>
      </c>
      <c r="K3589" s="87">
        <v>128100000</v>
      </c>
      <c r="L3589" s="87">
        <v>111593000</v>
      </c>
      <c r="M3589" s="87">
        <v>1651511</v>
      </c>
      <c r="N3589" s="85" t="s">
        <v>24</v>
      </c>
      <c r="O3589" s="88">
        <v>1.1100000000000001</v>
      </c>
      <c r="P3589" s="58"/>
    </row>
    <row r="3590" spans="1:16" ht="41.25">
      <c r="A3590" s="58"/>
      <c r="B3590" s="89" t="s">
        <v>24</v>
      </c>
      <c r="C3590" s="90"/>
      <c r="D3590" s="90"/>
      <c r="E3590" s="90"/>
      <c r="F3590" s="90"/>
      <c r="G3590" s="90"/>
      <c r="H3590" s="90"/>
      <c r="I3590" s="91" t="s">
        <v>3318</v>
      </c>
      <c r="J3590" s="92" t="s">
        <v>24</v>
      </c>
      <c r="K3590" s="93">
        <v>128100000</v>
      </c>
      <c r="L3590" s="93">
        <v>111593000</v>
      </c>
      <c r="M3590" s="93">
        <v>1651511</v>
      </c>
      <c r="N3590" s="1">
        <v>1.47</v>
      </c>
      <c r="O3590" s="92" t="s">
        <v>24</v>
      </c>
      <c r="P3590" s="58"/>
    </row>
    <row r="3591" spans="1:16" ht="0.95" customHeight="1">
      <c r="A3591" s="58"/>
      <c r="B3591" s="94"/>
      <c r="C3591" s="94"/>
      <c r="D3591" s="94"/>
      <c r="E3591" s="94"/>
      <c r="F3591" s="94"/>
      <c r="G3591" s="94"/>
      <c r="H3591" s="94"/>
      <c r="I3591" s="94"/>
      <c r="J3591" s="94"/>
      <c r="K3591" s="94"/>
      <c r="L3591" s="94"/>
      <c r="M3591" s="94"/>
      <c r="N3591" s="94"/>
      <c r="O3591" s="94"/>
      <c r="P3591" s="58"/>
    </row>
    <row r="3592" spans="1:16" ht="49.5">
      <c r="A3592" s="58"/>
      <c r="B3592" s="84" t="s">
        <v>3474</v>
      </c>
      <c r="C3592" s="85" t="s">
        <v>24</v>
      </c>
      <c r="D3592" s="86" t="s">
        <v>3475</v>
      </c>
      <c r="E3592" s="86" t="s">
        <v>3476</v>
      </c>
      <c r="F3592" s="86" t="s">
        <v>491</v>
      </c>
      <c r="G3592" s="86" t="s">
        <v>69</v>
      </c>
      <c r="H3592" s="86" t="s">
        <v>3144</v>
      </c>
      <c r="I3592" s="85" t="s">
        <v>24</v>
      </c>
      <c r="J3592" s="87">
        <v>156398591</v>
      </c>
      <c r="K3592" s="87">
        <v>128100000</v>
      </c>
      <c r="L3592" s="87">
        <v>23100000</v>
      </c>
      <c r="M3592" s="87">
        <v>0</v>
      </c>
      <c r="N3592" s="85" t="s">
        <v>24</v>
      </c>
      <c r="O3592" s="88">
        <v>0</v>
      </c>
      <c r="P3592" s="58"/>
    </row>
    <row r="3593" spans="1:16" ht="41.25">
      <c r="A3593" s="58"/>
      <c r="B3593" s="89" t="s">
        <v>24</v>
      </c>
      <c r="C3593" s="90"/>
      <c r="D3593" s="90"/>
      <c r="E3593" s="90"/>
      <c r="F3593" s="90"/>
      <c r="G3593" s="90"/>
      <c r="H3593" s="90"/>
      <c r="I3593" s="91" t="s">
        <v>3318</v>
      </c>
      <c r="J3593" s="92" t="s">
        <v>24</v>
      </c>
      <c r="K3593" s="93">
        <v>128100000</v>
      </c>
      <c r="L3593" s="93">
        <v>23100000</v>
      </c>
      <c r="M3593" s="93">
        <v>0</v>
      </c>
      <c r="N3593" s="1">
        <v>0</v>
      </c>
      <c r="O3593" s="92" t="s">
        <v>24</v>
      </c>
      <c r="P3593" s="58"/>
    </row>
    <row r="3594" spans="1:16" ht="0.95" customHeight="1">
      <c r="A3594" s="58"/>
      <c r="B3594" s="94"/>
      <c r="C3594" s="94"/>
      <c r="D3594" s="94"/>
      <c r="E3594" s="94"/>
      <c r="F3594" s="94"/>
      <c r="G3594" s="94"/>
      <c r="H3594" s="94"/>
      <c r="I3594" s="94"/>
      <c r="J3594" s="94"/>
      <c r="K3594" s="94"/>
      <c r="L3594" s="94"/>
      <c r="M3594" s="94"/>
      <c r="N3594" s="94"/>
      <c r="O3594" s="94"/>
      <c r="P3594" s="58"/>
    </row>
    <row r="3595" spans="1:16" ht="41.25">
      <c r="A3595" s="58"/>
      <c r="B3595" s="84" t="s">
        <v>3477</v>
      </c>
      <c r="C3595" s="85" t="s">
        <v>24</v>
      </c>
      <c r="D3595" s="86" t="s">
        <v>3478</v>
      </c>
      <c r="E3595" s="86" t="s">
        <v>3479</v>
      </c>
      <c r="F3595" s="86" t="s">
        <v>491</v>
      </c>
      <c r="G3595" s="86" t="s">
        <v>69</v>
      </c>
      <c r="H3595" s="86" t="s">
        <v>702</v>
      </c>
      <c r="I3595" s="85" t="s">
        <v>24</v>
      </c>
      <c r="J3595" s="87">
        <v>106417814</v>
      </c>
      <c r="K3595" s="87">
        <v>0</v>
      </c>
      <c r="L3595" s="87">
        <v>0</v>
      </c>
      <c r="M3595" s="87">
        <v>0</v>
      </c>
      <c r="N3595" s="85" t="s">
        <v>24</v>
      </c>
      <c r="O3595" s="88">
        <v>0</v>
      </c>
      <c r="P3595" s="58"/>
    </row>
    <row r="3596" spans="1:16" ht="41.25">
      <c r="A3596" s="58"/>
      <c r="B3596" s="89" t="s">
        <v>24</v>
      </c>
      <c r="C3596" s="90"/>
      <c r="D3596" s="90"/>
      <c r="E3596" s="90"/>
      <c r="F3596" s="90"/>
      <c r="G3596" s="90"/>
      <c r="H3596" s="90"/>
      <c r="I3596" s="91" t="s">
        <v>3140</v>
      </c>
      <c r="J3596" s="92" t="s">
        <v>24</v>
      </c>
      <c r="K3596" s="93">
        <v>0</v>
      </c>
      <c r="L3596" s="93">
        <v>0</v>
      </c>
      <c r="M3596" s="93">
        <v>0</v>
      </c>
      <c r="N3596" s="1">
        <v>0</v>
      </c>
      <c r="O3596" s="92" t="s">
        <v>24</v>
      </c>
      <c r="P3596" s="58"/>
    </row>
    <row r="3597" spans="1:16" ht="0.95" customHeight="1">
      <c r="A3597" s="58"/>
      <c r="B3597" s="94"/>
      <c r="C3597" s="94"/>
      <c r="D3597" s="94"/>
      <c r="E3597" s="94"/>
      <c r="F3597" s="94"/>
      <c r="G3597" s="94"/>
      <c r="H3597" s="94"/>
      <c r="I3597" s="94"/>
      <c r="J3597" s="94"/>
      <c r="K3597" s="94"/>
      <c r="L3597" s="94"/>
      <c r="M3597" s="94"/>
      <c r="N3597" s="94"/>
      <c r="O3597" s="94"/>
      <c r="P3597" s="58"/>
    </row>
    <row r="3598" spans="1:16" ht="49.5">
      <c r="A3598" s="58"/>
      <c r="B3598" s="84" t="s">
        <v>3480</v>
      </c>
      <c r="C3598" s="85" t="s">
        <v>24</v>
      </c>
      <c r="D3598" s="86" t="s">
        <v>3481</v>
      </c>
      <c r="E3598" s="86" t="s">
        <v>3482</v>
      </c>
      <c r="F3598" s="86" t="s">
        <v>458</v>
      </c>
      <c r="G3598" s="86" t="s">
        <v>1559</v>
      </c>
      <c r="H3598" s="86" t="s">
        <v>702</v>
      </c>
      <c r="I3598" s="85" t="s">
        <v>24</v>
      </c>
      <c r="J3598" s="87">
        <v>3262328</v>
      </c>
      <c r="K3598" s="87">
        <v>0</v>
      </c>
      <c r="L3598" s="87">
        <v>3108000</v>
      </c>
      <c r="M3598" s="87">
        <v>3108000</v>
      </c>
      <c r="N3598" s="85" t="s">
        <v>24</v>
      </c>
      <c r="O3598" s="88">
        <v>95.27</v>
      </c>
      <c r="P3598" s="58"/>
    </row>
    <row r="3599" spans="1:16" ht="33">
      <c r="A3599" s="58"/>
      <c r="B3599" s="89" t="s">
        <v>24</v>
      </c>
      <c r="C3599" s="90"/>
      <c r="D3599" s="90"/>
      <c r="E3599" s="90"/>
      <c r="F3599" s="90"/>
      <c r="G3599" s="90"/>
      <c r="H3599" s="90"/>
      <c r="I3599" s="91" t="s">
        <v>3483</v>
      </c>
      <c r="J3599" s="92" t="s">
        <v>24</v>
      </c>
      <c r="K3599" s="93">
        <v>0</v>
      </c>
      <c r="L3599" s="93">
        <v>3108000</v>
      </c>
      <c r="M3599" s="93">
        <v>3108000</v>
      </c>
      <c r="N3599" s="1">
        <v>100</v>
      </c>
      <c r="O3599" s="92" t="s">
        <v>24</v>
      </c>
      <c r="P3599" s="58"/>
    </row>
    <row r="3600" spans="1:16" ht="0.95" customHeight="1">
      <c r="A3600" s="58"/>
      <c r="B3600" s="94"/>
      <c r="C3600" s="94"/>
      <c r="D3600" s="94"/>
      <c r="E3600" s="94"/>
      <c r="F3600" s="94"/>
      <c r="G3600" s="94"/>
      <c r="H3600" s="94"/>
      <c r="I3600" s="94"/>
      <c r="J3600" s="94"/>
      <c r="K3600" s="94"/>
      <c r="L3600" s="94"/>
      <c r="M3600" s="94"/>
      <c r="N3600" s="94"/>
      <c r="O3600" s="94"/>
      <c r="P3600" s="58"/>
    </row>
    <row r="3601" spans="1:16" ht="82.5">
      <c r="A3601" s="58"/>
      <c r="B3601" s="84" t="s">
        <v>3484</v>
      </c>
      <c r="C3601" s="85" t="s">
        <v>24</v>
      </c>
      <c r="D3601" s="86" t="s">
        <v>3485</v>
      </c>
      <c r="E3601" s="86" t="s">
        <v>3486</v>
      </c>
      <c r="F3601" s="86" t="s">
        <v>328</v>
      </c>
      <c r="G3601" s="86" t="s">
        <v>734</v>
      </c>
      <c r="H3601" s="86" t="s">
        <v>3129</v>
      </c>
      <c r="I3601" s="85" t="s">
        <v>24</v>
      </c>
      <c r="J3601" s="87">
        <v>10496550</v>
      </c>
      <c r="K3601" s="87">
        <v>0</v>
      </c>
      <c r="L3601" s="87">
        <v>0</v>
      </c>
      <c r="M3601" s="87">
        <v>0</v>
      </c>
      <c r="N3601" s="85" t="s">
        <v>24</v>
      </c>
      <c r="O3601" s="88">
        <v>0</v>
      </c>
      <c r="P3601" s="58"/>
    </row>
    <row r="3602" spans="1:16" ht="41.25">
      <c r="A3602" s="58"/>
      <c r="B3602" s="89" t="s">
        <v>24</v>
      </c>
      <c r="C3602" s="90"/>
      <c r="D3602" s="90"/>
      <c r="E3602" s="90"/>
      <c r="F3602" s="90"/>
      <c r="G3602" s="90"/>
      <c r="H3602" s="90"/>
      <c r="I3602" s="91" t="s">
        <v>3130</v>
      </c>
      <c r="J3602" s="92" t="s">
        <v>24</v>
      </c>
      <c r="K3602" s="93">
        <v>0</v>
      </c>
      <c r="L3602" s="93">
        <v>0</v>
      </c>
      <c r="M3602" s="93">
        <v>0</v>
      </c>
      <c r="N3602" s="1">
        <v>0</v>
      </c>
      <c r="O3602" s="92" t="s">
        <v>24</v>
      </c>
      <c r="P3602" s="58"/>
    </row>
    <row r="3603" spans="1:16" ht="0.95" customHeight="1">
      <c r="A3603" s="58"/>
      <c r="B3603" s="94"/>
      <c r="C3603" s="94"/>
      <c r="D3603" s="94"/>
      <c r="E3603" s="94"/>
      <c r="F3603" s="94"/>
      <c r="G3603" s="94"/>
      <c r="H3603" s="94"/>
      <c r="I3603" s="94"/>
      <c r="J3603" s="94"/>
      <c r="K3603" s="94"/>
      <c r="L3603" s="94"/>
      <c r="M3603" s="94"/>
      <c r="N3603" s="94"/>
      <c r="O3603" s="94"/>
      <c r="P3603" s="58"/>
    </row>
    <row r="3604" spans="1:16" ht="57.75">
      <c r="A3604" s="58"/>
      <c r="B3604" s="84" t="s">
        <v>3487</v>
      </c>
      <c r="C3604" s="85" t="s">
        <v>24</v>
      </c>
      <c r="D3604" s="86" t="s">
        <v>3488</v>
      </c>
      <c r="E3604" s="86" t="s">
        <v>3303</v>
      </c>
      <c r="F3604" s="86" t="s">
        <v>434</v>
      </c>
      <c r="G3604" s="86" t="s">
        <v>734</v>
      </c>
      <c r="H3604" s="86" t="s">
        <v>3135</v>
      </c>
      <c r="I3604" s="85" t="s">
        <v>24</v>
      </c>
      <c r="J3604" s="87">
        <v>15818924</v>
      </c>
      <c r="K3604" s="87">
        <v>0</v>
      </c>
      <c r="L3604" s="87">
        <v>0</v>
      </c>
      <c r="M3604" s="87">
        <v>0</v>
      </c>
      <c r="N3604" s="85" t="s">
        <v>24</v>
      </c>
      <c r="O3604" s="88">
        <v>0</v>
      </c>
      <c r="P3604" s="58"/>
    </row>
    <row r="3605" spans="1:16" ht="41.25">
      <c r="A3605" s="58"/>
      <c r="B3605" s="89" t="s">
        <v>24</v>
      </c>
      <c r="C3605" s="90"/>
      <c r="D3605" s="90"/>
      <c r="E3605" s="90"/>
      <c r="F3605" s="90"/>
      <c r="G3605" s="90"/>
      <c r="H3605" s="90"/>
      <c r="I3605" s="91" t="s">
        <v>3154</v>
      </c>
      <c r="J3605" s="92" t="s">
        <v>24</v>
      </c>
      <c r="K3605" s="93">
        <v>0</v>
      </c>
      <c r="L3605" s="93">
        <v>0</v>
      </c>
      <c r="M3605" s="93">
        <v>0</v>
      </c>
      <c r="N3605" s="1">
        <v>0</v>
      </c>
      <c r="O3605" s="92" t="s">
        <v>24</v>
      </c>
      <c r="P3605" s="58"/>
    </row>
    <row r="3606" spans="1:16" ht="0.95" customHeight="1">
      <c r="A3606" s="58"/>
      <c r="B3606" s="94"/>
      <c r="C3606" s="94"/>
      <c r="D3606" s="94"/>
      <c r="E3606" s="94"/>
      <c r="F3606" s="94"/>
      <c r="G3606" s="94"/>
      <c r="H3606" s="94"/>
      <c r="I3606" s="94"/>
      <c r="J3606" s="94"/>
      <c r="K3606" s="94"/>
      <c r="L3606" s="94"/>
      <c r="M3606" s="94"/>
      <c r="N3606" s="94"/>
      <c r="O3606" s="94"/>
      <c r="P3606" s="58"/>
    </row>
    <row r="3607" spans="1:16" ht="66">
      <c r="A3607" s="58"/>
      <c r="B3607" s="84" t="s">
        <v>3489</v>
      </c>
      <c r="C3607" s="85" t="s">
        <v>24</v>
      </c>
      <c r="D3607" s="86" t="s">
        <v>3490</v>
      </c>
      <c r="E3607" s="86" t="s">
        <v>3490</v>
      </c>
      <c r="F3607" s="86" t="s">
        <v>424</v>
      </c>
      <c r="G3607" s="86" t="s">
        <v>734</v>
      </c>
      <c r="H3607" s="86" t="s">
        <v>3135</v>
      </c>
      <c r="I3607" s="85" t="s">
        <v>24</v>
      </c>
      <c r="J3607" s="87">
        <v>27290011</v>
      </c>
      <c r="K3607" s="87">
        <v>0</v>
      </c>
      <c r="L3607" s="87">
        <v>0</v>
      </c>
      <c r="M3607" s="87">
        <v>0</v>
      </c>
      <c r="N3607" s="85" t="s">
        <v>24</v>
      </c>
      <c r="O3607" s="88">
        <v>0</v>
      </c>
      <c r="P3607" s="58"/>
    </row>
    <row r="3608" spans="1:16" ht="41.25">
      <c r="A3608" s="58"/>
      <c r="B3608" s="89" t="s">
        <v>24</v>
      </c>
      <c r="C3608" s="90"/>
      <c r="D3608" s="90"/>
      <c r="E3608" s="90"/>
      <c r="F3608" s="90"/>
      <c r="G3608" s="90"/>
      <c r="H3608" s="90"/>
      <c r="I3608" s="91" t="s">
        <v>3154</v>
      </c>
      <c r="J3608" s="92" t="s">
        <v>24</v>
      </c>
      <c r="K3608" s="93">
        <v>0</v>
      </c>
      <c r="L3608" s="93">
        <v>0</v>
      </c>
      <c r="M3608" s="93">
        <v>0</v>
      </c>
      <c r="N3608" s="1">
        <v>0</v>
      </c>
      <c r="O3608" s="92" t="s">
        <v>24</v>
      </c>
      <c r="P3608" s="58"/>
    </row>
    <row r="3609" spans="1:16" ht="0.95" customHeight="1">
      <c r="A3609" s="58"/>
      <c r="B3609" s="94"/>
      <c r="C3609" s="94"/>
      <c r="D3609" s="94"/>
      <c r="E3609" s="94"/>
      <c r="F3609" s="94"/>
      <c r="G3609" s="94"/>
      <c r="H3609" s="94"/>
      <c r="I3609" s="94"/>
      <c r="J3609" s="94"/>
      <c r="K3609" s="94"/>
      <c r="L3609" s="94"/>
      <c r="M3609" s="94"/>
      <c r="N3609" s="94"/>
      <c r="O3609" s="94"/>
      <c r="P3609" s="58"/>
    </row>
    <row r="3610" spans="1:16" ht="57.75">
      <c r="A3610" s="58"/>
      <c r="B3610" s="84" t="s">
        <v>3491</v>
      </c>
      <c r="C3610" s="85" t="s">
        <v>24</v>
      </c>
      <c r="D3610" s="86" t="s">
        <v>3492</v>
      </c>
      <c r="E3610" s="86" t="s">
        <v>3303</v>
      </c>
      <c r="F3610" s="86" t="s">
        <v>654</v>
      </c>
      <c r="G3610" s="86" t="s">
        <v>734</v>
      </c>
      <c r="H3610" s="86" t="s">
        <v>3135</v>
      </c>
      <c r="I3610" s="85" t="s">
        <v>24</v>
      </c>
      <c r="J3610" s="87">
        <v>28876116</v>
      </c>
      <c r="K3610" s="87">
        <v>0</v>
      </c>
      <c r="L3610" s="87">
        <v>2221238</v>
      </c>
      <c r="M3610" s="87">
        <v>0</v>
      </c>
      <c r="N3610" s="85" t="s">
        <v>24</v>
      </c>
      <c r="O3610" s="88">
        <v>0</v>
      </c>
      <c r="P3610" s="58"/>
    </row>
    <row r="3611" spans="1:16" ht="41.25">
      <c r="A3611" s="58"/>
      <c r="B3611" s="89" t="s">
        <v>24</v>
      </c>
      <c r="C3611" s="90"/>
      <c r="D3611" s="90"/>
      <c r="E3611" s="90"/>
      <c r="F3611" s="90"/>
      <c r="G3611" s="90"/>
      <c r="H3611" s="90"/>
      <c r="I3611" s="91" t="s">
        <v>3154</v>
      </c>
      <c r="J3611" s="92" t="s">
        <v>24</v>
      </c>
      <c r="K3611" s="93">
        <v>0</v>
      </c>
      <c r="L3611" s="93">
        <v>2221238</v>
      </c>
      <c r="M3611" s="93">
        <v>0</v>
      </c>
      <c r="N3611" s="1">
        <v>0</v>
      </c>
      <c r="O3611" s="92" t="s">
        <v>24</v>
      </c>
      <c r="P3611" s="58"/>
    </row>
    <row r="3612" spans="1:16" ht="0.95" customHeight="1">
      <c r="A3612" s="58"/>
      <c r="B3612" s="94"/>
      <c r="C3612" s="94"/>
      <c r="D3612" s="94"/>
      <c r="E3612" s="94"/>
      <c r="F3612" s="94"/>
      <c r="G3612" s="94"/>
      <c r="H3612" s="94"/>
      <c r="I3612" s="94"/>
      <c r="J3612" s="94"/>
      <c r="K3612" s="94"/>
      <c r="L3612" s="94"/>
      <c r="M3612" s="94"/>
      <c r="N3612" s="94"/>
      <c r="O3612" s="94"/>
      <c r="P3612" s="58"/>
    </row>
    <row r="3613" spans="1:16" ht="57.75">
      <c r="A3613" s="58"/>
      <c r="B3613" s="84" t="s">
        <v>3493</v>
      </c>
      <c r="C3613" s="85" t="s">
        <v>24</v>
      </c>
      <c r="D3613" s="86" t="s">
        <v>3494</v>
      </c>
      <c r="E3613" s="86" t="s">
        <v>3495</v>
      </c>
      <c r="F3613" s="86" t="s">
        <v>1365</v>
      </c>
      <c r="G3613" s="86" t="s">
        <v>734</v>
      </c>
      <c r="H3613" s="86" t="s">
        <v>3144</v>
      </c>
      <c r="I3613" s="85" t="s">
        <v>24</v>
      </c>
      <c r="J3613" s="87">
        <v>29536402</v>
      </c>
      <c r="K3613" s="87">
        <v>0</v>
      </c>
      <c r="L3613" s="87">
        <v>0</v>
      </c>
      <c r="M3613" s="87">
        <v>0</v>
      </c>
      <c r="N3613" s="85" t="s">
        <v>24</v>
      </c>
      <c r="O3613" s="88">
        <v>0</v>
      </c>
      <c r="P3613" s="58"/>
    </row>
    <row r="3614" spans="1:16" ht="41.25">
      <c r="A3614" s="58"/>
      <c r="B3614" s="89" t="s">
        <v>24</v>
      </c>
      <c r="C3614" s="90"/>
      <c r="D3614" s="90"/>
      <c r="E3614" s="90"/>
      <c r="F3614" s="90"/>
      <c r="G3614" s="90"/>
      <c r="H3614" s="90"/>
      <c r="I3614" s="91" t="s">
        <v>3140</v>
      </c>
      <c r="J3614" s="92" t="s">
        <v>24</v>
      </c>
      <c r="K3614" s="93">
        <v>0</v>
      </c>
      <c r="L3614" s="93">
        <v>0</v>
      </c>
      <c r="M3614" s="93">
        <v>0</v>
      </c>
      <c r="N3614" s="1">
        <v>0</v>
      </c>
      <c r="O3614" s="92" t="s">
        <v>24</v>
      </c>
      <c r="P3614" s="58"/>
    </row>
    <row r="3615" spans="1:16" ht="0.95" customHeight="1">
      <c r="A3615" s="58"/>
      <c r="B3615" s="94"/>
      <c r="C3615" s="94"/>
      <c r="D3615" s="94"/>
      <c r="E3615" s="94"/>
      <c r="F3615" s="94"/>
      <c r="G3615" s="94"/>
      <c r="H3615" s="94"/>
      <c r="I3615" s="94"/>
      <c r="J3615" s="94"/>
      <c r="K3615" s="94"/>
      <c r="L3615" s="94"/>
      <c r="M3615" s="94"/>
      <c r="N3615" s="94"/>
      <c r="O3615" s="94"/>
      <c r="P3615" s="58"/>
    </row>
    <row r="3616" spans="1:16" ht="57.75">
      <c r="A3616" s="58"/>
      <c r="B3616" s="84" t="s">
        <v>3496</v>
      </c>
      <c r="C3616" s="85" t="s">
        <v>24</v>
      </c>
      <c r="D3616" s="86" t="s">
        <v>3497</v>
      </c>
      <c r="E3616" s="86" t="s">
        <v>3498</v>
      </c>
      <c r="F3616" s="86" t="s">
        <v>303</v>
      </c>
      <c r="G3616" s="86" t="s">
        <v>43</v>
      </c>
      <c r="H3616" s="86" t="s">
        <v>702</v>
      </c>
      <c r="I3616" s="85" t="s">
        <v>24</v>
      </c>
      <c r="J3616" s="87">
        <v>28655581</v>
      </c>
      <c r="K3616" s="87">
        <v>0</v>
      </c>
      <c r="L3616" s="87">
        <v>0</v>
      </c>
      <c r="M3616" s="87">
        <v>0</v>
      </c>
      <c r="N3616" s="85" t="s">
        <v>24</v>
      </c>
      <c r="O3616" s="88">
        <v>0</v>
      </c>
      <c r="P3616" s="58"/>
    </row>
    <row r="3617" spans="1:16" ht="33">
      <c r="A3617" s="58"/>
      <c r="B3617" s="89" t="s">
        <v>24</v>
      </c>
      <c r="C3617" s="90"/>
      <c r="D3617" s="90"/>
      <c r="E3617" s="90"/>
      <c r="F3617" s="90"/>
      <c r="G3617" s="90"/>
      <c r="H3617" s="90"/>
      <c r="I3617" s="91" t="s">
        <v>44</v>
      </c>
      <c r="J3617" s="92" t="s">
        <v>24</v>
      </c>
      <c r="K3617" s="93">
        <v>0</v>
      </c>
      <c r="L3617" s="93">
        <v>0</v>
      </c>
      <c r="M3617" s="93">
        <v>0</v>
      </c>
      <c r="N3617" s="1">
        <v>0</v>
      </c>
      <c r="O3617" s="92" t="s">
        <v>24</v>
      </c>
      <c r="P3617" s="58"/>
    </row>
    <row r="3618" spans="1:16" ht="0.95" customHeight="1">
      <c r="A3618" s="58"/>
      <c r="B3618" s="94"/>
      <c r="C3618" s="94"/>
      <c r="D3618" s="94"/>
      <c r="E3618" s="94"/>
      <c r="F3618" s="94"/>
      <c r="G3618" s="94"/>
      <c r="H3618" s="94"/>
      <c r="I3618" s="94"/>
      <c r="J3618" s="94"/>
      <c r="K3618" s="94"/>
      <c r="L3618" s="94"/>
      <c r="M3618" s="94"/>
      <c r="N3618" s="94"/>
      <c r="O3618" s="94"/>
      <c r="P3618" s="58"/>
    </row>
    <row r="3619" spans="1:16" ht="57.75">
      <c r="A3619" s="58"/>
      <c r="B3619" s="84" t="s">
        <v>3499</v>
      </c>
      <c r="C3619" s="85" t="s">
        <v>24</v>
      </c>
      <c r="D3619" s="86" t="s">
        <v>3500</v>
      </c>
      <c r="E3619" s="86" t="s">
        <v>3501</v>
      </c>
      <c r="F3619" s="86" t="s">
        <v>491</v>
      </c>
      <c r="G3619" s="86" t="s">
        <v>29</v>
      </c>
      <c r="H3619" s="86" t="s">
        <v>702</v>
      </c>
      <c r="I3619" s="85" t="s">
        <v>24</v>
      </c>
      <c r="J3619" s="87">
        <v>9794131</v>
      </c>
      <c r="K3619" s="87">
        <v>0</v>
      </c>
      <c r="L3619" s="87">
        <v>0</v>
      </c>
      <c r="M3619" s="87">
        <v>0</v>
      </c>
      <c r="N3619" s="85" t="s">
        <v>24</v>
      </c>
      <c r="O3619" s="88">
        <v>0</v>
      </c>
      <c r="P3619" s="58"/>
    </row>
    <row r="3620" spans="1:16" ht="41.25">
      <c r="A3620" s="58"/>
      <c r="B3620" s="89" t="s">
        <v>24</v>
      </c>
      <c r="C3620" s="90"/>
      <c r="D3620" s="90"/>
      <c r="E3620" s="90"/>
      <c r="F3620" s="90"/>
      <c r="G3620" s="90"/>
      <c r="H3620" s="90"/>
      <c r="I3620" s="91" t="s">
        <v>3179</v>
      </c>
      <c r="J3620" s="92" t="s">
        <v>24</v>
      </c>
      <c r="K3620" s="93">
        <v>0</v>
      </c>
      <c r="L3620" s="93">
        <v>0</v>
      </c>
      <c r="M3620" s="93">
        <v>0</v>
      </c>
      <c r="N3620" s="1">
        <v>0</v>
      </c>
      <c r="O3620" s="92" t="s">
        <v>24</v>
      </c>
      <c r="P3620" s="58"/>
    </row>
    <row r="3621" spans="1:16" ht="0.95" customHeight="1">
      <c r="A3621" s="58"/>
      <c r="B3621" s="94"/>
      <c r="C3621" s="94"/>
      <c r="D3621" s="94"/>
      <c r="E3621" s="94"/>
      <c r="F3621" s="94"/>
      <c r="G3621" s="94"/>
      <c r="H3621" s="94"/>
      <c r="I3621" s="94"/>
      <c r="J3621" s="94"/>
      <c r="K3621" s="94"/>
      <c r="L3621" s="94"/>
      <c r="M3621" s="94"/>
      <c r="N3621" s="94"/>
      <c r="O3621" s="94"/>
      <c r="P3621" s="58"/>
    </row>
    <row r="3622" spans="1:16" ht="57.75">
      <c r="A3622" s="58"/>
      <c r="B3622" s="84" t="s">
        <v>3502</v>
      </c>
      <c r="C3622" s="85" t="s">
        <v>24</v>
      </c>
      <c r="D3622" s="86" t="s">
        <v>3503</v>
      </c>
      <c r="E3622" s="86" t="s">
        <v>3504</v>
      </c>
      <c r="F3622" s="86" t="s">
        <v>3505</v>
      </c>
      <c r="G3622" s="86" t="s">
        <v>438</v>
      </c>
      <c r="H3622" s="86" t="s">
        <v>702</v>
      </c>
      <c r="I3622" s="85" t="s">
        <v>24</v>
      </c>
      <c r="J3622" s="87">
        <v>50383439</v>
      </c>
      <c r="K3622" s="87">
        <v>0</v>
      </c>
      <c r="L3622" s="87">
        <v>0</v>
      </c>
      <c r="M3622" s="87">
        <v>0</v>
      </c>
      <c r="N3622" s="85" t="s">
        <v>24</v>
      </c>
      <c r="O3622" s="88">
        <v>0</v>
      </c>
      <c r="P3622" s="58"/>
    </row>
    <row r="3623" spans="1:16" ht="41.25">
      <c r="A3623" s="58"/>
      <c r="B3623" s="89" t="s">
        <v>24</v>
      </c>
      <c r="C3623" s="90"/>
      <c r="D3623" s="90"/>
      <c r="E3623" s="90"/>
      <c r="F3623" s="90"/>
      <c r="G3623" s="90"/>
      <c r="H3623" s="90"/>
      <c r="I3623" s="91" t="s">
        <v>3130</v>
      </c>
      <c r="J3623" s="92" t="s">
        <v>24</v>
      </c>
      <c r="K3623" s="93">
        <v>0</v>
      </c>
      <c r="L3623" s="93">
        <v>0</v>
      </c>
      <c r="M3623" s="93">
        <v>0</v>
      </c>
      <c r="N3623" s="1">
        <v>0</v>
      </c>
      <c r="O3623" s="92" t="s">
        <v>24</v>
      </c>
      <c r="P3623" s="58"/>
    </row>
    <row r="3624" spans="1:16" ht="0.95" customHeight="1">
      <c r="A3624" s="58"/>
      <c r="B3624" s="94"/>
      <c r="C3624" s="94"/>
      <c r="D3624" s="94"/>
      <c r="E3624" s="94"/>
      <c r="F3624" s="94"/>
      <c r="G3624" s="94"/>
      <c r="H3624" s="94"/>
      <c r="I3624" s="94"/>
      <c r="J3624" s="94"/>
      <c r="K3624" s="94"/>
      <c r="L3624" s="94"/>
      <c r="M3624" s="94"/>
      <c r="N3624" s="94"/>
      <c r="O3624" s="94"/>
      <c r="P3624" s="58"/>
    </row>
    <row r="3625" spans="1:16" ht="33">
      <c r="A3625" s="58"/>
      <c r="B3625" s="84" t="s">
        <v>3506</v>
      </c>
      <c r="C3625" s="85" t="s">
        <v>24</v>
      </c>
      <c r="D3625" s="86" t="s">
        <v>3507</v>
      </c>
      <c r="E3625" s="86" t="s">
        <v>3508</v>
      </c>
      <c r="F3625" s="86" t="s">
        <v>28</v>
      </c>
      <c r="G3625" s="86" t="s">
        <v>29</v>
      </c>
      <c r="H3625" s="86" t="s">
        <v>702</v>
      </c>
      <c r="I3625" s="85" t="s">
        <v>24</v>
      </c>
      <c r="J3625" s="87">
        <v>186671</v>
      </c>
      <c r="K3625" s="87">
        <v>0</v>
      </c>
      <c r="L3625" s="87">
        <v>0</v>
      </c>
      <c r="M3625" s="87">
        <v>0</v>
      </c>
      <c r="N3625" s="85" t="s">
        <v>24</v>
      </c>
      <c r="O3625" s="88">
        <v>0</v>
      </c>
      <c r="P3625" s="58"/>
    </row>
    <row r="3626" spans="1:16" ht="24.75">
      <c r="A3626" s="58"/>
      <c r="B3626" s="89" t="s">
        <v>24</v>
      </c>
      <c r="C3626" s="90"/>
      <c r="D3626" s="90"/>
      <c r="E3626" s="90"/>
      <c r="F3626" s="90"/>
      <c r="G3626" s="90"/>
      <c r="H3626" s="90"/>
      <c r="I3626" s="91" t="s">
        <v>3509</v>
      </c>
      <c r="J3626" s="92" t="s">
        <v>24</v>
      </c>
      <c r="K3626" s="93">
        <v>0</v>
      </c>
      <c r="L3626" s="93">
        <v>0</v>
      </c>
      <c r="M3626" s="93">
        <v>0</v>
      </c>
      <c r="N3626" s="1">
        <v>0</v>
      </c>
      <c r="O3626" s="92" t="s">
        <v>24</v>
      </c>
      <c r="P3626" s="58"/>
    </row>
    <row r="3627" spans="1:16" ht="0.95" customHeight="1">
      <c r="A3627" s="58"/>
      <c r="B3627" s="94"/>
      <c r="C3627" s="94"/>
      <c r="D3627" s="94"/>
      <c r="E3627" s="94"/>
      <c r="F3627" s="94"/>
      <c r="G3627" s="94"/>
      <c r="H3627" s="94"/>
      <c r="I3627" s="94"/>
      <c r="J3627" s="94"/>
      <c r="K3627" s="94"/>
      <c r="L3627" s="94"/>
      <c r="M3627" s="94"/>
      <c r="N3627" s="94"/>
      <c r="O3627" s="94"/>
      <c r="P3627" s="58"/>
    </row>
    <row r="3628" spans="1:16" ht="74.25">
      <c r="A3628" s="58"/>
      <c r="B3628" s="84" t="s">
        <v>3510</v>
      </c>
      <c r="C3628" s="85" t="s">
        <v>24</v>
      </c>
      <c r="D3628" s="86" t="s">
        <v>3511</v>
      </c>
      <c r="E3628" s="86" t="s">
        <v>3512</v>
      </c>
      <c r="F3628" s="86" t="s">
        <v>606</v>
      </c>
      <c r="G3628" s="86" t="s">
        <v>734</v>
      </c>
      <c r="H3628" s="86" t="s">
        <v>3135</v>
      </c>
      <c r="I3628" s="85" t="s">
        <v>24</v>
      </c>
      <c r="J3628" s="87">
        <v>482841303</v>
      </c>
      <c r="K3628" s="87">
        <v>0</v>
      </c>
      <c r="L3628" s="87">
        <v>0</v>
      </c>
      <c r="M3628" s="87">
        <v>0</v>
      </c>
      <c r="N3628" s="85" t="s">
        <v>24</v>
      </c>
      <c r="O3628" s="88">
        <v>0</v>
      </c>
      <c r="P3628" s="58"/>
    </row>
    <row r="3629" spans="1:16" ht="41.25">
      <c r="A3629" s="58"/>
      <c r="B3629" s="89" t="s">
        <v>24</v>
      </c>
      <c r="C3629" s="90"/>
      <c r="D3629" s="90"/>
      <c r="E3629" s="90"/>
      <c r="F3629" s="90"/>
      <c r="G3629" s="90"/>
      <c r="H3629" s="90"/>
      <c r="I3629" s="91" t="s">
        <v>3154</v>
      </c>
      <c r="J3629" s="92" t="s">
        <v>24</v>
      </c>
      <c r="K3629" s="93">
        <v>0</v>
      </c>
      <c r="L3629" s="93">
        <v>0</v>
      </c>
      <c r="M3629" s="93">
        <v>0</v>
      </c>
      <c r="N3629" s="1">
        <v>0</v>
      </c>
      <c r="O3629" s="92" t="s">
        <v>24</v>
      </c>
      <c r="P3629" s="58"/>
    </row>
    <row r="3630" spans="1:16" ht="0.95" customHeight="1">
      <c r="A3630" s="58"/>
      <c r="B3630" s="94"/>
      <c r="C3630" s="94"/>
      <c r="D3630" s="94"/>
      <c r="E3630" s="94"/>
      <c r="F3630" s="94"/>
      <c r="G3630" s="94"/>
      <c r="H3630" s="94"/>
      <c r="I3630" s="94"/>
      <c r="J3630" s="94"/>
      <c r="K3630" s="94"/>
      <c r="L3630" s="94"/>
      <c r="M3630" s="94"/>
      <c r="N3630" s="94"/>
      <c r="O3630" s="94"/>
      <c r="P3630" s="58"/>
    </row>
    <row r="3631" spans="1:16" ht="74.25">
      <c r="A3631" s="58"/>
      <c r="B3631" s="84" t="s">
        <v>3513</v>
      </c>
      <c r="C3631" s="85" t="s">
        <v>24</v>
      </c>
      <c r="D3631" s="86" t="s">
        <v>3514</v>
      </c>
      <c r="E3631" s="86" t="s">
        <v>3515</v>
      </c>
      <c r="F3631" s="86" t="s">
        <v>97</v>
      </c>
      <c r="G3631" s="86" t="s">
        <v>734</v>
      </c>
      <c r="H3631" s="86" t="s">
        <v>3135</v>
      </c>
      <c r="I3631" s="85" t="s">
        <v>24</v>
      </c>
      <c r="J3631" s="87">
        <v>1701821819</v>
      </c>
      <c r="K3631" s="87">
        <v>0</v>
      </c>
      <c r="L3631" s="87">
        <v>0</v>
      </c>
      <c r="M3631" s="87">
        <v>0</v>
      </c>
      <c r="N3631" s="85" t="s">
        <v>24</v>
      </c>
      <c r="O3631" s="88">
        <v>0</v>
      </c>
      <c r="P3631" s="58"/>
    </row>
    <row r="3632" spans="1:16" ht="41.25">
      <c r="A3632" s="58"/>
      <c r="B3632" s="89" t="s">
        <v>24</v>
      </c>
      <c r="C3632" s="90"/>
      <c r="D3632" s="90"/>
      <c r="E3632" s="90"/>
      <c r="F3632" s="90"/>
      <c r="G3632" s="90"/>
      <c r="H3632" s="90"/>
      <c r="I3632" s="91" t="s">
        <v>3130</v>
      </c>
      <c r="J3632" s="92" t="s">
        <v>24</v>
      </c>
      <c r="K3632" s="93">
        <v>0</v>
      </c>
      <c r="L3632" s="93">
        <v>0</v>
      </c>
      <c r="M3632" s="93">
        <v>0</v>
      </c>
      <c r="N3632" s="1">
        <v>0</v>
      </c>
      <c r="O3632" s="92" t="s">
        <v>24</v>
      </c>
      <c r="P3632" s="58"/>
    </row>
    <row r="3633" spans="1:16" ht="0.95" customHeight="1">
      <c r="A3633" s="58"/>
      <c r="B3633" s="94"/>
      <c r="C3633" s="94"/>
      <c r="D3633" s="94"/>
      <c r="E3633" s="94"/>
      <c r="F3633" s="94"/>
      <c r="G3633" s="94"/>
      <c r="H3633" s="94"/>
      <c r="I3633" s="94"/>
      <c r="J3633" s="94"/>
      <c r="K3633" s="94"/>
      <c r="L3633" s="94"/>
      <c r="M3633" s="94"/>
      <c r="N3633" s="94"/>
      <c r="O3633" s="94"/>
      <c r="P3633" s="58"/>
    </row>
    <row r="3634" spans="1:16" ht="49.5">
      <c r="A3634" s="58"/>
      <c r="B3634" s="84" t="s">
        <v>3516</v>
      </c>
      <c r="C3634" s="85" t="s">
        <v>24</v>
      </c>
      <c r="D3634" s="86" t="s">
        <v>3517</v>
      </c>
      <c r="E3634" s="86" t="s">
        <v>3518</v>
      </c>
      <c r="F3634" s="86" t="s">
        <v>668</v>
      </c>
      <c r="G3634" s="86" t="s">
        <v>438</v>
      </c>
      <c r="H3634" s="86" t="s">
        <v>3129</v>
      </c>
      <c r="I3634" s="85" t="s">
        <v>24</v>
      </c>
      <c r="J3634" s="87">
        <v>6822757</v>
      </c>
      <c r="K3634" s="87">
        <v>0</v>
      </c>
      <c r="L3634" s="87">
        <v>0</v>
      </c>
      <c r="M3634" s="87">
        <v>0</v>
      </c>
      <c r="N3634" s="85" t="s">
        <v>24</v>
      </c>
      <c r="O3634" s="88">
        <v>0</v>
      </c>
      <c r="P3634" s="58"/>
    </row>
    <row r="3635" spans="1:16" ht="41.25">
      <c r="A3635" s="58"/>
      <c r="B3635" s="89" t="s">
        <v>24</v>
      </c>
      <c r="C3635" s="90"/>
      <c r="D3635" s="90"/>
      <c r="E3635" s="90"/>
      <c r="F3635" s="90"/>
      <c r="G3635" s="90"/>
      <c r="H3635" s="90"/>
      <c r="I3635" s="91" t="s">
        <v>3130</v>
      </c>
      <c r="J3635" s="92" t="s">
        <v>24</v>
      </c>
      <c r="K3635" s="93">
        <v>0</v>
      </c>
      <c r="L3635" s="93">
        <v>0</v>
      </c>
      <c r="M3635" s="93">
        <v>0</v>
      </c>
      <c r="N3635" s="1">
        <v>0</v>
      </c>
      <c r="O3635" s="92" t="s">
        <v>24</v>
      </c>
      <c r="P3635" s="58"/>
    </row>
    <row r="3636" spans="1:16" ht="0.95" customHeight="1">
      <c r="A3636" s="58"/>
      <c r="B3636" s="94"/>
      <c r="C3636" s="94"/>
      <c r="D3636" s="94"/>
      <c r="E3636" s="94"/>
      <c r="F3636" s="94"/>
      <c r="G3636" s="94"/>
      <c r="H3636" s="94"/>
      <c r="I3636" s="94"/>
      <c r="J3636" s="94"/>
      <c r="K3636" s="94"/>
      <c r="L3636" s="94"/>
      <c r="M3636" s="94"/>
      <c r="N3636" s="94"/>
      <c r="O3636" s="94"/>
      <c r="P3636" s="58"/>
    </row>
    <row r="3637" spans="1:16" ht="49.5">
      <c r="A3637" s="58"/>
      <c r="B3637" s="84" t="s">
        <v>3519</v>
      </c>
      <c r="C3637" s="85" t="s">
        <v>24</v>
      </c>
      <c r="D3637" s="86" t="s">
        <v>3520</v>
      </c>
      <c r="E3637" s="86" t="s">
        <v>3521</v>
      </c>
      <c r="F3637" s="86" t="s">
        <v>458</v>
      </c>
      <c r="G3637" s="86" t="s">
        <v>734</v>
      </c>
      <c r="H3637" s="86" t="s">
        <v>3220</v>
      </c>
      <c r="I3637" s="85" t="s">
        <v>24</v>
      </c>
      <c r="J3637" s="87">
        <v>30702000</v>
      </c>
      <c r="K3637" s="87">
        <v>0</v>
      </c>
      <c r="L3637" s="87">
        <v>0</v>
      </c>
      <c r="M3637" s="87">
        <v>0</v>
      </c>
      <c r="N3637" s="85" t="s">
        <v>24</v>
      </c>
      <c r="O3637" s="88">
        <v>0</v>
      </c>
      <c r="P3637" s="58"/>
    </row>
    <row r="3638" spans="1:16" ht="41.25">
      <c r="A3638" s="58"/>
      <c r="B3638" s="89" t="s">
        <v>24</v>
      </c>
      <c r="C3638" s="90"/>
      <c r="D3638" s="90"/>
      <c r="E3638" s="90"/>
      <c r="F3638" s="90"/>
      <c r="G3638" s="90"/>
      <c r="H3638" s="90"/>
      <c r="I3638" s="91" t="s">
        <v>3130</v>
      </c>
      <c r="J3638" s="92" t="s">
        <v>24</v>
      </c>
      <c r="K3638" s="93">
        <v>0</v>
      </c>
      <c r="L3638" s="93">
        <v>0</v>
      </c>
      <c r="M3638" s="93">
        <v>0</v>
      </c>
      <c r="N3638" s="1">
        <v>0</v>
      </c>
      <c r="O3638" s="92" t="s">
        <v>24</v>
      </c>
      <c r="P3638" s="58"/>
    </row>
    <row r="3639" spans="1:16" ht="0.95" customHeight="1">
      <c r="A3639" s="58"/>
      <c r="B3639" s="94"/>
      <c r="C3639" s="94"/>
      <c r="D3639" s="94"/>
      <c r="E3639" s="94"/>
      <c r="F3639" s="94"/>
      <c r="G3639" s="94"/>
      <c r="H3639" s="94"/>
      <c r="I3639" s="94"/>
      <c r="J3639" s="94"/>
      <c r="K3639" s="94"/>
      <c r="L3639" s="94"/>
      <c r="M3639" s="94"/>
      <c r="N3639" s="94"/>
      <c r="O3639" s="94"/>
      <c r="P3639" s="58"/>
    </row>
    <row r="3640" spans="1:16" ht="66">
      <c r="A3640" s="58"/>
      <c r="B3640" s="84" t="s">
        <v>3522</v>
      </c>
      <c r="C3640" s="85" t="s">
        <v>24</v>
      </c>
      <c r="D3640" s="86" t="s">
        <v>3523</v>
      </c>
      <c r="E3640" s="86" t="s">
        <v>3524</v>
      </c>
      <c r="F3640" s="86" t="s">
        <v>458</v>
      </c>
      <c r="G3640" s="86" t="s">
        <v>438</v>
      </c>
      <c r="H3640" s="86" t="s">
        <v>702</v>
      </c>
      <c r="I3640" s="85" t="s">
        <v>24</v>
      </c>
      <c r="J3640" s="87">
        <v>1589200</v>
      </c>
      <c r="K3640" s="87">
        <v>0</v>
      </c>
      <c r="L3640" s="87">
        <v>0</v>
      </c>
      <c r="M3640" s="87">
        <v>0</v>
      </c>
      <c r="N3640" s="85" t="s">
        <v>24</v>
      </c>
      <c r="O3640" s="88">
        <v>0</v>
      </c>
      <c r="P3640" s="58"/>
    </row>
    <row r="3641" spans="1:16" ht="24.75">
      <c r="A3641" s="58"/>
      <c r="B3641" s="89" t="s">
        <v>24</v>
      </c>
      <c r="C3641" s="90"/>
      <c r="D3641" s="90"/>
      <c r="E3641" s="90"/>
      <c r="F3641" s="90"/>
      <c r="G3641" s="90"/>
      <c r="H3641" s="90"/>
      <c r="I3641" s="91" t="s">
        <v>439</v>
      </c>
      <c r="J3641" s="92" t="s">
        <v>24</v>
      </c>
      <c r="K3641" s="93">
        <v>0</v>
      </c>
      <c r="L3641" s="93">
        <v>0</v>
      </c>
      <c r="M3641" s="93">
        <v>0</v>
      </c>
      <c r="N3641" s="1">
        <v>0</v>
      </c>
      <c r="O3641" s="92" t="s">
        <v>24</v>
      </c>
      <c r="P3641" s="58"/>
    </row>
    <row r="3642" spans="1:16" ht="0.95" customHeight="1">
      <c r="A3642" s="58"/>
      <c r="B3642" s="94"/>
      <c r="C3642" s="94"/>
      <c r="D3642" s="94"/>
      <c r="E3642" s="94"/>
      <c r="F3642" s="94"/>
      <c r="G3642" s="94"/>
      <c r="H3642" s="94"/>
      <c r="I3642" s="94"/>
      <c r="J3642" s="94"/>
      <c r="K3642" s="94"/>
      <c r="L3642" s="94"/>
      <c r="M3642" s="94"/>
      <c r="N3642" s="94"/>
      <c r="O3642" s="94"/>
      <c r="P3642" s="58"/>
    </row>
    <row r="3643" spans="1:16" ht="49.5">
      <c r="A3643" s="58"/>
      <c r="B3643" s="84" t="s">
        <v>3525</v>
      </c>
      <c r="C3643" s="85" t="s">
        <v>24</v>
      </c>
      <c r="D3643" s="86" t="s">
        <v>3526</v>
      </c>
      <c r="E3643" s="86" t="s">
        <v>3527</v>
      </c>
      <c r="F3643" s="86" t="s">
        <v>287</v>
      </c>
      <c r="G3643" s="86" t="s">
        <v>438</v>
      </c>
      <c r="H3643" s="86" t="s">
        <v>3129</v>
      </c>
      <c r="I3643" s="85" t="s">
        <v>24</v>
      </c>
      <c r="J3643" s="87">
        <v>14695170</v>
      </c>
      <c r="K3643" s="87">
        <v>0</v>
      </c>
      <c r="L3643" s="87">
        <v>0</v>
      </c>
      <c r="M3643" s="87">
        <v>0</v>
      </c>
      <c r="N3643" s="85" t="s">
        <v>24</v>
      </c>
      <c r="O3643" s="88">
        <v>0</v>
      </c>
      <c r="P3643" s="58"/>
    </row>
    <row r="3644" spans="1:16" ht="41.25">
      <c r="A3644" s="58"/>
      <c r="B3644" s="89" t="s">
        <v>24</v>
      </c>
      <c r="C3644" s="90"/>
      <c r="D3644" s="90"/>
      <c r="E3644" s="90"/>
      <c r="F3644" s="90"/>
      <c r="G3644" s="90"/>
      <c r="H3644" s="90"/>
      <c r="I3644" s="91" t="s">
        <v>3130</v>
      </c>
      <c r="J3644" s="92" t="s">
        <v>24</v>
      </c>
      <c r="K3644" s="93">
        <v>0</v>
      </c>
      <c r="L3644" s="93">
        <v>0</v>
      </c>
      <c r="M3644" s="93">
        <v>0</v>
      </c>
      <c r="N3644" s="1">
        <v>0</v>
      </c>
      <c r="O3644" s="92" t="s">
        <v>24</v>
      </c>
      <c r="P3644" s="58"/>
    </row>
    <row r="3645" spans="1:16" ht="0.95" customHeight="1">
      <c r="A3645" s="58"/>
      <c r="B3645" s="94"/>
      <c r="C3645" s="94"/>
      <c r="D3645" s="94"/>
      <c r="E3645" s="94"/>
      <c r="F3645" s="94"/>
      <c r="G3645" s="94"/>
      <c r="H3645" s="94"/>
      <c r="I3645" s="94"/>
      <c r="J3645" s="94"/>
      <c r="K3645" s="94"/>
      <c r="L3645" s="94"/>
      <c r="M3645" s="94"/>
      <c r="N3645" s="94"/>
      <c r="O3645" s="94"/>
      <c r="P3645" s="58"/>
    </row>
    <row r="3646" spans="1:16" ht="90.75">
      <c r="A3646" s="58"/>
      <c r="B3646" s="84" t="s">
        <v>3528</v>
      </c>
      <c r="C3646" s="85" t="s">
        <v>24</v>
      </c>
      <c r="D3646" s="86" t="s">
        <v>3529</v>
      </c>
      <c r="E3646" s="86" t="s">
        <v>3530</v>
      </c>
      <c r="F3646" s="86" t="s">
        <v>3531</v>
      </c>
      <c r="G3646" s="86" t="s">
        <v>69</v>
      </c>
      <c r="H3646" s="86" t="s">
        <v>3139</v>
      </c>
      <c r="I3646" s="85" t="s">
        <v>24</v>
      </c>
      <c r="J3646" s="87">
        <v>124299945</v>
      </c>
      <c r="K3646" s="87">
        <v>0</v>
      </c>
      <c r="L3646" s="87">
        <v>105000000</v>
      </c>
      <c r="M3646" s="87">
        <v>0</v>
      </c>
      <c r="N3646" s="85" t="s">
        <v>24</v>
      </c>
      <c r="O3646" s="88">
        <v>0</v>
      </c>
      <c r="P3646" s="58"/>
    </row>
    <row r="3647" spans="1:16" ht="41.25">
      <c r="A3647" s="58"/>
      <c r="B3647" s="89" t="s">
        <v>24</v>
      </c>
      <c r="C3647" s="90"/>
      <c r="D3647" s="90"/>
      <c r="E3647" s="90"/>
      <c r="F3647" s="90"/>
      <c r="G3647" s="90"/>
      <c r="H3647" s="90"/>
      <c r="I3647" s="91" t="s">
        <v>3318</v>
      </c>
      <c r="J3647" s="92" t="s">
        <v>24</v>
      </c>
      <c r="K3647" s="93">
        <v>0</v>
      </c>
      <c r="L3647" s="93">
        <v>105000000</v>
      </c>
      <c r="M3647" s="93">
        <v>0</v>
      </c>
      <c r="N3647" s="1">
        <v>0</v>
      </c>
      <c r="O3647" s="92" t="s">
        <v>24</v>
      </c>
      <c r="P3647" s="58"/>
    </row>
    <row r="3648" spans="1:16" ht="0.95" customHeight="1">
      <c r="A3648" s="58"/>
      <c r="B3648" s="94"/>
      <c r="C3648" s="94"/>
      <c r="D3648" s="94"/>
      <c r="E3648" s="94"/>
      <c r="F3648" s="94"/>
      <c r="G3648" s="94"/>
      <c r="H3648" s="94"/>
      <c r="I3648" s="94"/>
      <c r="J3648" s="94"/>
      <c r="K3648" s="94"/>
      <c r="L3648" s="94"/>
      <c r="M3648" s="94"/>
      <c r="N3648" s="94"/>
      <c r="O3648" s="94"/>
      <c r="P3648" s="58"/>
    </row>
    <row r="3649" spans="1:16" ht="57.75">
      <c r="A3649" s="58"/>
      <c r="B3649" s="84" t="s">
        <v>3532</v>
      </c>
      <c r="C3649" s="85" t="s">
        <v>24</v>
      </c>
      <c r="D3649" s="86" t="s">
        <v>3533</v>
      </c>
      <c r="E3649" s="86" t="s">
        <v>3534</v>
      </c>
      <c r="F3649" s="86" t="s">
        <v>906</v>
      </c>
      <c r="G3649" s="86" t="s">
        <v>438</v>
      </c>
      <c r="H3649" s="86" t="s">
        <v>702</v>
      </c>
      <c r="I3649" s="85" t="s">
        <v>24</v>
      </c>
      <c r="J3649" s="87">
        <v>1600000</v>
      </c>
      <c r="K3649" s="87">
        <v>0</v>
      </c>
      <c r="L3649" s="87">
        <v>0</v>
      </c>
      <c r="M3649" s="87">
        <v>0</v>
      </c>
      <c r="N3649" s="85" t="s">
        <v>24</v>
      </c>
      <c r="O3649" s="88">
        <v>0</v>
      </c>
      <c r="P3649" s="58"/>
    </row>
    <row r="3650" spans="1:16" ht="41.25">
      <c r="A3650" s="58"/>
      <c r="B3650" s="89" t="s">
        <v>24</v>
      </c>
      <c r="C3650" s="90"/>
      <c r="D3650" s="90"/>
      <c r="E3650" s="90"/>
      <c r="F3650" s="90"/>
      <c r="G3650" s="90"/>
      <c r="H3650" s="90"/>
      <c r="I3650" s="91" t="s">
        <v>3154</v>
      </c>
      <c r="J3650" s="92" t="s">
        <v>24</v>
      </c>
      <c r="K3650" s="93">
        <v>0</v>
      </c>
      <c r="L3650" s="93">
        <v>0</v>
      </c>
      <c r="M3650" s="93">
        <v>0</v>
      </c>
      <c r="N3650" s="1">
        <v>0</v>
      </c>
      <c r="O3650" s="92" t="s">
        <v>24</v>
      </c>
      <c r="P3650" s="58"/>
    </row>
    <row r="3651" spans="1:16" ht="0.95" customHeight="1">
      <c r="A3651" s="58"/>
      <c r="B3651" s="94"/>
      <c r="C3651" s="94"/>
      <c r="D3651" s="94"/>
      <c r="E3651" s="94"/>
      <c r="F3651" s="94"/>
      <c r="G3651" s="94"/>
      <c r="H3651" s="94"/>
      <c r="I3651" s="94"/>
      <c r="J3651" s="94"/>
      <c r="K3651" s="94"/>
      <c r="L3651" s="94"/>
      <c r="M3651" s="94"/>
      <c r="N3651" s="94"/>
      <c r="O3651" s="94"/>
      <c r="P3651" s="58"/>
    </row>
    <row r="3652" spans="1:16" ht="49.5">
      <c r="A3652" s="58"/>
      <c r="B3652" s="84" t="s">
        <v>3535</v>
      </c>
      <c r="C3652" s="85" t="s">
        <v>24</v>
      </c>
      <c r="D3652" s="86" t="s">
        <v>3536</v>
      </c>
      <c r="E3652" s="86" t="s">
        <v>3537</v>
      </c>
      <c r="F3652" s="86" t="s">
        <v>287</v>
      </c>
      <c r="G3652" s="86" t="s">
        <v>438</v>
      </c>
      <c r="H3652" s="86" t="s">
        <v>3129</v>
      </c>
      <c r="I3652" s="85" t="s">
        <v>24</v>
      </c>
      <c r="J3652" s="87">
        <v>8397240</v>
      </c>
      <c r="K3652" s="87">
        <v>0</v>
      </c>
      <c r="L3652" s="87">
        <v>0</v>
      </c>
      <c r="M3652" s="87">
        <v>0</v>
      </c>
      <c r="N3652" s="85" t="s">
        <v>24</v>
      </c>
      <c r="O3652" s="88">
        <v>0</v>
      </c>
      <c r="P3652" s="58"/>
    </row>
    <row r="3653" spans="1:16" ht="41.25">
      <c r="A3653" s="58"/>
      <c r="B3653" s="89" t="s">
        <v>24</v>
      </c>
      <c r="C3653" s="90"/>
      <c r="D3653" s="90"/>
      <c r="E3653" s="90"/>
      <c r="F3653" s="90"/>
      <c r="G3653" s="90"/>
      <c r="H3653" s="90"/>
      <c r="I3653" s="91" t="s">
        <v>3130</v>
      </c>
      <c r="J3653" s="92" t="s">
        <v>24</v>
      </c>
      <c r="K3653" s="93">
        <v>0</v>
      </c>
      <c r="L3653" s="93">
        <v>0</v>
      </c>
      <c r="M3653" s="93">
        <v>0</v>
      </c>
      <c r="N3653" s="1">
        <v>0</v>
      </c>
      <c r="O3653" s="92" t="s">
        <v>24</v>
      </c>
      <c r="P3653" s="58"/>
    </row>
    <row r="3654" spans="1:16" ht="0.95" customHeight="1">
      <c r="A3654" s="58"/>
      <c r="B3654" s="94"/>
      <c r="C3654" s="94"/>
      <c r="D3654" s="94"/>
      <c r="E3654" s="94"/>
      <c r="F3654" s="94"/>
      <c r="G3654" s="94"/>
      <c r="H3654" s="94"/>
      <c r="I3654" s="94"/>
      <c r="J3654" s="94"/>
      <c r="K3654" s="94"/>
      <c r="L3654" s="94"/>
      <c r="M3654" s="94"/>
      <c r="N3654" s="94"/>
      <c r="O3654" s="94"/>
      <c r="P3654" s="58"/>
    </row>
    <row r="3655" spans="1:16" ht="49.5">
      <c r="A3655" s="58"/>
      <c r="B3655" s="84" t="s">
        <v>3538</v>
      </c>
      <c r="C3655" s="85" t="s">
        <v>24</v>
      </c>
      <c r="D3655" s="86" t="s">
        <v>3539</v>
      </c>
      <c r="E3655" s="86" t="s">
        <v>3539</v>
      </c>
      <c r="F3655" s="86" t="s">
        <v>658</v>
      </c>
      <c r="G3655" s="86" t="s">
        <v>438</v>
      </c>
      <c r="H3655" s="86" t="s">
        <v>3139</v>
      </c>
      <c r="I3655" s="85" t="s">
        <v>24</v>
      </c>
      <c r="J3655" s="87">
        <v>2250000</v>
      </c>
      <c r="K3655" s="87">
        <v>0</v>
      </c>
      <c r="L3655" s="87">
        <v>0</v>
      </c>
      <c r="M3655" s="87">
        <v>0</v>
      </c>
      <c r="N3655" s="85" t="s">
        <v>24</v>
      </c>
      <c r="O3655" s="88">
        <v>0</v>
      </c>
      <c r="P3655" s="58"/>
    </row>
    <row r="3656" spans="1:16" ht="24.75">
      <c r="A3656" s="58"/>
      <c r="B3656" s="89" t="s">
        <v>24</v>
      </c>
      <c r="C3656" s="90"/>
      <c r="D3656" s="90"/>
      <c r="E3656" s="90"/>
      <c r="F3656" s="90"/>
      <c r="G3656" s="90"/>
      <c r="H3656" s="90"/>
      <c r="I3656" s="91" t="s">
        <v>439</v>
      </c>
      <c r="J3656" s="92" t="s">
        <v>24</v>
      </c>
      <c r="K3656" s="93">
        <v>0</v>
      </c>
      <c r="L3656" s="93">
        <v>0</v>
      </c>
      <c r="M3656" s="93">
        <v>0</v>
      </c>
      <c r="N3656" s="1">
        <v>0</v>
      </c>
      <c r="O3656" s="92" t="s">
        <v>24</v>
      </c>
      <c r="P3656" s="58"/>
    </row>
    <row r="3657" spans="1:16" ht="0.95" customHeight="1">
      <c r="A3657" s="58"/>
      <c r="B3657" s="94"/>
      <c r="C3657" s="94"/>
      <c r="D3657" s="94"/>
      <c r="E3657" s="94"/>
      <c r="F3657" s="94"/>
      <c r="G3657" s="94"/>
      <c r="H3657" s="94"/>
      <c r="I3657" s="94"/>
      <c r="J3657" s="94"/>
      <c r="K3657" s="94"/>
      <c r="L3657" s="94"/>
      <c r="M3657" s="94"/>
      <c r="N3657" s="94"/>
      <c r="O3657" s="94"/>
      <c r="P3657" s="58"/>
    </row>
    <row r="3658" spans="1:16" ht="74.25">
      <c r="A3658" s="58"/>
      <c r="B3658" s="84" t="s">
        <v>3540</v>
      </c>
      <c r="C3658" s="85" t="s">
        <v>24</v>
      </c>
      <c r="D3658" s="86" t="s">
        <v>3541</v>
      </c>
      <c r="E3658" s="86" t="s">
        <v>3542</v>
      </c>
      <c r="F3658" s="86" t="s">
        <v>491</v>
      </c>
      <c r="G3658" s="86" t="s">
        <v>29</v>
      </c>
      <c r="H3658" s="86" t="s">
        <v>702</v>
      </c>
      <c r="I3658" s="85" t="s">
        <v>24</v>
      </c>
      <c r="J3658" s="87">
        <v>16015782</v>
      </c>
      <c r="K3658" s="87">
        <v>0</v>
      </c>
      <c r="L3658" s="87">
        <v>0</v>
      </c>
      <c r="M3658" s="87">
        <v>0</v>
      </c>
      <c r="N3658" s="85" t="s">
        <v>24</v>
      </c>
      <c r="O3658" s="88">
        <v>0</v>
      </c>
      <c r="P3658" s="58"/>
    </row>
    <row r="3659" spans="1:16" ht="41.25">
      <c r="A3659" s="58"/>
      <c r="B3659" s="89" t="s">
        <v>24</v>
      </c>
      <c r="C3659" s="90"/>
      <c r="D3659" s="90"/>
      <c r="E3659" s="90"/>
      <c r="F3659" s="90"/>
      <c r="G3659" s="90"/>
      <c r="H3659" s="90"/>
      <c r="I3659" s="91" t="s">
        <v>3179</v>
      </c>
      <c r="J3659" s="92" t="s">
        <v>24</v>
      </c>
      <c r="K3659" s="93">
        <v>0</v>
      </c>
      <c r="L3659" s="93">
        <v>0</v>
      </c>
      <c r="M3659" s="93">
        <v>0</v>
      </c>
      <c r="N3659" s="1">
        <v>0</v>
      </c>
      <c r="O3659" s="92" t="s">
        <v>24</v>
      </c>
      <c r="P3659" s="58"/>
    </row>
    <row r="3660" spans="1:16" ht="0.95" customHeight="1">
      <c r="A3660" s="58"/>
      <c r="B3660" s="94"/>
      <c r="C3660" s="94"/>
      <c r="D3660" s="94"/>
      <c r="E3660" s="94"/>
      <c r="F3660" s="94"/>
      <c r="G3660" s="94"/>
      <c r="H3660" s="94"/>
      <c r="I3660" s="94"/>
      <c r="J3660" s="94"/>
      <c r="K3660" s="94"/>
      <c r="L3660" s="94"/>
      <c r="M3660" s="94"/>
      <c r="N3660" s="94"/>
      <c r="O3660" s="94"/>
      <c r="P3660" s="58"/>
    </row>
    <row r="3661" spans="1:16" ht="49.5">
      <c r="A3661" s="58"/>
      <c r="B3661" s="84" t="s">
        <v>3543</v>
      </c>
      <c r="C3661" s="85" t="s">
        <v>24</v>
      </c>
      <c r="D3661" s="86" t="s">
        <v>3544</v>
      </c>
      <c r="E3661" s="86" t="s">
        <v>3545</v>
      </c>
      <c r="F3661" s="86" t="s">
        <v>408</v>
      </c>
      <c r="G3661" s="86" t="s">
        <v>29</v>
      </c>
      <c r="H3661" s="86" t="s">
        <v>702</v>
      </c>
      <c r="I3661" s="85" t="s">
        <v>24</v>
      </c>
      <c r="J3661" s="87">
        <v>5570014</v>
      </c>
      <c r="K3661" s="87">
        <v>0</v>
      </c>
      <c r="L3661" s="87">
        <v>0</v>
      </c>
      <c r="M3661" s="87">
        <v>0</v>
      </c>
      <c r="N3661" s="85" t="s">
        <v>24</v>
      </c>
      <c r="O3661" s="88">
        <v>0</v>
      </c>
      <c r="P3661" s="58"/>
    </row>
    <row r="3662" spans="1:16" ht="24.75">
      <c r="A3662" s="58"/>
      <c r="B3662" s="89" t="s">
        <v>24</v>
      </c>
      <c r="C3662" s="90"/>
      <c r="D3662" s="90"/>
      <c r="E3662" s="90"/>
      <c r="F3662" s="90"/>
      <c r="G3662" s="90"/>
      <c r="H3662" s="90"/>
      <c r="I3662" s="91" t="s">
        <v>3509</v>
      </c>
      <c r="J3662" s="92" t="s">
        <v>24</v>
      </c>
      <c r="K3662" s="93">
        <v>0</v>
      </c>
      <c r="L3662" s="93">
        <v>0</v>
      </c>
      <c r="M3662" s="93">
        <v>0</v>
      </c>
      <c r="N3662" s="1">
        <v>0</v>
      </c>
      <c r="O3662" s="92" t="s">
        <v>24</v>
      </c>
      <c r="P3662" s="58"/>
    </row>
    <row r="3663" spans="1:16" ht="0.95" customHeight="1">
      <c r="A3663" s="58"/>
      <c r="B3663" s="94"/>
      <c r="C3663" s="94"/>
      <c r="D3663" s="94"/>
      <c r="E3663" s="94"/>
      <c r="F3663" s="94"/>
      <c r="G3663" s="94"/>
      <c r="H3663" s="94"/>
      <c r="I3663" s="94"/>
      <c r="J3663" s="94"/>
      <c r="K3663" s="94"/>
      <c r="L3663" s="94"/>
      <c r="M3663" s="94"/>
      <c r="N3663" s="94"/>
      <c r="O3663" s="94"/>
      <c r="P3663" s="58"/>
    </row>
    <row r="3664" spans="1:16" ht="41.25">
      <c r="A3664" s="58"/>
      <c r="B3664" s="84" t="s">
        <v>3546</v>
      </c>
      <c r="C3664" s="85" t="s">
        <v>24</v>
      </c>
      <c r="D3664" s="86" t="s">
        <v>3547</v>
      </c>
      <c r="E3664" s="86" t="s">
        <v>3548</v>
      </c>
      <c r="F3664" s="86" t="s">
        <v>458</v>
      </c>
      <c r="G3664" s="86" t="s">
        <v>734</v>
      </c>
      <c r="H3664" s="86" t="s">
        <v>3220</v>
      </c>
      <c r="I3664" s="85" t="s">
        <v>24</v>
      </c>
      <c r="J3664" s="87">
        <v>356139736</v>
      </c>
      <c r="K3664" s="87">
        <v>0</v>
      </c>
      <c r="L3664" s="87">
        <v>0</v>
      </c>
      <c r="M3664" s="87">
        <v>0</v>
      </c>
      <c r="N3664" s="85" t="s">
        <v>24</v>
      </c>
      <c r="O3664" s="88">
        <v>0</v>
      </c>
      <c r="P3664" s="58"/>
    </row>
    <row r="3665" spans="1:16" ht="41.25">
      <c r="A3665" s="58"/>
      <c r="B3665" s="89" t="s">
        <v>24</v>
      </c>
      <c r="C3665" s="90"/>
      <c r="D3665" s="90"/>
      <c r="E3665" s="90"/>
      <c r="F3665" s="90"/>
      <c r="G3665" s="90"/>
      <c r="H3665" s="90"/>
      <c r="I3665" s="91" t="s">
        <v>3130</v>
      </c>
      <c r="J3665" s="92" t="s">
        <v>24</v>
      </c>
      <c r="K3665" s="93">
        <v>0</v>
      </c>
      <c r="L3665" s="93">
        <v>0</v>
      </c>
      <c r="M3665" s="93">
        <v>0</v>
      </c>
      <c r="N3665" s="1">
        <v>0</v>
      </c>
      <c r="O3665" s="92" t="s">
        <v>24</v>
      </c>
      <c r="P3665" s="58"/>
    </row>
    <row r="3666" spans="1:16" ht="0.95" customHeight="1">
      <c r="A3666" s="58"/>
      <c r="B3666" s="94"/>
      <c r="C3666" s="94"/>
      <c r="D3666" s="94"/>
      <c r="E3666" s="94"/>
      <c r="F3666" s="94"/>
      <c r="G3666" s="94"/>
      <c r="H3666" s="94"/>
      <c r="I3666" s="94"/>
      <c r="J3666" s="94"/>
      <c r="K3666" s="94"/>
      <c r="L3666" s="94"/>
      <c r="M3666" s="94"/>
      <c r="N3666" s="94"/>
      <c r="O3666" s="94"/>
      <c r="P3666" s="58"/>
    </row>
    <row r="3667" spans="1:16" ht="57.75">
      <c r="A3667" s="58"/>
      <c r="B3667" s="84" t="s">
        <v>3549</v>
      </c>
      <c r="C3667" s="85" t="s">
        <v>24</v>
      </c>
      <c r="D3667" s="86" t="s">
        <v>3550</v>
      </c>
      <c r="E3667" s="86" t="s">
        <v>3551</v>
      </c>
      <c r="F3667" s="86" t="s">
        <v>658</v>
      </c>
      <c r="G3667" s="86" t="s">
        <v>734</v>
      </c>
      <c r="H3667" s="86" t="s">
        <v>3135</v>
      </c>
      <c r="I3667" s="85" t="s">
        <v>24</v>
      </c>
      <c r="J3667" s="87">
        <v>321140633</v>
      </c>
      <c r="K3667" s="87">
        <v>0</v>
      </c>
      <c r="L3667" s="87">
        <v>28929120</v>
      </c>
      <c r="M3667" s="87">
        <v>0</v>
      </c>
      <c r="N3667" s="85" t="s">
        <v>24</v>
      </c>
      <c r="O3667" s="88">
        <v>0</v>
      </c>
      <c r="P3667" s="58"/>
    </row>
    <row r="3668" spans="1:16" ht="41.25">
      <c r="A3668" s="58"/>
      <c r="B3668" s="89" t="s">
        <v>24</v>
      </c>
      <c r="C3668" s="90"/>
      <c r="D3668" s="90"/>
      <c r="E3668" s="90"/>
      <c r="F3668" s="90"/>
      <c r="G3668" s="90"/>
      <c r="H3668" s="90"/>
      <c r="I3668" s="91" t="s">
        <v>3154</v>
      </c>
      <c r="J3668" s="92" t="s">
        <v>24</v>
      </c>
      <c r="K3668" s="93">
        <v>0</v>
      </c>
      <c r="L3668" s="93">
        <v>28929120</v>
      </c>
      <c r="M3668" s="93">
        <v>0</v>
      </c>
      <c r="N3668" s="1">
        <v>0</v>
      </c>
      <c r="O3668" s="92" t="s">
        <v>24</v>
      </c>
      <c r="P3668" s="58"/>
    </row>
    <row r="3669" spans="1:16" ht="0.95" customHeight="1">
      <c r="A3669" s="58"/>
      <c r="B3669" s="94"/>
      <c r="C3669" s="94"/>
      <c r="D3669" s="94"/>
      <c r="E3669" s="94"/>
      <c r="F3669" s="94"/>
      <c r="G3669" s="94"/>
      <c r="H3669" s="94"/>
      <c r="I3669" s="94"/>
      <c r="J3669" s="94"/>
      <c r="K3669" s="94"/>
      <c r="L3669" s="94"/>
      <c r="M3669" s="94"/>
      <c r="N3669" s="94"/>
      <c r="O3669" s="94"/>
      <c r="P3669" s="58"/>
    </row>
    <row r="3670" spans="1:16" ht="57.75">
      <c r="A3670" s="58"/>
      <c r="B3670" s="84" t="s">
        <v>3552</v>
      </c>
      <c r="C3670" s="85" t="s">
        <v>24</v>
      </c>
      <c r="D3670" s="86" t="s">
        <v>3553</v>
      </c>
      <c r="E3670" s="86" t="s">
        <v>3303</v>
      </c>
      <c r="F3670" s="86" t="s">
        <v>434</v>
      </c>
      <c r="G3670" s="86" t="s">
        <v>734</v>
      </c>
      <c r="H3670" s="86" t="s">
        <v>3135</v>
      </c>
      <c r="I3670" s="85" t="s">
        <v>24</v>
      </c>
      <c r="J3670" s="87">
        <v>156907078</v>
      </c>
      <c r="K3670" s="87">
        <v>0</v>
      </c>
      <c r="L3670" s="87">
        <v>0</v>
      </c>
      <c r="M3670" s="87">
        <v>0</v>
      </c>
      <c r="N3670" s="85" t="s">
        <v>24</v>
      </c>
      <c r="O3670" s="88">
        <v>0</v>
      </c>
      <c r="P3670" s="58"/>
    </row>
    <row r="3671" spans="1:16" ht="41.25">
      <c r="A3671" s="58"/>
      <c r="B3671" s="89" t="s">
        <v>24</v>
      </c>
      <c r="C3671" s="90"/>
      <c r="D3671" s="90"/>
      <c r="E3671" s="90"/>
      <c r="F3671" s="90"/>
      <c r="G3671" s="90"/>
      <c r="H3671" s="90"/>
      <c r="I3671" s="91" t="s">
        <v>3154</v>
      </c>
      <c r="J3671" s="92" t="s">
        <v>24</v>
      </c>
      <c r="K3671" s="93">
        <v>0</v>
      </c>
      <c r="L3671" s="93">
        <v>0</v>
      </c>
      <c r="M3671" s="93">
        <v>0</v>
      </c>
      <c r="N3671" s="1">
        <v>0</v>
      </c>
      <c r="O3671" s="92" t="s">
        <v>24</v>
      </c>
      <c r="P3671" s="58"/>
    </row>
    <row r="3672" spans="1:16" ht="0.95" customHeight="1">
      <c r="A3672" s="58"/>
      <c r="B3672" s="94"/>
      <c r="C3672" s="94"/>
      <c r="D3672" s="94"/>
      <c r="E3672" s="94"/>
      <c r="F3672" s="94"/>
      <c r="G3672" s="94"/>
      <c r="H3672" s="94"/>
      <c r="I3672" s="94"/>
      <c r="J3672" s="94"/>
      <c r="K3672" s="94"/>
      <c r="L3672" s="94"/>
      <c r="M3672" s="94"/>
      <c r="N3672" s="94"/>
      <c r="O3672" s="94"/>
      <c r="P3672" s="58"/>
    </row>
    <row r="3673" spans="1:16" ht="57.75">
      <c r="A3673" s="58"/>
      <c r="B3673" s="84" t="s">
        <v>3554</v>
      </c>
      <c r="C3673" s="85" t="s">
        <v>24</v>
      </c>
      <c r="D3673" s="86" t="s">
        <v>3555</v>
      </c>
      <c r="E3673" s="86" t="s">
        <v>3556</v>
      </c>
      <c r="F3673" s="86" t="s">
        <v>654</v>
      </c>
      <c r="G3673" s="86" t="s">
        <v>734</v>
      </c>
      <c r="H3673" s="86" t="s">
        <v>3135</v>
      </c>
      <c r="I3673" s="85" t="s">
        <v>24</v>
      </c>
      <c r="J3673" s="87">
        <v>2870575</v>
      </c>
      <c r="K3673" s="87">
        <v>0</v>
      </c>
      <c r="L3673" s="87">
        <v>0</v>
      </c>
      <c r="M3673" s="87">
        <v>0</v>
      </c>
      <c r="N3673" s="85" t="s">
        <v>24</v>
      </c>
      <c r="O3673" s="88">
        <v>0</v>
      </c>
      <c r="P3673" s="58"/>
    </row>
    <row r="3674" spans="1:16" ht="41.25">
      <c r="A3674" s="58"/>
      <c r="B3674" s="89" t="s">
        <v>24</v>
      </c>
      <c r="C3674" s="90"/>
      <c r="D3674" s="90"/>
      <c r="E3674" s="90"/>
      <c r="F3674" s="90"/>
      <c r="G3674" s="90"/>
      <c r="H3674" s="90"/>
      <c r="I3674" s="91" t="s">
        <v>3154</v>
      </c>
      <c r="J3674" s="92" t="s">
        <v>24</v>
      </c>
      <c r="K3674" s="93">
        <v>0</v>
      </c>
      <c r="L3674" s="93">
        <v>0</v>
      </c>
      <c r="M3674" s="93">
        <v>0</v>
      </c>
      <c r="N3674" s="1">
        <v>0</v>
      </c>
      <c r="O3674" s="92" t="s">
        <v>24</v>
      </c>
      <c r="P3674" s="58"/>
    </row>
    <row r="3675" spans="1:16" ht="0.95" customHeight="1">
      <c r="A3675" s="58"/>
      <c r="B3675" s="94"/>
      <c r="C3675" s="94"/>
      <c r="D3675" s="94"/>
      <c r="E3675" s="94"/>
      <c r="F3675" s="94"/>
      <c r="G3675" s="94"/>
      <c r="H3675" s="94"/>
      <c r="I3675" s="94"/>
      <c r="J3675" s="94"/>
      <c r="K3675" s="94"/>
      <c r="L3675" s="94"/>
      <c r="M3675" s="94"/>
      <c r="N3675" s="94"/>
      <c r="O3675" s="94"/>
      <c r="P3675" s="58"/>
    </row>
    <row r="3676" spans="1:16" ht="57.75">
      <c r="A3676" s="58"/>
      <c r="B3676" s="84" t="s">
        <v>3557</v>
      </c>
      <c r="C3676" s="85" t="s">
        <v>24</v>
      </c>
      <c r="D3676" s="86" t="s">
        <v>3558</v>
      </c>
      <c r="E3676" s="86" t="s">
        <v>3559</v>
      </c>
      <c r="F3676" s="86" t="s">
        <v>1365</v>
      </c>
      <c r="G3676" s="86" t="s">
        <v>734</v>
      </c>
      <c r="H3676" s="86" t="s">
        <v>3129</v>
      </c>
      <c r="I3676" s="85" t="s">
        <v>24</v>
      </c>
      <c r="J3676" s="87">
        <v>14753023</v>
      </c>
      <c r="K3676" s="87">
        <v>0</v>
      </c>
      <c r="L3676" s="87">
        <v>0</v>
      </c>
      <c r="M3676" s="87">
        <v>0</v>
      </c>
      <c r="N3676" s="85" t="s">
        <v>24</v>
      </c>
      <c r="O3676" s="88">
        <v>0</v>
      </c>
      <c r="P3676" s="58"/>
    </row>
    <row r="3677" spans="1:16" ht="41.25">
      <c r="A3677" s="58"/>
      <c r="B3677" s="89" t="s">
        <v>24</v>
      </c>
      <c r="C3677" s="90"/>
      <c r="D3677" s="90"/>
      <c r="E3677" s="90"/>
      <c r="F3677" s="90"/>
      <c r="G3677" s="90"/>
      <c r="H3677" s="90"/>
      <c r="I3677" s="91" t="s">
        <v>3130</v>
      </c>
      <c r="J3677" s="92" t="s">
        <v>24</v>
      </c>
      <c r="K3677" s="93">
        <v>0</v>
      </c>
      <c r="L3677" s="93">
        <v>0</v>
      </c>
      <c r="M3677" s="93">
        <v>0</v>
      </c>
      <c r="N3677" s="1">
        <v>0</v>
      </c>
      <c r="O3677" s="92" t="s">
        <v>24</v>
      </c>
      <c r="P3677" s="58"/>
    </row>
    <row r="3678" spans="1:16" ht="0.95" customHeight="1">
      <c r="A3678" s="58"/>
      <c r="B3678" s="94"/>
      <c r="C3678" s="94"/>
      <c r="D3678" s="94"/>
      <c r="E3678" s="94"/>
      <c r="F3678" s="94"/>
      <c r="G3678" s="94"/>
      <c r="H3678" s="94"/>
      <c r="I3678" s="94"/>
      <c r="J3678" s="94"/>
      <c r="K3678" s="94"/>
      <c r="L3678" s="94"/>
      <c r="M3678" s="94"/>
      <c r="N3678" s="94"/>
      <c r="O3678" s="94"/>
      <c r="P3678" s="58"/>
    </row>
    <row r="3679" spans="1:16" ht="20.100000000000001" customHeight="1">
      <c r="A3679" s="58"/>
      <c r="B3679" s="95" t="s">
        <v>3119</v>
      </c>
      <c r="C3679" s="96"/>
      <c r="D3679" s="96"/>
      <c r="E3679" s="96"/>
      <c r="F3679" s="76" t="s">
        <v>20</v>
      </c>
      <c r="G3679" s="77" t="s">
        <v>3560</v>
      </c>
      <c r="H3679" s="78"/>
      <c r="I3679" s="78"/>
      <c r="J3679" s="78"/>
      <c r="K3679" s="78"/>
      <c r="L3679" s="78"/>
      <c r="M3679" s="78"/>
      <c r="N3679" s="78"/>
      <c r="O3679" s="78"/>
      <c r="P3679" s="58"/>
    </row>
    <row r="3680" spans="1:16" ht="20.100000000000001" customHeight="1">
      <c r="A3680" s="58"/>
      <c r="B3680" s="79" t="s">
        <v>22</v>
      </c>
      <c r="C3680" s="80"/>
      <c r="D3680" s="80"/>
      <c r="E3680" s="80"/>
      <c r="F3680" s="80"/>
      <c r="G3680" s="80"/>
      <c r="H3680" s="80"/>
      <c r="I3680" s="80"/>
      <c r="J3680" s="81">
        <v>38947933</v>
      </c>
      <c r="K3680" s="81">
        <v>0</v>
      </c>
      <c r="L3680" s="81">
        <v>0</v>
      </c>
      <c r="M3680" s="81">
        <v>0</v>
      </c>
      <c r="N3680" s="82" t="s">
        <v>23</v>
      </c>
      <c r="O3680" s="83" t="s">
        <v>24</v>
      </c>
      <c r="P3680" s="58"/>
    </row>
    <row r="3681" spans="1:16" ht="57.75">
      <c r="A3681" s="58"/>
      <c r="B3681" s="84" t="s">
        <v>3561</v>
      </c>
      <c r="C3681" s="85" t="s">
        <v>24</v>
      </c>
      <c r="D3681" s="86" t="s">
        <v>3562</v>
      </c>
      <c r="E3681" s="86" t="s">
        <v>3563</v>
      </c>
      <c r="F3681" s="86" t="s">
        <v>658</v>
      </c>
      <c r="G3681" s="86" t="s">
        <v>29</v>
      </c>
      <c r="H3681" s="86" t="s">
        <v>702</v>
      </c>
      <c r="I3681" s="85" t="s">
        <v>24</v>
      </c>
      <c r="J3681" s="87">
        <v>10523643</v>
      </c>
      <c r="K3681" s="87">
        <v>0</v>
      </c>
      <c r="L3681" s="87">
        <v>0</v>
      </c>
      <c r="M3681" s="87">
        <v>0</v>
      </c>
      <c r="N3681" s="85" t="s">
        <v>24</v>
      </c>
      <c r="O3681" s="88">
        <v>63</v>
      </c>
      <c r="P3681" s="58"/>
    </row>
    <row r="3682" spans="1:16" ht="33">
      <c r="A3682" s="58"/>
      <c r="B3682" s="89" t="s">
        <v>24</v>
      </c>
      <c r="C3682" s="90"/>
      <c r="D3682" s="90"/>
      <c r="E3682" s="90"/>
      <c r="F3682" s="90"/>
      <c r="G3682" s="90"/>
      <c r="H3682" s="90"/>
      <c r="I3682" s="91" t="s">
        <v>3564</v>
      </c>
      <c r="J3682" s="92" t="s">
        <v>24</v>
      </c>
      <c r="K3682" s="93">
        <v>0</v>
      </c>
      <c r="L3682" s="93">
        <v>0</v>
      </c>
      <c r="M3682" s="93">
        <v>0</v>
      </c>
      <c r="N3682" s="1">
        <v>0</v>
      </c>
      <c r="O3682" s="92" t="s">
        <v>24</v>
      </c>
      <c r="P3682" s="58"/>
    </row>
    <row r="3683" spans="1:16" ht="0.95" customHeight="1">
      <c r="A3683" s="58"/>
      <c r="B3683" s="94"/>
      <c r="C3683" s="94"/>
      <c r="D3683" s="94"/>
      <c r="E3683" s="94"/>
      <c r="F3683" s="94"/>
      <c r="G3683" s="94"/>
      <c r="H3683" s="94"/>
      <c r="I3683" s="94"/>
      <c r="J3683" s="94"/>
      <c r="K3683" s="94"/>
      <c r="L3683" s="94"/>
      <c r="M3683" s="94"/>
      <c r="N3683" s="94"/>
      <c r="O3683" s="94"/>
      <c r="P3683" s="58"/>
    </row>
    <row r="3684" spans="1:16" ht="66.75" customHeight="1">
      <c r="A3684" s="58"/>
      <c r="B3684" s="84" t="s">
        <v>3565</v>
      </c>
      <c r="C3684" s="85" t="s">
        <v>24</v>
      </c>
      <c r="D3684" s="86" t="s">
        <v>3566</v>
      </c>
      <c r="E3684" s="86" t="s">
        <v>3567</v>
      </c>
      <c r="F3684" s="86" t="s">
        <v>491</v>
      </c>
      <c r="G3684" s="86" t="s">
        <v>69</v>
      </c>
      <c r="H3684" s="86" t="s">
        <v>702</v>
      </c>
      <c r="I3684" s="85" t="s">
        <v>24</v>
      </c>
      <c r="J3684" s="87">
        <v>28424290</v>
      </c>
      <c r="K3684" s="87">
        <v>0</v>
      </c>
      <c r="L3684" s="87">
        <v>0</v>
      </c>
      <c r="M3684" s="87">
        <v>0</v>
      </c>
      <c r="N3684" s="85" t="s">
        <v>24</v>
      </c>
      <c r="O3684" s="88">
        <v>0</v>
      </c>
      <c r="P3684" s="58"/>
    </row>
    <row r="3685" spans="1:16" ht="33">
      <c r="A3685" s="58"/>
      <c r="B3685" s="89" t="s">
        <v>24</v>
      </c>
      <c r="C3685" s="90"/>
      <c r="D3685" s="90"/>
      <c r="E3685" s="90"/>
      <c r="F3685" s="90"/>
      <c r="G3685" s="90"/>
      <c r="H3685" s="90"/>
      <c r="I3685" s="91" t="s">
        <v>3568</v>
      </c>
      <c r="J3685" s="92" t="s">
        <v>24</v>
      </c>
      <c r="K3685" s="93">
        <v>0</v>
      </c>
      <c r="L3685" s="93">
        <v>0</v>
      </c>
      <c r="M3685" s="93">
        <v>0</v>
      </c>
      <c r="N3685" s="1">
        <v>0</v>
      </c>
      <c r="O3685" s="92" t="s">
        <v>24</v>
      </c>
      <c r="P3685" s="58"/>
    </row>
    <row r="3686" spans="1:16" ht="0.95" customHeight="1">
      <c r="A3686" s="58"/>
      <c r="B3686" s="94"/>
      <c r="C3686" s="94"/>
      <c r="D3686" s="94"/>
      <c r="E3686" s="94"/>
      <c r="F3686" s="94"/>
      <c r="G3686" s="94"/>
      <c r="H3686" s="94"/>
      <c r="I3686" s="94"/>
      <c r="J3686" s="94"/>
      <c r="K3686" s="94"/>
      <c r="L3686" s="94"/>
      <c r="M3686" s="94"/>
      <c r="N3686" s="94"/>
      <c r="O3686" s="94"/>
      <c r="P3686" s="58"/>
    </row>
    <row r="3687" spans="1:16" ht="20.100000000000001" customHeight="1">
      <c r="A3687" s="58"/>
      <c r="B3687" s="95" t="s">
        <v>3119</v>
      </c>
      <c r="C3687" s="96"/>
      <c r="D3687" s="96"/>
      <c r="E3687" s="96"/>
      <c r="F3687" s="76" t="s">
        <v>20</v>
      </c>
      <c r="G3687" s="77" t="s">
        <v>3569</v>
      </c>
      <c r="H3687" s="78"/>
      <c r="I3687" s="78"/>
      <c r="J3687" s="78"/>
      <c r="K3687" s="78"/>
      <c r="L3687" s="78"/>
      <c r="M3687" s="78"/>
      <c r="N3687" s="78"/>
      <c r="O3687" s="78"/>
      <c r="P3687" s="58"/>
    </row>
    <row r="3688" spans="1:16" ht="20.100000000000001" customHeight="1">
      <c r="A3688" s="58"/>
      <c r="B3688" s="79" t="s">
        <v>22</v>
      </c>
      <c r="C3688" s="80"/>
      <c r="D3688" s="80"/>
      <c r="E3688" s="80"/>
      <c r="F3688" s="80"/>
      <c r="G3688" s="80"/>
      <c r="H3688" s="80"/>
      <c r="I3688" s="80"/>
      <c r="J3688" s="81">
        <v>270443961</v>
      </c>
      <c r="K3688" s="81">
        <v>0</v>
      </c>
      <c r="L3688" s="81">
        <v>132088010</v>
      </c>
      <c r="M3688" s="81">
        <v>9635510</v>
      </c>
      <c r="N3688" s="82" t="s">
        <v>3570</v>
      </c>
      <c r="O3688" s="83" t="s">
        <v>24</v>
      </c>
      <c r="P3688" s="58"/>
    </row>
    <row r="3689" spans="1:16" ht="111" customHeight="1">
      <c r="A3689" s="58"/>
      <c r="B3689" s="84" t="s">
        <v>3571</v>
      </c>
      <c r="C3689" s="85" t="s">
        <v>24</v>
      </c>
      <c r="D3689" s="86" t="s">
        <v>3572</v>
      </c>
      <c r="E3689" s="86" t="s">
        <v>3573</v>
      </c>
      <c r="F3689" s="86" t="s">
        <v>3574</v>
      </c>
      <c r="G3689" s="86" t="s">
        <v>29</v>
      </c>
      <c r="H3689" s="86" t="s">
        <v>702</v>
      </c>
      <c r="I3689" s="85" t="s">
        <v>24</v>
      </c>
      <c r="J3689" s="87">
        <v>21949756</v>
      </c>
      <c r="K3689" s="87">
        <v>0</v>
      </c>
      <c r="L3689" s="87">
        <v>0</v>
      </c>
      <c r="M3689" s="87">
        <v>0</v>
      </c>
      <c r="N3689" s="85" t="s">
        <v>24</v>
      </c>
      <c r="O3689" s="88">
        <v>0</v>
      </c>
      <c r="P3689" s="58"/>
    </row>
    <row r="3690" spans="1:16" ht="24.75">
      <c r="A3690" s="58"/>
      <c r="B3690" s="89" t="s">
        <v>24</v>
      </c>
      <c r="C3690" s="90"/>
      <c r="D3690" s="90"/>
      <c r="E3690" s="90"/>
      <c r="F3690" s="90"/>
      <c r="G3690" s="90"/>
      <c r="H3690" s="90"/>
      <c r="I3690" s="91" t="s">
        <v>3575</v>
      </c>
      <c r="J3690" s="92" t="s">
        <v>24</v>
      </c>
      <c r="K3690" s="93">
        <v>0</v>
      </c>
      <c r="L3690" s="93">
        <v>0</v>
      </c>
      <c r="M3690" s="93">
        <v>0</v>
      </c>
      <c r="N3690" s="1">
        <v>0</v>
      </c>
      <c r="O3690" s="92" t="s">
        <v>24</v>
      </c>
      <c r="P3690" s="58"/>
    </row>
    <row r="3691" spans="1:16" ht="0.95" customHeight="1">
      <c r="A3691" s="58"/>
      <c r="B3691" s="94"/>
      <c r="C3691" s="94"/>
      <c r="D3691" s="94"/>
      <c r="E3691" s="94"/>
      <c r="F3691" s="94"/>
      <c r="G3691" s="94"/>
      <c r="H3691" s="94"/>
      <c r="I3691" s="94"/>
      <c r="J3691" s="94"/>
      <c r="K3691" s="94"/>
      <c r="L3691" s="94"/>
      <c r="M3691" s="94"/>
      <c r="N3691" s="94"/>
      <c r="O3691" s="94"/>
      <c r="P3691" s="58"/>
    </row>
    <row r="3692" spans="1:16" ht="75" customHeight="1">
      <c r="A3692" s="58"/>
      <c r="B3692" s="84" t="s">
        <v>3576</v>
      </c>
      <c r="C3692" s="85" t="s">
        <v>24</v>
      </c>
      <c r="D3692" s="86" t="s">
        <v>3577</v>
      </c>
      <c r="E3692" s="86" t="s">
        <v>3578</v>
      </c>
      <c r="F3692" s="86" t="s">
        <v>906</v>
      </c>
      <c r="G3692" s="86" t="s">
        <v>270</v>
      </c>
      <c r="H3692" s="86" t="s">
        <v>702</v>
      </c>
      <c r="I3692" s="85" t="s">
        <v>24</v>
      </c>
      <c r="J3692" s="87">
        <v>10390113</v>
      </c>
      <c r="K3692" s="87">
        <v>0</v>
      </c>
      <c r="L3692" s="87">
        <v>6890201</v>
      </c>
      <c r="M3692" s="87">
        <v>0</v>
      </c>
      <c r="N3692" s="85" t="s">
        <v>24</v>
      </c>
      <c r="O3692" s="88">
        <v>0</v>
      </c>
      <c r="P3692" s="58"/>
    </row>
    <row r="3693" spans="1:16" ht="33">
      <c r="A3693" s="58"/>
      <c r="B3693" s="89" t="s">
        <v>24</v>
      </c>
      <c r="C3693" s="90"/>
      <c r="D3693" s="90"/>
      <c r="E3693" s="90"/>
      <c r="F3693" s="90"/>
      <c r="G3693" s="90"/>
      <c r="H3693" s="90"/>
      <c r="I3693" s="91" t="s">
        <v>3568</v>
      </c>
      <c r="J3693" s="92" t="s">
        <v>24</v>
      </c>
      <c r="K3693" s="93">
        <v>0</v>
      </c>
      <c r="L3693" s="93">
        <v>6890201</v>
      </c>
      <c r="M3693" s="93">
        <v>0</v>
      </c>
      <c r="N3693" s="1">
        <v>0</v>
      </c>
      <c r="O3693" s="92" t="s">
        <v>24</v>
      </c>
      <c r="P3693" s="58"/>
    </row>
    <row r="3694" spans="1:16" ht="0.95" customHeight="1">
      <c r="A3694" s="58"/>
      <c r="B3694" s="94"/>
      <c r="C3694" s="94"/>
      <c r="D3694" s="94"/>
      <c r="E3694" s="94"/>
      <c r="F3694" s="94"/>
      <c r="G3694" s="94"/>
      <c r="H3694" s="94"/>
      <c r="I3694" s="94"/>
      <c r="J3694" s="94"/>
      <c r="K3694" s="94"/>
      <c r="L3694" s="94"/>
      <c r="M3694" s="94"/>
      <c r="N3694" s="94"/>
      <c r="O3694" s="94"/>
      <c r="P3694" s="58"/>
    </row>
    <row r="3695" spans="1:16" ht="66" customHeight="1">
      <c r="A3695" s="58"/>
      <c r="B3695" s="84" t="s">
        <v>3579</v>
      </c>
      <c r="C3695" s="85" t="s">
        <v>24</v>
      </c>
      <c r="D3695" s="86" t="s">
        <v>3580</v>
      </c>
      <c r="E3695" s="86" t="s">
        <v>3581</v>
      </c>
      <c r="F3695" s="86" t="s">
        <v>434</v>
      </c>
      <c r="G3695" s="86" t="s">
        <v>270</v>
      </c>
      <c r="H3695" s="86" t="s">
        <v>702</v>
      </c>
      <c r="I3695" s="85" t="s">
        <v>24</v>
      </c>
      <c r="J3695" s="87">
        <v>23468420</v>
      </c>
      <c r="K3695" s="87">
        <v>0</v>
      </c>
      <c r="L3695" s="87">
        <v>10139757</v>
      </c>
      <c r="M3695" s="87">
        <v>5533428</v>
      </c>
      <c r="N3695" s="85" t="s">
        <v>24</v>
      </c>
      <c r="O3695" s="88">
        <v>37</v>
      </c>
      <c r="P3695" s="58"/>
    </row>
    <row r="3696" spans="1:16" ht="33">
      <c r="A3696" s="58"/>
      <c r="B3696" s="89" t="s">
        <v>24</v>
      </c>
      <c r="C3696" s="90"/>
      <c r="D3696" s="90"/>
      <c r="E3696" s="90"/>
      <c r="F3696" s="90"/>
      <c r="G3696" s="90"/>
      <c r="H3696" s="90"/>
      <c r="I3696" s="91" t="s">
        <v>3568</v>
      </c>
      <c r="J3696" s="92" t="s">
        <v>24</v>
      </c>
      <c r="K3696" s="93">
        <v>0</v>
      </c>
      <c r="L3696" s="93">
        <v>10139757</v>
      </c>
      <c r="M3696" s="93">
        <v>5533428</v>
      </c>
      <c r="N3696" s="1">
        <v>54.57</v>
      </c>
      <c r="O3696" s="92" t="s">
        <v>24</v>
      </c>
      <c r="P3696" s="58"/>
    </row>
    <row r="3697" spans="1:16" ht="0.95" customHeight="1">
      <c r="A3697" s="58"/>
      <c r="B3697" s="94"/>
      <c r="C3697" s="94"/>
      <c r="D3697" s="94"/>
      <c r="E3697" s="94"/>
      <c r="F3697" s="94"/>
      <c r="G3697" s="94"/>
      <c r="H3697" s="94"/>
      <c r="I3697" s="94"/>
      <c r="J3697" s="94"/>
      <c r="K3697" s="94"/>
      <c r="L3697" s="94"/>
      <c r="M3697" s="94"/>
      <c r="N3697" s="94"/>
      <c r="O3697" s="94"/>
      <c r="P3697" s="58"/>
    </row>
    <row r="3698" spans="1:16" ht="58.5" customHeight="1">
      <c r="A3698" s="58"/>
      <c r="B3698" s="84" t="s">
        <v>3582</v>
      </c>
      <c r="C3698" s="85" t="s">
        <v>24</v>
      </c>
      <c r="D3698" s="86" t="s">
        <v>3583</v>
      </c>
      <c r="E3698" s="86" t="s">
        <v>3584</v>
      </c>
      <c r="F3698" s="86" t="s">
        <v>303</v>
      </c>
      <c r="G3698" s="86" t="s">
        <v>270</v>
      </c>
      <c r="H3698" s="86" t="s">
        <v>702</v>
      </c>
      <c r="I3698" s="85" t="s">
        <v>24</v>
      </c>
      <c r="J3698" s="87">
        <v>9953778</v>
      </c>
      <c r="K3698" s="87">
        <v>0</v>
      </c>
      <c r="L3698" s="87">
        <v>9016545</v>
      </c>
      <c r="M3698" s="87">
        <v>0</v>
      </c>
      <c r="N3698" s="85" t="s">
        <v>24</v>
      </c>
      <c r="O3698" s="88">
        <v>0</v>
      </c>
      <c r="P3698" s="58"/>
    </row>
    <row r="3699" spans="1:16" ht="33">
      <c r="A3699" s="58"/>
      <c r="B3699" s="89" t="s">
        <v>24</v>
      </c>
      <c r="C3699" s="90"/>
      <c r="D3699" s="90"/>
      <c r="E3699" s="90"/>
      <c r="F3699" s="90"/>
      <c r="G3699" s="90"/>
      <c r="H3699" s="90"/>
      <c r="I3699" s="91" t="s">
        <v>3568</v>
      </c>
      <c r="J3699" s="92" t="s">
        <v>24</v>
      </c>
      <c r="K3699" s="93">
        <v>0</v>
      </c>
      <c r="L3699" s="93">
        <v>9016545</v>
      </c>
      <c r="M3699" s="93">
        <v>0</v>
      </c>
      <c r="N3699" s="1">
        <v>0</v>
      </c>
      <c r="O3699" s="92" t="s">
        <v>24</v>
      </c>
      <c r="P3699" s="58"/>
    </row>
    <row r="3700" spans="1:16" ht="0.95" customHeight="1">
      <c r="A3700" s="58"/>
      <c r="B3700" s="94"/>
      <c r="C3700" s="94"/>
      <c r="D3700" s="94"/>
      <c r="E3700" s="94"/>
      <c r="F3700" s="94"/>
      <c r="G3700" s="94"/>
      <c r="H3700" s="94"/>
      <c r="I3700" s="94"/>
      <c r="J3700" s="94"/>
      <c r="K3700" s="94"/>
      <c r="L3700" s="94"/>
      <c r="M3700" s="94"/>
      <c r="N3700" s="94"/>
      <c r="O3700" s="94"/>
      <c r="P3700" s="58"/>
    </row>
    <row r="3701" spans="1:16" ht="59.25" customHeight="1">
      <c r="A3701" s="58"/>
      <c r="B3701" s="84" t="s">
        <v>3585</v>
      </c>
      <c r="C3701" s="85" t="s">
        <v>24</v>
      </c>
      <c r="D3701" s="86" t="s">
        <v>3586</v>
      </c>
      <c r="E3701" s="86" t="s">
        <v>3587</v>
      </c>
      <c r="F3701" s="86" t="s">
        <v>332</v>
      </c>
      <c r="G3701" s="86" t="s">
        <v>270</v>
      </c>
      <c r="H3701" s="86" t="s">
        <v>702</v>
      </c>
      <c r="I3701" s="85" t="s">
        <v>24</v>
      </c>
      <c r="J3701" s="87">
        <v>21474743</v>
      </c>
      <c r="K3701" s="87">
        <v>0</v>
      </c>
      <c r="L3701" s="87">
        <v>19674077</v>
      </c>
      <c r="M3701" s="87">
        <v>0</v>
      </c>
      <c r="N3701" s="85" t="s">
        <v>24</v>
      </c>
      <c r="O3701" s="88">
        <v>0</v>
      </c>
      <c r="P3701" s="58"/>
    </row>
    <row r="3702" spans="1:16" ht="33">
      <c r="A3702" s="58"/>
      <c r="B3702" s="89" t="s">
        <v>24</v>
      </c>
      <c r="C3702" s="90"/>
      <c r="D3702" s="90"/>
      <c r="E3702" s="90"/>
      <c r="F3702" s="90"/>
      <c r="G3702" s="90"/>
      <c r="H3702" s="90"/>
      <c r="I3702" s="91" t="s">
        <v>3568</v>
      </c>
      <c r="J3702" s="92" t="s">
        <v>24</v>
      </c>
      <c r="K3702" s="93">
        <v>0</v>
      </c>
      <c r="L3702" s="93">
        <v>19674077</v>
      </c>
      <c r="M3702" s="93">
        <v>0</v>
      </c>
      <c r="N3702" s="1">
        <v>0</v>
      </c>
      <c r="O3702" s="92" t="s">
        <v>24</v>
      </c>
      <c r="P3702" s="58"/>
    </row>
    <row r="3703" spans="1:16" ht="0.95" customHeight="1">
      <c r="A3703" s="58"/>
      <c r="B3703" s="94"/>
      <c r="C3703" s="94"/>
      <c r="D3703" s="94"/>
      <c r="E3703" s="94"/>
      <c r="F3703" s="94"/>
      <c r="G3703" s="94"/>
      <c r="H3703" s="94"/>
      <c r="I3703" s="94"/>
      <c r="J3703" s="94"/>
      <c r="K3703" s="94"/>
      <c r="L3703" s="94"/>
      <c r="M3703" s="94"/>
      <c r="N3703" s="94"/>
      <c r="O3703" s="94"/>
      <c r="P3703" s="58"/>
    </row>
    <row r="3704" spans="1:16" ht="151.5" customHeight="1">
      <c r="A3704" s="58"/>
      <c r="B3704" s="84" t="s">
        <v>3588</v>
      </c>
      <c r="C3704" s="85" t="s">
        <v>24</v>
      </c>
      <c r="D3704" s="86" t="s">
        <v>3589</v>
      </c>
      <c r="E3704" s="86" t="s">
        <v>3590</v>
      </c>
      <c r="F3704" s="86" t="s">
        <v>491</v>
      </c>
      <c r="G3704" s="86" t="s">
        <v>69</v>
      </c>
      <c r="H3704" s="86" t="s">
        <v>702</v>
      </c>
      <c r="I3704" s="85" t="s">
        <v>24</v>
      </c>
      <c r="J3704" s="87">
        <v>17844135</v>
      </c>
      <c r="K3704" s="87">
        <v>0</v>
      </c>
      <c r="L3704" s="87">
        <v>16458924</v>
      </c>
      <c r="M3704" s="87">
        <v>4102082</v>
      </c>
      <c r="N3704" s="85" t="s">
        <v>24</v>
      </c>
      <c r="O3704" s="88">
        <v>24.92</v>
      </c>
      <c r="P3704" s="58"/>
    </row>
    <row r="3705" spans="1:16" ht="33">
      <c r="A3705" s="58"/>
      <c r="B3705" s="89" t="s">
        <v>24</v>
      </c>
      <c r="C3705" s="90"/>
      <c r="D3705" s="90"/>
      <c r="E3705" s="90"/>
      <c r="F3705" s="90"/>
      <c r="G3705" s="90"/>
      <c r="H3705" s="90"/>
      <c r="I3705" s="91" t="s">
        <v>3568</v>
      </c>
      <c r="J3705" s="92" t="s">
        <v>24</v>
      </c>
      <c r="K3705" s="93">
        <v>0</v>
      </c>
      <c r="L3705" s="93">
        <v>16458924</v>
      </c>
      <c r="M3705" s="93">
        <v>4102082</v>
      </c>
      <c r="N3705" s="1">
        <v>24.92</v>
      </c>
      <c r="O3705" s="92" t="s">
        <v>24</v>
      </c>
      <c r="P3705" s="58"/>
    </row>
    <row r="3706" spans="1:16" ht="0.95" customHeight="1">
      <c r="A3706" s="58"/>
      <c r="B3706" s="94"/>
      <c r="C3706" s="94"/>
      <c r="D3706" s="94"/>
      <c r="E3706" s="94"/>
      <c r="F3706" s="94"/>
      <c r="G3706" s="94"/>
      <c r="H3706" s="94"/>
      <c r="I3706" s="94"/>
      <c r="J3706" s="94"/>
      <c r="K3706" s="94"/>
      <c r="L3706" s="94"/>
      <c r="M3706" s="94"/>
      <c r="N3706" s="94"/>
      <c r="O3706" s="94"/>
      <c r="P3706" s="58"/>
    </row>
    <row r="3707" spans="1:16" ht="126.75" customHeight="1">
      <c r="A3707" s="58"/>
      <c r="B3707" s="84" t="s">
        <v>3591</v>
      </c>
      <c r="C3707" s="85" t="s">
        <v>24</v>
      </c>
      <c r="D3707" s="86" t="s">
        <v>3592</v>
      </c>
      <c r="E3707" s="86" t="s">
        <v>3593</v>
      </c>
      <c r="F3707" s="86" t="s">
        <v>287</v>
      </c>
      <c r="G3707" s="86" t="s">
        <v>270</v>
      </c>
      <c r="H3707" s="86" t="s">
        <v>702</v>
      </c>
      <c r="I3707" s="85" t="s">
        <v>24</v>
      </c>
      <c r="J3707" s="87">
        <v>146242505</v>
      </c>
      <c r="K3707" s="87">
        <v>0</v>
      </c>
      <c r="L3707" s="87">
        <v>51692510</v>
      </c>
      <c r="M3707" s="87">
        <v>0</v>
      </c>
      <c r="N3707" s="85" t="s">
        <v>24</v>
      </c>
      <c r="O3707" s="88">
        <v>0</v>
      </c>
      <c r="P3707" s="58"/>
    </row>
    <row r="3708" spans="1:16" ht="33">
      <c r="A3708" s="58"/>
      <c r="B3708" s="89" t="s">
        <v>24</v>
      </c>
      <c r="C3708" s="90"/>
      <c r="D3708" s="90"/>
      <c r="E3708" s="90"/>
      <c r="F3708" s="90"/>
      <c r="G3708" s="90"/>
      <c r="H3708" s="90"/>
      <c r="I3708" s="91" t="s">
        <v>3568</v>
      </c>
      <c r="J3708" s="92" t="s">
        <v>24</v>
      </c>
      <c r="K3708" s="93">
        <v>0</v>
      </c>
      <c r="L3708" s="93">
        <v>51692510</v>
      </c>
      <c r="M3708" s="93">
        <v>0</v>
      </c>
      <c r="N3708" s="1">
        <v>0</v>
      </c>
      <c r="O3708" s="92" t="s">
        <v>24</v>
      </c>
      <c r="P3708" s="58"/>
    </row>
    <row r="3709" spans="1:16" ht="0.95" customHeight="1">
      <c r="A3709" s="58"/>
      <c r="B3709" s="94"/>
      <c r="C3709" s="94"/>
      <c r="D3709" s="94"/>
      <c r="E3709" s="94"/>
      <c r="F3709" s="94"/>
      <c r="G3709" s="94"/>
      <c r="H3709" s="94"/>
      <c r="I3709" s="94"/>
      <c r="J3709" s="94"/>
      <c r="K3709" s="94"/>
      <c r="L3709" s="94"/>
      <c r="M3709" s="94"/>
      <c r="N3709" s="94"/>
      <c r="O3709" s="94"/>
      <c r="P3709" s="58"/>
    </row>
    <row r="3710" spans="1:16" ht="82.5" customHeight="1">
      <c r="A3710" s="58"/>
      <c r="B3710" s="84" t="s">
        <v>3594</v>
      </c>
      <c r="C3710" s="85" t="s">
        <v>24</v>
      </c>
      <c r="D3710" s="86" t="s">
        <v>3595</v>
      </c>
      <c r="E3710" s="86" t="s">
        <v>3596</v>
      </c>
      <c r="F3710" s="86" t="s">
        <v>458</v>
      </c>
      <c r="G3710" s="86" t="s">
        <v>270</v>
      </c>
      <c r="H3710" s="86" t="s">
        <v>702</v>
      </c>
      <c r="I3710" s="85" t="s">
        <v>24</v>
      </c>
      <c r="J3710" s="87">
        <v>19120511</v>
      </c>
      <c r="K3710" s="87">
        <v>0</v>
      </c>
      <c r="L3710" s="87">
        <v>18215996</v>
      </c>
      <c r="M3710" s="87">
        <v>0</v>
      </c>
      <c r="N3710" s="85" t="s">
        <v>24</v>
      </c>
      <c r="O3710" s="88">
        <v>0</v>
      </c>
      <c r="P3710" s="58"/>
    </row>
    <row r="3711" spans="1:16" ht="33">
      <c r="A3711" s="58"/>
      <c r="B3711" s="89" t="s">
        <v>24</v>
      </c>
      <c r="C3711" s="90"/>
      <c r="D3711" s="90"/>
      <c r="E3711" s="90"/>
      <c r="F3711" s="90"/>
      <c r="G3711" s="90"/>
      <c r="H3711" s="90"/>
      <c r="I3711" s="91" t="s">
        <v>3568</v>
      </c>
      <c r="J3711" s="92" t="s">
        <v>24</v>
      </c>
      <c r="K3711" s="93">
        <v>0</v>
      </c>
      <c r="L3711" s="93">
        <v>18215996</v>
      </c>
      <c r="M3711" s="93">
        <v>0</v>
      </c>
      <c r="N3711" s="1">
        <v>0</v>
      </c>
      <c r="O3711" s="92" t="s">
        <v>24</v>
      </c>
      <c r="P3711" s="58"/>
    </row>
    <row r="3712" spans="1:16" ht="0.95" customHeight="1">
      <c r="A3712" s="58"/>
      <c r="B3712" s="94"/>
      <c r="C3712" s="94"/>
      <c r="D3712" s="94"/>
      <c r="E3712" s="94"/>
      <c r="F3712" s="94"/>
      <c r="G3712" s="94"/>
      <c r="H3712" s="94"/>
      <c r="I3712" s="94"/>
      <c r="J3712" s="94"/>
      <c r="K3712" s="94"/>
      <c r="L3712" s="94"/>
      <c r="M3712" s="94"/>
      <c r="N3712" s="94"/>
      <c r="O3712" s="94"/>
      <c r="P3712" s="58"/>
    </row>
    <row r="3713" spans="1:16" ht="20.100000000000001" customHeight="1">
      <c r="A3713" s="58"/>
      <c r="B3713" s="95" t="s">
        <v>3119</v>
      </c>
      <c r="C3713" s="96"/>
      <c r="D3713" s="96"/>
      <c r="E3713" s="96"/>
      <c r="F3713" s="76" t="s">
        <v>20</v>
      </c>
      <c r="G3713" s="77" t="s">
        <v>3597</v>
      </c>
      <c r="H3713" s="78"/>
      <c r="I3713" s="78"/>
      <c r="J3713" s="78"/>
      <c r="K3713" s="78"/>
      <c r="L3713" s="78"/>
      <c r="M3713" s="78"/>
      <c r="N3713" s="78"/>
      <c r="O3713" s="78"/>
      <c r="P3713" s="58"/>
    </row>
    <row r="3714" spans="1:16" ht="20.100000000000001" customHeight="1">
      <c r="A3714" s="58"/>
      <c r="B3714" s="79" t="s">
        <v>22</v>
      </c>
      <c r="C3714" s="80"/>
      <c r="D3714" s="80"/>
      <c r="E3714" s="80"/>
      <c r="F3714" s="80"/>
      <c r="G3714" s="80"/>
      <c r="H3714" s="80"/>
      <c r="I3714" s="80"/>
      <c r="J3714" s="81">
        <v>94908306</v>
      </c>
      <c r="K3714" s="81">
        <v>0</v>
      </c>
      <c r="L3714" s="81">
        <v>0</v>
      </c>
      <c r="M3714" s="81">
        <v>0</v>
      </c>
      <c r="N3714" s="82" t="s">
        <v>23</v>
      </c>
      <c r="O3714" s="83" t="s">
        <v>24</v>
      </c>
      <c r="P3714" s="58"/>
    </row>
    <row r="3715" spans="1:16" ht="33">
      <c r="A3715" s="58"/>
      <c r="B3715" s="84" t="s">
        <v>3598</v>
      </c>
      <c r="C3715" s="85" t="s">
        <v>24</v>
      </c>
      <c r="D3715" s="86" t="s">
        <v>3599</v>
      </c>
      <c r="E3715" s="86" t="s">
        <v>3600</v>
      </c>
      <c r="F3715" s="86" t="s">
        <v>28</v>
      </c>
      <c r="G3715" s="86" t="s">
        <v>29</v>
      </c>
      <c r="H3715" s="86" t="s">
        <v>702</v>
      </c>
      <c r="I3715" s="85" t="s">
        <v>24</v>
      </c>
      <c r="J3715" s="87">
        <v>94908306</v>
      </c>
      <c r="K3715" s="87">
        <v>0</v>
      </c>
      <c r="L3715" s="87">
        <v>0</v>
      </c>
      <c r="M3715" s="87">
        <v>0</v>
      </c>
      <c r="N3715" s="85" t="s">
        <v>24</v>
      </c>
      <c r="O3715" s="88">
        <v>0</v>
      </c>
      <c r="P3715" s="58"/>
    </row>
    <row r="3716" spans="1:16" ht="41.25">
      <c r="A3716" s="58"/>
      <c r="B3716" s="89" t="s">
        <v>24</v>
      </c>
      <c r="C3716" s="90"/>
      <c r="D3716" s="90"/>
      <c r="E3716" s="90"/>
      <c r="F3716" s="90"/>
      <c r="G3716" s="90"/>
      <c r="H3716" s="90"/>
      <c r="I3716" s="91" t="s">
        <v>3601</v>
      </c>
      <c r="J3716" s="92" t="s">
        <v>24</v>
      </c>
      <c r="K3716" s="93">
        <v>0</v>
      </c>
      <c r="L3716" s="93">
        <v>0</v>
      </c>
      <c r="M3716" s="93">
        <v>0</v>
      </c>
      <c r="N3716" s="1">
        <v>0</v>
      </c>
      <c r="O3716" s="92" t="s">
        <v>24</v>
      </c>
      <c r="P3716" s="58"/>
    </row>
    <row r="3717" spans="1:16" ht="0.95" customHeight="1">
      <c r="A3717" s="58"/>
      <c r="B3717" s="94"/>
      <c r="C3717" s="94"/>
      <c r="D3717" s="94"/>
      <c r="E3717" s="94"/>
      <c r="F3717" s="94"/>
      <c r="G3717" s="94"/>
      <c r="H3717" s="94"/>
      <c r="I3717" s="94"/>
      <c r="J3717" s="94"/>
      <c r="K3717" s="94"/>
      <c r="L3717" s="94"/>
      <c r="M3717" s="94"/>
      <c r="N3717" s="94"/>
      <c r="O3717" s="94"/>
      <c r="P3717" s="58"/>
    </row>
    <row r="3718" spans="1:16" ht="20.100000000000001" customHeight="1">
      <c r="A3718" s="58"/>
      <c r="B3718" s="95" t="s">
        <v>3119</v>
      </c>
      <c r="C3718" s="96"/>
      <c r="D3718" s="96"/>
      <c r="E3718" s="96"/>
      <c r="F3718" s="76" t="s">
        <v>20</v>
      </c>
      <c r="G3718" s="77" t="s">
        <v>3602</v>
      </c>
      <c r="H3718" s="78"/>
      <c r="I3718" s="78"/>
      <c r="J3718" s="78"/>
      <c r="K3718" s="78"/>
      <c r="L3718" s="78"/>
      <c r="M3718" s="78"/>
      <c r="N3718" s="78"/>
      <c r="O3718" s="78"/>
      <c r="P3718" s="58"/>
    </row>
    <row r="3719" spans="1:16" ht="20.100000000000001" customHeight="1">
      <c r="A3719" s="58"/>
      <c r="B3719" s="79" t="s">
        <v>22</v>
      </c>
      <c r="C3719" s="80"/>
      <c r="D3719" s="80"/>
      <c r="E3719" s="80"/>
      <c r="F3719" s="80"/>
      <c r="G3719" s="80"/>
      <c r="H3719" s="80"/>
      <c r="I3719" s="80"/>
      <c r="J3719" s="81">
        <v>174747003</v>
      </c>
      <c r="K3719" s="81">
        <v>0</v>
      </c>
      <c r="L3719" s="81">
        <v>0</v>
      </c>
      <c r="M3719" s="81">
        <v>0</v>
      </c>
      <c r="N3719" s="82" t="s">
        <v>23</v>
      </c>
      <c r="O3719" s="83" t="s">
        <v>24</v>
      </c>
      <c r="P3719" s="58"/>
    </row>
    <row r="3720" spans="1:16" ht="61.5" customHeight="1">
      <c r="A3720" s="58"/>
      <c r="B3720" s="84" t="s">
        <v>3603</v>
      </c>
      <c r="C3720" s="85" t="s">
        <v>24</v>
      </c>
      <c r="D3720" s="86" t="s">
        <v>3604</v>
      </c>
      <c r="E3720" s="86" t="s">
        <v>3605</v>
      </c>
      <c r="F3720" s="86" t="s">
        <v>491</v>
      </c>
      <c r="G3720" s="86" t="s">
        <v>3606</v>
      </c>
      <c r="H3720" s="86" t="s">
        <v>702</v>
      </c>
      <c r="I3720" s="85" t="s">
        <v>24</v>
      </c>
      <c r="J3720" s="87">
        <v>174747003</v>
      </c>
      <c r="K3720" s="87">
        <v>0</v>
      </c>
      <c r="L3720" s="87">
        <v>0</v>
      </c>
      <c r="M3720" s="87">
        <v>0</v>
      </c>
      <c r="N3720" s="85" t="s">
        <v>24</v>
      </c>
      <c r="O3720" s="88">
        <v>96.7</v>
      </c>
      <c r="P3720" s="58"/>
    </row>
    <row r="3721" spans="1:16" ht="49.5">
      <c r="A3721" s="58"/>
      <c r="B3721" s="89" t="s">
        <v>24</v>
      </c>
      <c r="C3721" s="90"/>
      <c r="D3721" s="90"/>
      <c r="E3721" s="90"/>
      <c r="F3721" s="90"/>
      <c r="G3721" s="90"/>
      <c r="H3721" s="90"/>
      <c r="I3721" s="91" t="s">
        <v>3607</v>
      </c>
      <c r="J3721" s="92" t="s">
        <v>24</v>
      </c>
      <c r="K3721" s="93">
        <v>0</v>
      </c>
      <c r="L3721" s="93">
        <v>0</v>
      </c>
      <c r="M3721" s="93">
        <v>0</v>
      </c>
      <c r="N3721" s="1">
        <v>0</v>
      </c>
      <c r="O3721" s="92" t="s">
        <v>24</v>
      </c>
      <c r="P3721" s="58"/>
    </row>
    <row r="3722" spans="1:16" ht="0.95" customHeight="1">
      <c r="A3722" s="58"/>
      <c r="B3722" s="94"/>
      <c r="C3722" s="94"/>
      <c r="D3722" s="94"/>
      <c r="E3722" s="94"/>
      <c r="F3722" s="94"/>
      <c r="G3722" s="94"/>
      <c r="H3722" s="94"/>
      <c r="I3722" s="94"/>
      <c r="J3722" s="94"/>
      <c r="K3722" s="94"/>
      <c r="L3722" s="94"/>
      <c r="M3722" s="94"/>
      <c r="N3722" s="94"/>
      <c r="O3722" s="94"/>
      <c r="P3722" s="58"/>
    </row>
    <row r="3723" spans="1:16" ht="20.100000000000001" customHeight="1">
      <c r="A3723" s="58"/>
      <c r="B3723" s="95" t="s">
        <v>3119</v>
      </c>
      <c r="C3723" s="96"/>
      <c r="D3723" s="96"/>
      <c r="E3723" s="96"/>
      <c r="F3723" s="76" t="s">
        <v>20</v>
      </c>
      <c r="G3723" s="77" t="s">
        <v>693</v>
      </c>
      <c r="H3723" s="78"/>
      <c r="I3723" s="78"/>
      <c r="J3723" s="78"/>
      <c r="K3723" s="78"/>
      <c r="L3723" s="78"/>
      <c r="M3723" s="78"/>
      <c r="N3723" s="78"/>
      <c r="O3723" s="78"/>
      <c r="P3723" s="58"/>
    </row>
    <row r="3724" spans="1:16" ht="20.100000000000001" customHeight="1">
      <c r="A3724" s="58"/>
      <c r="B3724" s="79" t="s">
        <v>22</v>
      </c>
      <c r="C3724" s="80"/>
      <c r="D3724" s="80"/>
      <c r="E3724" s="80"/>
      <c r="F3724" s="80"/>
      <c r="G3724" s="80"/>
      <c r="H3724" s="80"/>
      <c r="I3724" s="80"/>
      <c r="J3724" s="81">
        <v>3956387165</v>
      </c>
      <c r="K3724" s="81">
        <v>208207032</v>
      </c>
      <c r="L3724" s="81">
        <v>185000000</v>
      </c>
      <c r="M3724" s="81">
        <v>89876946</v>
      </c>
      <c r="N3724" s="82" t="s">
        <v>3608</v>
      </c>
      <c r="O3724" s="83" t="s">
        <v>24</v>
      </c>
      <c r="P3724" s="58"/>
    </row>
    <row r="3725" spans="1:16" ht="57.75">
      <c r="A3725" s="58"/>
      <c r="B3725" s="84" t="s">
        <v>3609</v>
      </c>
      <c r="C3725" s="85" t="s">
        <v>24</v>
      </c>
      <c r="D3725" s="86" t="s">
        <v>3610</v>
      </c>
      <c r="E3725" s="86" t="s">
        <v>3611</v>
      </c>
      <c r="F3725" s="86" t="s">
        <v>28</v>
      </c>
      <c r="G3725" s="86" t="s">
        <v>43</v>
      </c>
      <c r="H3725" s="86" t="s">
        <v>702</v>
      </c>
      <c r="I3725" s="85" t="s">
        <v>24</v>
      </c>
      <c r="J3725" s="87">
        <v>3956387165</v>
      </c>
      <c r="K3725" s="87">
        <v>208207032</v>
      </c>
      <c r="L3725" s="87">
        <v>185000000</v>
      </c>
      <c r="M3725" s="87">
        <v>89876946</v>
      </c>
      <c r="N3725" s="85" t="s">
        <v>24</v>
      </c>
      <c r="O3725" s="88">
        <v>40.549999999999997</v>
      </c>
      <c r="P3725" s="58"/>
    </row>
    <row r="3726" spans="1:16" ht="33">
      <c r="A3726" s="58"/>
      <c r="B3726" s="89" t="s">
        <v>24</v>
      </c>
      <c r="C3726" s="90"/>
      <c r="D3726" s="90"/>
      <c r="E3726" s="90"/>
      <c r="F3726" s="90"/>
      <c r="G3726" s="90"/>
      <c r="H3726" s="90"/>
      <c r="I3726" s="91" t="s">
        <v>44</v>
      </c>
      <c r="J3726" s="92" t="s">
        <v>24</v>
      </c>
      <c r="K3726" s="93">
        <v>208207032</v>
      </c>
      <c r="L3726" s="93">
        <v>185000000</v>
      </c>
      <c r="M3726" s="93">
        <v>89876946</v>
      </c>
      <c r="N3726" s="1">
        <v>48.58</v>
      </c>
      <c r="O3726" s="92" t="s">
        <v>24</v>
      </c>
      <c r="P3726" s="58"/>
    </row>
    <row r="3727" spans="1:16" ht="0.95" customHeight="1">
      <c r="A3727" s="58"/>
      <c r="B3727" s="94"/>
      <c r="C3727" s="94"/>
      <c r="D3727" s="94"/>
      <c r="E3727" s="94"/>
      <c r="F3727" s="94"/>
      <c r="G3727" s="94"/>
      <c r="H3727" s="94"/>
      <c r="I3727" s="94"/>
      <c r="J3727" s="94"/>
      <c r="K3727" s="94"/>
      <c r="L3727" s="94"/>
      <c r="M3727" s="94"/>
      <c r="N3727" s="94"/>
      <c r="O3727" s="94"/>
      <c r="P3727" s="58"/>
    </row>
    <row r="3728" spans="1:16" ht="20.100000000000001" customHeight="1">
      <c r="A3728" s="58"/>
      <c r="B3728" s="95" t="s">
        <v>3119</v>
      </c>
      <c r="C3728" s="96"/>
      <c r="D3728" s="96"/>
      <c r="E3728" s="96"/>
      <c r="F3728" s="76" t="s">
        <v>20</v>
      </c>
      <c r="G3728" s="77" t="s">
        <v>3612</v>
      </c>
      <c r="H3728" s="78"/>
      <c r="I3728" s="78"/>
      <c r="J3728" s="78"/>
      <c r="K3728" s="78"/>
      <c r="L3728" s="78"/>
      <c r="M3728" s="78"/>
      <c r="N3728" s="78"/>
      <c r="O3728" s="78"/>
      <c r="P3728" s="58"/>
    </row>
    <row r="3729" spans="1:16" ht="20.100000000000001" customHeight="1">
      <c r="A3729" s="58"/>
      <c r="B3729" s="79" t="s">
        <v>22</v>
      </c>
      <c r="C3729" s="80"/>
      <c r="D3729" s="80"/>
      <c r="E3729" s="80"/>
      <c r="F3729" s="80"/>
      <c r="G3729" s="80"/>
      <c r="H3729" s="80"/>
      <c r="I3729" s="80"/>
      <c r="J3729" s="81">
        <v>22320096</v>
      </c>
      <c r="K3729" s="81">
        <v>0</v>
      </c>
      <c r="L3729" s="81">
        <v>0</v>
      </c>
      <c r="M3729" s="81">
        <v>0</v>
      </c>
      <c r="N3729" s="82" t="s">
        <v>23</v>
      </c>
      <c r="O3729" s="83" t="s">
        <v>24</v>
      </c>
      <c r="P3729" s="58"/>
    </row>
    <row r="3730" spans="1:16" ht="173.25">
      <c r="A3730" s="58"/>
      <c r="B3730" s="84" t="s">
        <v>3613</v>
      </c>
      <c r="C3730" s="85" t="s">
        <v>24</v>
      </c>
      <c r="D3730" s="86" t="s">
        <v>3614</v>
      </c>
      <c r="E3730" s="86" t="s">
        <v>3615</v>
      </c>
      <c r="F3730" s="86" t="s">
        <v>287</v>
      </c>
      <c r="G3730" s="86" t="s">
        <v>438</v>
      </c>
      <c r="H3730" s="86" t="s">
        <v>702</v>
      </c>
      <c r="I3730" s="85" t="s">
        <v>24</v>
      </c>
      <c r="J3730" s="87">
        <v>22320096</v>
      </c>
      <c r="K3730" s="87">
        <v>0</v>
      </c>
      <c r="L3730" s="87">
        <v>0</v>
      </c>
      <c r="M3730" s="87">
        <v>0</v>
      </c>
      <c r="N3730" s="85" t="s">
        <v>24</v>
      </c>
      <c r="O3730" s="88">
        <v>21</v>
      </c>
      <c r="P3730" s="58"/>
    </row>
    <row r="3731" spans="1:16" ht="24.75">
      <c r="A3731" s="58"/>
      <c r="B3731" s="89" t="s">
        <v>24</v>
      </c>
      <c r="C3731" s="90"/>
      <c r="D3731" s="90"/>
      <c r="E3731" s="90"/>
      <c r="F3731" s="90"/>
      <c r="G3731" s="90"/>
      <c r="H3731" s="90"/>
      <c r="I3731" s="91" t="s">
        <v>439</v>
      </c>
      <c r="J3731" s="92" t="s">
        <v>24</v>
      </c>
      <c r="K3731" s="93">
        <v>0</v>
      </c>
      <c r="L3731" s="93">
        <v>0</v>
      </c>
      <c r="M3731" s="93">
        <v>0</v>
      </c>
      <c r="N3731" s="1">
        <v>0</v>
      </c>
      <c r="O3731" s="92" t="s">
        <v>24</v>
      </c>
      <c r="P3731" s="58"/>
    </row>
    <row r="3732" spans="1:16" ht="0.95" customHeight="1">
      <c r="A3732" s="58"/>
      <c r="B3732" s="94"/>
      <c r="C3732" s="94"/>
      <c r="D3732" s="94"/>
      <c r="E3732" s="94"/>
      <c r="F3732" s="94"/>
      <c r="G3732" s="94"/>
      <c r="H3732" s="94"/>
      <c r="I3732" s="94"/>
      <c r="J3732" s="94"/>
      <c r="K3732" s="94"/>
      <c r="L3732" s="94"/>
      <c r="M3732" s="94"/>
      <c r="N3732" s="94"/>
      <c r="O3732" s="94"/>
      <c r="P3732" s="58"/>
    </row>
    <row r="3733" spans="1:16" ht="20.100000000000001" customHeight="1">
      <c r="A3733" s="58"/>
      <c r="B3733" s="95" t="s">
        <v>3119</v>
      </c>
      <c r="C3733" s="96"/>
      <c r="D3733" s="96"/>
      <c r="E3733" s="96"/>
      <c r="F3733" s="76" t="s">
        <v>20</v>
      </c>
      <c r="G3733" s="77" t="s">
        <v>3616</v>
      </c>
      <c r="H3733" s="78"/>
      <c r="I3733" s="78"/>
      <c r="J3733" s="78"/>
      <c r="K3733" s="78"/>
      <c r="L3733" s="78"/>
      <c r="M3733" s="78"/>
      <c r="N3733" s="78"/>
      <c r="O3733" s="78"/>
      <c r="P3733" s="58"/>
    </row>
    <row r="3734" spans="1:16" ht="20.100000000000001" customHeight="1">
      <c r="A3734" s="58"/>
      <c r="B3734" s="79" t="s">
        <v>22</v>
      </c>
      <c r="C3734" s="80"/>
      <c r="D3734" s="80"/>
      <c r="E3734" s="80"/>
      <c r="F3734" s="80"/>
      <c r="G3734" s="80"/>
      <c r="H3734" s="80"/>
      <c r="I3734" s="80"/>
      <c r="J3734" s="81">
        <v>451829484</v>
      </c>
      <c r="K3734" s="81">
        <v>0</v>
      </c>
      <c r="L3734" s="81">
        <v>142126476</v>
      </c>
      <c r="M3734" s="81">
        <v>34139320</v>
      </c>
      <c r="N3734" s="82" t="s">
        <v>3617</v>
      </c>
      <c r="O3734" s="83" t="s">
        <v>24</v>
      </c>
      <c r="P3734" s="58"/>
    </row>
    <row r="3735" spans="1:16" ht="57.75">
      <c r="A3735" s="58"/>
      <c r="B3735" s="84" t="s">
        <v>3618</v>
      </c>
      <c r="C3735" s="85" t="s">
        <v>24</v>
      </c>
      <c r="D3735" s="86" t="s">
        <v>3619</v>
      </c>
      <c r="E3735" s="86" t="s">
        <v>3620</v>
      </c>
      <c r="F3735" s="86" t="s">
        <v>408</v>
      </c>
      <c r="G3735" s="86" t="s">
        <v>3606</v>
      </c>
      <c r="H3735" s="86" t="s">
        <v>702</v>
      </c>
      <c r="I3735" s="85" t="s">
        <v>24</v>
      </c>
      <c r="J3735" s="87">
        <v>451829484</v>
      </c>
      <c r="K3735" s="87">
        <v>0</v>
      </c>
      <c r="L3735" s="87">
        <v>142126476</v>
      </c>
      <c r="M3735" s="87">
        <v>34139320</v>
      </c>
      <c r="N3735" s="85" t="s">
        <v>24</v>
      </c>
      <c r="O3735" s="88">
        <v>67.7</v>
      </c>
      <c r="P3735" s="58"/>
    </row>
    <row r="3736" spans="1:16" ht="33">
      <c r="A3736" s="58"/>
      <c r="B3736" s="89" t="s">
        <v>24</v>
      </c>
      <c r="C3736" s="90"/>
      <c r="D3736" s="90"/>
      <c r="E3736" s="90"/>
      <c r="F3736" s="90"/>
      <c r="G3736" s="90"/>
      <c r="H3736" s="90"/>
      <c r="I3736" s="91" t="s">
        <v>3568</v>
      </c>
      <c r="J3736" s="92" t="s">
        <v>24</v>
      </c>
      <c r="K3736" s="93">
        <v>0</v>
      </c>
      <c r="L3736" s="93">
        <v>142126476</v>
      </c>
      <c r="M3736" s="93">
        <v>34139320</v>
      </c>
      <c r="N3736" s="1">
        <v>24.02</v>
      </c>
      <c r="O3736" s="92" t="s">
        <v>24</v>
      </c>
      <c r="P3736" s="58"/>
    </row>
    <row r="3737" spans="1:16" ht="0.95" customHeight="1">
      <c r="A3737" s="58"/>
      <c r="B3737" s="94"/>
      <c r="C3737" s="94"/>
      <c r="D3737" s="94"/>
      <c r="E3737" s="94"/>
      <c r="F3737" s="94"/>
      <c r="G3737" s="94"/>
      <c r="H3737" s="94"/>
      <c r="I3737" s="94"/>
      <c r="J3737" s="94"/>
      <c r="K3737" s="94"/>
      <c r="L3737" s="94"/>
      <c r="M3737" s="94"/>
      <c r="N3737" s="94"/>
      <c r="O3737" s="94"/>
      <c r="P3737" s="58"/>
    </row>
    <row r="3738" spans="1:16" ht="20.100000000000001" customHeight="1">
      <c r="A3738" s="58"/>
      <c r="B3738" s="95" t="s">
        <v>3621</v>
      </c>
      <c r="C3738" s="96"/>
      <c r="D3738" s="96"/>
      <c r="E3738" s="96"/>
      <c r="F3738" s="76" t="s">
        <v>20</v>
      </c>
      <c r="G3738" s="77" t="s">
        <v>3622</v>
      </c>
      <c r="H3738" s="78"/>
      <c r="I3738" s="78"/>
      <c r="J3738" s="78"/>
      <c r="K3738" s="78"/>
      <c r="L3738" s="78"/>
      <c r="M3738" s="78"/>
      <c r="N3738" s="78"/>
      <c r="O3738" s="78"/>
      <c r="P3738" s="58"/>
    </row>
    <row r="3739" spans="1:16" ht="20.100000000000001" customHeight="1">
      <c r="A3739" s="58"/>
      <c r="B3739" s="79" t="s">
        <v>22</v>
      </c>
      <c r="C3739" s="80"/>
      <c r="D3739" s="80"/>
      <c r="E3739" s="80"/>
      <c r="F3739" s="80"/>
      <c r="G3739" s="80"/>
      <c r="H3739" s="80"/>
      <c r="I3739" s="80"/>
      <c r="J3739" s="81">
        <v>2484564374</v>
      </c>
      <c r="K3739" s="81">
        <v>611571832</v>
      </c>
      <c r="L3739" s="81">
        <v>524077980</v>
      </c>
      <c r="M3739" s="81">
        <v>16486235</v>
      </c>
      <c r="N3739" s="82" t="s">
        <v>3623</v>
      </c>
      <c r="O3739" s="83" t="s">
        <v>24</v>
      </c>
      <c r="P3739" s="58"/>
    </row>
    <row r="3740" spans="1:16" ht="57.75">
      <c r="A3740" s="58"/>
      <c r="B3740" s="84" t="s">
        <v>3624</v>
      </c>
      <c r="C3740" s="85" t="s">
        <v>24</v>
      </c>
      <c r="D3740" s="86" t="s">
        <v>3625</v>
      </c>
      <c r="E3740" s="86" t="s">
        <v>3626</v>
      </c>
      <c r="F3740" s="86" t="s">
        <v>28</v>
      </c>
      <c r="G3740" s="86" t="s">
        <v>734</v>
      </c>
      <c r="H3740" s="86" t="s">
        <v>30</v>
      </c>
      <c r="I3740" s="85" t="s">
        <v>24</v>
      </c>
      <c r="J3740" s="87">
        <v>124865756</v>
      </c>
      <c r="K3740" s="87">
        <v>121852908</v>
      </c>
      <c r="L3740" s="87">
        <v>34359056</v>
      </c>
      <c r="M3740" s="87">
        <v>0</v>
      </c>
      <c r="N3740" s="85" t="s">
        <v>24</v>
      </c>
      <c r="O3740" s="88">
        <v>0</v>
      </c>
      <c r="P3740" s="58"/>
    </row>
    <row r="3741" spans="1:16" ht="41.25">
      <c r="A3741" s="58"/>
      <c r="B3741" s="89" t="s">
        <v>24</v>
      </c>
      <c r="C3741" s="90"/>
      <c r="D3741" s="90"/>
      <c r="E3741" s="90"/>
      <c r="F3741" s="90"/>
      <c r="G3741" s="90"/>
      <c r="H3741" s="90"/>
      <c r="I3741" s="91" t="s">
        <v>3627</v>
      </c>
      <c r="J3741" s="92" t="s">
        <v>24</v>
      </c>
      <c r="K3741" s="93">
        <v>121852908</v>
      </c>
      <c r="L3741" s="93">
        <v>34359056</v>
      </c>
      <c r="M3741" s="93">
        <v>0</v>
      </c>
      <c r="N3741" s="1">
        <v>0</v>
      </c>
      <c r="O3741" s="92" t="s">
        <v>24</v>
      </c>
      <c r="P3741" s="58"/>
    </row>
    <row r="3742" spans="1:16" ht="0.95" customHeight="1">
      <c r="A3742" s="58"/>
      <c r="B3742" s="94"/>
      <c r="C3742" s="94"/>
      <c r="D3742" s="94"/>
      <c r="E3742" s="94"/>
      <c r="F3742" s="94"/>
      <c r="G3742" s="94"/>
      <c r="H3742" s="94"/>
      <c r="I3742" s="94"/>
      <c r="J3742" s="94"/>
      <c r="K3742" s="94"/>
      <c r="L3742" s="94"/>
      <c r="M3742" s="94"/>
      <c r="N3742" s="94"/>
      <c r="O3742" s="94"/>
      <c r="P3742" s="58"/>
    </row>
    <row r="3743" spans="1:16" ht="67.5" customHeight="1">
      <c r="A3743" s="58"/>
      <c r="B3743" s="84" t="s">
        <v>3628</v>
      </c>
      <c r="C3743" s="85" t="s">
        <v>24</v>
      </c>
      <c r="D3743" s="86" t="s">
        <v>3629</v>
      </c>
      <c r="E3743" s="86" t="s">
        <v>3630</v>
      </c>
      <c r="F3743" s="86" t="s">
        <v>28</v>
      </c>
      <c r="G3743" s="86" t="s">
        <v>29</v>
      </c>
      <c r="H3743" s="86" t="s">
        <v>30</v>
      </c>
      <c r="I3743" s="85" t="s">
        <v>24</v>
      </c>
      <c r="J3743" s="87">
        <v>1495675</v>
      </c>
      <c r="K3743" s="87">
        <v>1119675</v>
      </c>
      <c r="L3743" s="87">
        <v>1495675</v>
      </c>
      <c r="M3743" s="87">
        <v>0</v>
      </c>
      <c r="N3743" s="85" t="s">
        <v>24</v>
      </c>
      <c r="O3743" s="88">
        <v>0</v>
      </c>
      <c r="P3743" s="58"/>
    </row>
    <row r="3744" spans="1:16" ht="24.75">
      <c r="A3744" s="58"/>
      <c r="B3744" s="89" t="s">
        <v>24</v>
      </c>
      <c r="C3744" s="90"/>
      <c r="D3744" s="90"/>
      <c r="E3744" s="90"/>
      <c r="F3744" s="90"/>
      <c r="G3744" s="90"/>
      <c r="H3744" s="90"/>
      <c r="I3744" s="91" t="s">
        <v>3631</v>
      </c>
      <c r="J3744" s="92" t="s">
        <v>24</v>
      </c>
      <c r="K3744" s="93">
        <v>1119675</v>
      </c>
      <c r="L3744" s="93">
        <v>1495675</v>
      </c>
      <c r="M3744" s="93">
        <v>0</v>
      </c>
      <c r="N3744" s="1">
        <v>0</v>
      </c>
      <c r="O3744" s="92" t="s">
        <v>24</v>
      </c>
      <c r="P3744" s="58"/>
    </row>
    <row r="3745" spans="1:16" ht="0.95" customHeight="1">
      <c r="A3745" s="58"/>
      <c r="B3745" s="94"/>
      <c r="C3745" s="94"/>
      <c r="D3745" s="94"/>
      <c r="E3745" s="94"/>
      <c r="F3745" s="94"/>
      <c r="G3745" s="94"/>
      <c r="H3745" s="94"/>
      <c r="I3745" s="94"/>
      <c r="J3745" s="94"/>
      <c r="K3745" s="94"/>
      <c r="L3745" s="94"/>
      <c r="M3745" s="94"/>
      <c r="N3745" s="94"/>
      <c r="O3745" s="94"/>
      <c r="P3745" s="58"/>
    </row>
    <row r="3746" spans="1:16" ht="49.5">
      <c r="A3746" s="58"/>
      <c r="B3746" s="84" t="s">
        <v>3632</v>
      </c>
      <c r="C3746" s="85" t="s">
        <v>24</v>
      </c>
      <c r="D3746" s="86" t="s">
        <v>3633</v>
      </c>
      <c r="E3746" s="86" t="s">
        <v>3634</v>
      </c>
      <c r="F3746" s="86" t="s">
        <v>28</v>
      </c>
      <c r="G3746" s="86" t="s">
        <v>29</v>
      </c>
      <c r="H3746" s="86" t="s">
        <v>30</v>
      </c>
      <c r="I3746" s="85" t="s">
        <v>24</v>
      </c>
      <c r="J3746" s="87">
        <v>216070</v>
      </c>
      <c r="K3746" s="87">
        <v>205849</v>
      </c>
      <c r="L3746" s="87">
        <v>205849</v>
      </c>
      <c r="M3746" s="87">
        <v>107098</v>
      </c>
      <c r="N3746" s="85" t="s">
        <v>24</v>
      </c>
      <c r="O3746" s="88">
        <v>95</v>
      </c>
      <c r="P3746" s="58"/>
    </row>
    <row r="3747" spans="1:16" ht="24.75">
      <c r="A3747" s="58"/>
      <c r="B3747" s="89" t="s">
        <v>24</v>
      </c>
      <c r="C3747" s="90"/>
      <c r="D3747" s="90"/>
      <c r="E3747" s="90"/>
      <c r="F3747" s="90"/>
      <c r="G3747" s="90"/>
      <c r="H3747" s="90"/>
      <c r="I3747" s="91" t="s">
        <v>3631</v>
      </c>
      <c r="J3747" s="92" t="s">
        <v>24</v>
      </c>
      <c r="K3747" s="93">
        <v>205849</v>
      </c>
      <c r="L3747" s="93">
        <v>205849</v>
      </c>
      <c r="M3747" s="93">
        <v>107098</v>
      </c>
      <c r="N3747" s="1">
        <v>52.02</v>
      </c>
      <c r="O3747" s="92" t="s">
        <v>24</v>
      </c>
      <c r="P3747" s="58"/>
    </row>
    <row r="3748" spans="1:16" ht="0.95" customHeight="1">
      <c r="A3748" s="58"/>
      <c r="B3748" s="94"/>
      <c r="C3748" s="94"/>
      <c r="D3748" s="94"/>
      <c r="E3748" s="94"/>
      <c r="F3748" s="94"/>
      <c r="G3748" s="94"/>
      <c r="H3748" s="94"/>
      <c r="I3748" s="94"/>
      <c r="J3748" s="94"/>
      <c r="K3748" s="94"/>
      <c r="L3748" s="94"/>
      <c r="M3748" s="94"/>
      <c r="N3748" s="94"/>
      <c r="O3748" s="94"/>
      <c r="P3748" s="58"/>
    </row>
    <row r="3749" spans="1:16" ht="115.5">
      <c r="A3749" s="58"/>
      <c r="B3749" s="84" t="s">
        <v>3635</v>
      </c>
      <c r="C3749" s="85" t="s">
        <v>24</v>
      </c>
      <c r="D3749" s="86" t="s">
        <v>3636</v>
      </c>
      <c r="E3749" s="86" t="s">
        <v>3637</v>
      </c>
      <c r="F3749" s="86" t="s">
        <v>28</v>
      </c>
      <c r="G3749" s="86" t="s">
        <v>29</v>
      </c>
      <c r="H3749" s="86" t="s">
        <v>30</v>
      </c>
      <c r="I3749" s="85" t="s">
        <v>24</v>
      </c>
      <c r="J3749" s="87">
        <v>301479892</v>
      </c>
      <c r="K3749" s="87">
        <v>91751769</v>
      </c>
      <c r="L3749" s="87">
        <v>91751769</v>
      </c>
      <c r="M3749" s="87">
        <v>13370612</v>
      </c>
      <c r="N3749" s="85" t="s">
        <v>24</v>
      </c>
      <c r="O3749" s="88">
        <v>83.04</v>
      </c>
      <c r="P3749" s="58"/>
    </row>
    <row r="3750" spans="1:16" ht="24.75">
      <c r="A3750" s="58"/>
      <c r="B3750" s="89" t="s">
        <v>24</v>
      </c>
      <c r="C3750" s="90"/>
      <c r="D3750" s="90"/>
      <c r="E3750" s="90"/>
      <c r="F3750" s="90"/>
      <c r="G3750" s="90"/>
      <c r="H3750" s="90"/>
      <c r="I3750" s="91" t="s">
        <v>3631</v>
      </c>
      <c r="J3750" s="92" t="s">
        <v>24</v>
      </c>
      <c r="K3750" s="93">
        <v>91751769</v>
      </c>
      <c r="L3750" s="93">
        <v>91751769</v>
      </c>
      <c r="M3750" s="93">
        <v>13370612</v>
      </c>
      <c r="N3750" s="1">
        <v>14.57</v>
      </c>
      <c r="O3750" s="92" t="s">
        <v>24</v>
      </c>
      <c r="P3750" s="58"/>
    </row>
    <row r="3751" spans="1:16" ht="0.95" customHeight="1">
      <c r="A3751" s="58"/>
      <c r="B3751" s="94"/>
      <c r="C3751" s="94"/>
      <c r="D3751" s="94"/>
      <c r="E3751" s="94"/>
      <c r="F3751" s="94"/>
      <c r="G3751" s="94"/>
      <c r="H3751" s="94"/>
      <c r="I3751" s="94"/>
      <c r="J3751" s="94"/>
      <c r="K3751" s="94"/>
      <c r="L3751" s="94"/>
      <c r="M3751" s="94"/>
      <c r="N3751" s="94"/>
      <c r="O3751" s="94"/>
      <c r="P3751" s="58"/>
    </row>
    <row r="3752" spans="1:16" ht="152.25" customHeight="1">
      <c r="A3752" s="58"/>
      <c r="B3752" s="84" t="s">
        <v>3638</v>
      </c>
      <c r="C3752" s="85" t="s">
        <v>24</v>
      </c>
      <c r="D3752" s="86" t="s">
        <v>3639</v>
      </c>
      <c r="E3752" s="86" t="s">
        <v>3640</v>
      </c>
      <c r="F3752" s="86" t="s">
        <v>535</v>
      </c>
      <c r="G3752" s="86" t="s">
        <v>29</v>
      </c>
      <c r="H3752" s="86" t="s">
        <v>30</v>
      </c>
      <c r="I3752" s="85" t="s">
        <v>24</v>
      </c>
      <c r="J3752" s="87">
        <v>5290182</v>
      </c>
      <c r="K3752" s="87">
        <v>5039925</v>
      </c>
      <c r="L3752" s="87">
        <v>5039925</v>
      </c>
      <c r="M3752" s="87">
        <v>0</v>
      </c>
      <c r="N3752" s="85" t="s">
        <v>24</v>
      </c>
      <c r="O3752" s="88">
        <v>0</v>
      </c>
      <c r="P3752" s="58"/>
    </row>
    <row r="3753" spans="1:16" ht="24.75">
      <c r="A3753" s="58"/>
      <c r="B3753" s="89" t="s">
        <v>24</v>
      </c>
      <c r="C3753" s="90"/>
      <c r="D3753" s="90"/>
      <c r="E3753" s="90"/>
      <c r="F3753" s="90"/>
      <c r="G3753" s="90"/>
      <c r="H3753" s="90"/>
      <c r="I3753" s="91" t="s">
        <v>3631</v>
      </c>
      <c r="J3753" s="92" t="s">
        <v>24</v>
      </c>
      <c r="K3753" s="93">
        <v>5039925</v>
      </c>
      <c r="L3753" s="93">
        <v>5039925</v>
      </c>
      <c r="M3753" s="93">
        <v>0</v>
      </c>
      <c r="N3753" s="1">
        <v>0</v>
      </c>
      <c r="O3753" s="92" t="s">
        <v>24</v>
      </c>
      <c r="P3753" s="58"/>
    </row>
    <row r="3754" spans="1:16" ht="0.95" customHeight="1">
      <c r="A3754" s="58"/>
      <c r="B3754" s="94"/>
      <c r="C3754" s="94"/>
      <c r="D3754" s="94"/>
      <c r="E3754" s="94"/>
      <c r="F3754" s="94"/>
      <c r="G3754" s="94"/>
      <c r="H3754" s="94"/>
      <c r="I3754" s="94"/>
      <c r="J3754" s="94"/>
      <c r="K3754" s="94"/>
      <c r="L3754" s="94"/>
      <c r="M3754" s="94"/>
      <c r="N3754" s="94"/>
      <c r="O3754" s="94"/>
      <c r="P3754" s="58"/>
    </row>
    <row r="3755" spans="1:16" ht="63.75" customHeight="1">
      <c r="A3755" s="58"/>
      <c r="B3755" s="84" t="s">
        <v>3641</v>
      </c>
      <c r="C3755" s="85" t="s">
        <v>24</v>
      </c>
      <c r="D3755" s="86" t="s">
        <v>3642</v>
      </c>
      <c r="E3755" s="86" t="s">
        <v>3643</v>
      </c>
      <c r="F3755" s="86" t="s">
        <v>3644</v>
      </c>
      <c r="G3755" s="86" t="s">
        <v>29</v>
      </c>
      <c r="H3755" s="86" t="s">
        <v>30</v>
      </c>
      <c r="I3755" s="85" t="s">
        <v>24</v>
      </c>
      <c r="J3755" s="87">
        <v>12571832</v>
      </c>
      <c r="K3755" s="87">
        <v>0</v>
      </c>
      <c r="L3755" s="87">
        <v>0</v>
      </c>
      <c r="M3755" s="87">
        <v>0</v>
      </c>
      <c r="N3755" s="85" t="s">
        <v>24</v>
      </c>
      <c r="O3755" s="88">
        <v>85</v>
      </c>
      <c r="P3755" s="58"/>
    </row>
    <row r="3756" spans="1:16" ht="24.75">
      <c r="A3756" s="58"/>
      <c r="B3756" s="89" t="s">
        <v>24</v>
      </c>
      <c r="C3756" s="90"/>
      <c r="D3756" s="90"/>
      <c r="E3756" s="90"/>
      <c r="F3756" s="90"/>
      <c r="G3756" s="90"/>
      <c r="H3756" s="90"/>
      <c r="I3756" s="91" t="s">
        <v>3631</v>
      </c>
      <c r="J3756" s="92" t="s">
        <v>24</v>
      </c>
      <c r="K3756" s="93">
        <v>0</v>
      </c>
      <c r="L3756" s="93">
        <v>0</v>
      </c>
      <c r="M3756" s="93">
        <v>0</v>
      </c>
      <c r="N3756" s="1">
        <v>0</v>
      </c>
      <c r="O3756" s="92" t="s">
        <v>24</v>
      </c>
      <c r="P3756" s="58"/>
    </row>
    <row r="3757" spans="1:16" ht="0.95" customHeight="1">
      <c r="A3757" s="58"/>
      <c r="B3757" s="94"/>
      <c r="C3757" s="94"/>
      <c r="D3757" s="94"/>
      <c r="E3757" s="94"/>
      <c r="F3757" s="94"/>
      <c r="G3757" s="94"/>
      <c r="H3757" s="94"/>
      <c r="I3757" s="94"/>
      <c r="J3757" s="94"/>
      <c r="K3757" s="94"/>
      <c r="L3757" s="94"/>
      <c r="M3757" s="94"/>
      <c r="N3757" s="94"/>
      <c r="O3757" s="94"/>
      <c r="P3757" s="58"/>
    </row>
    <row r="3758" spans="1:16" ht="47.25" customHeight="1">
      <c r="A3758" s="58"/>
      <c r="B3758" s="84" t="s">
        <v>3645</v>
      </c>
      <c r="C3758" s="85" t="s">
        <v>24</v>
      </c>
      <c r="D3758" s="86" t="s">
        <v>3646</v>
      </c>
      <c r="E3758" s="86" t="s">
        <v>3647</v>
      </c>
      <c r="F3758" s="86" t="s">
        <v>535</v>
      </c>
      <c r="G3758" s="86" t="s">
        <v>734</v>
      </c>
      <c r="H3758" s="86" t="s">
        <v>30</v>
      </c>
      <c r="I3758" s="85" t="s">
        <v>24</v>
      </c>
      <c r="J3758" s="87">
        <v>1704640</v>
      </c>
      <c r="K3758" s="87">
        <v>1624000</v>
      </c>
      <c r="L3758" s="87">
        <v>1624000</v>
      </c>
      <c r="M3758" s="87">
        <v>0</v>
      </c>
      <c r="N3758" s="85" t="s">
        <v>24</v>
      </c>
      <c r="O3758" s="88">
        <v>0</v>
      </c>
      <c r="P3758" s="58"/>
    </row>
    <row r="3759" spans="1:16" ht="41.25">
      <c r="A3759" s="58"/>
      <c r="B3759" s="89" t="s">
        <v>24</v>
      </c>
      <c r="C3759" s="90"/>
      <c r="D3759" s="90"/>
      <c r="E3759" s="90"/>
      <c r="F3759" s="90"/>
      <c r="G3759" s="90"/>
      <c r="H3759" s="90"/>
      <c r="I3759" s="91" t="s">
        <v>3627</v>
      </c>
      <c r="J3759" s="92" t="s">
        <v>24</v>
      </c>
      <c r="K3759" s="93">
        <v>1624000</v>
      </c>
      <c r="L3759" s="93">
        <v>1624000</v>
      </c>
      <c r="M3759" s="93">
        <v>0</v>
      </c>
      <c r="N3759" s="1">
        <v>0</v>
      </c>
      <c r="O3759" s="92" t="s">
        <v>24</v>
      </c>
      <c r="P3759" s="58"/>
    </row>
    <row r="3760" spans="1:16" ht="0.95" customHeight="1">
      <c r="A3760" s="58"/>
      <c r="B3760" s="94"/>
      <c r="C3760" s="94"/>
      <c r="D3760" s="94"/>
      <c r="E3760" s="94"/>
      <c r="F3760" s="94"/>
      <c r="G3760" s="94"/>
      <c r="H3760" s="94"/>
      <c r="I3760" s="94"/>
      <c r="J3760" s="94"/>
      <c r="K3760" s="94"/>
      <c r="L3760" s="94"/>
      <c r="M3760" s="94"/>
      <c r="N3760" s="94"/>
      <c r="O3760" s="94"/>
      <c r="P3760" s="58"/>
    </row>
    <row r="3761" spans="1:16" ht="107.25">
      <c r="A3761" s="58"/>
      <c r="B3761" s="84" t="s">
        <v>3648</v>
      </c>
      <c r="C3761" s="85" t="s">
        <v>24</v>
      </c>
      <c r="D3761" s="86" t="s">
        <v>3649</v>
      </c>
      <c r="E3761" s="86" t="s">
        <v>3650</v>
      </c>
      <c r="F3761" s="86" t="s">
        <v>28</v>
      </c>
      <c r="G3761" s="86" t="s">
        <v>29</v>
      </c>
      <c r="H3761" s="86" t="s">
        <v>30</v>
      </c>
      <c r="I3761" s="85" t="s">
        <v>24</v>
      </c>
      <c r="J3761" s="87">
        <v>364763235</v>
      </c>
      <c r="K3761" s="87">
        <v>201981704</v>
      </c>
      <c r="L3761" s="87">
        <v>183196339</v>
      </c>
      <c r="M3761" s="87">
        <v>0</v>
      </c>
      <c r="N3761" s="85" t="s">
        <v>24</v>
      </c>
      <c r="O3761" s="88">
        <v>41</v>
      </c>
      <c r="P3761" s="58"/>
    </row>
    <row r="3762" spans="1:16" ht="24.75">
      <c r="A3762" s="58"/>
      <c r="B3762" s="89" t="s">
        <v>24</v>
      </c>
      <c r="C3762" s="90"/>
      <c r="D3762" s="90"/>
      <c r="E3762" s="90"/>
      <c r="F3762" s="90"/>
      <c r="G3762" s="90"/>
      <c r="H3762" s="90"/>
      <c r="I3762" s="91" t="s">
        <v>3631</v>
      </c>
      <c r="J3762" s="92" t="s">
        <v>24</v>
      </c>
      <c r="K3762" s="93">
        <v>201981704</v>
      </c>
      <c r="L3762" s="93">
        <v>183196339</v>
      </c>
      <c r="M3762" s="93">
        <v>0</v>
      </c>
      <c r="N3762" s="1">
        <v>0</v>
      </c>
      <c r="O3762" s="92" t="s">
        <v>24</v>
      </c>
      <c r="P3762" s="58"/>
    </row>
    <row r="3763" spans="1:16" ht="0.95" customHeight="1">
      <c r="A3763" s="58"/>
      <c r="B3763" s="94"/>
      <c r="C3763" s="94"/>
      <c r="D3763" s="94"/>
      <c r="E3763" s="94"/>
      <c r="F3763" s="94"/>
      <c r="G3763" s="94"/>
      <c r="H3763" s="94"/>
      <c r="I3763" s="94"/>
      <c r="J3763" s="94"/>
      <c r="K3763" s="94"/>
      <c r="L3763" s="94"/>
      <c r="M3763" s="94"/>
      <c r="N3763" s="94"/>
      <c r="O3763" s="94"/>
      <c r="P3763" s="58"/>
    </row>
    <row r="3764" spans="1:16" ht="52.5" customHeight="1">
      <c r="A3764" s="58"/>
      <c r="B3764" s="84" t="s">
        <v>3651</v>
      </c>
      <c r="C3764" s="85" t="s">
        <v>24</v>
      </c>
      <c r="D3764" s="86" t="s">
        <v>3652</v>
      </c>
      <c r="E3764" s="86" t="s">
        <v>3653</v>
      </c>
      <c r="F3764" s="86" t="s">
        <v>324</v>
      </c>
      <c r="G3764" s="86" t="s">
        <v>734</v>
      </c>
      <c r="H3764" s="86" t="s">
        <v>30</v>
      </c>
      <c r="I3764" s="85" t="s">
        <v>24</v>
      </c>
      <c r="J3764" s="87">
        <v>2239339</v>
      </c>
      <c r="K3764" s="87">
        <v>2133405</v>
      </c>
      <c r="L3764" s="87">
        <v>2133405</v>
      </c>
      <c r="M3764" s="87">
        <v>0</v>
      </c>
      <c r="N3764" s="85" t="s">
        <v>24</v>
      </c>
      <c r="O3764" s="88">
        <v>0</v>
      </c>
      <c r="P3764" s="58"/>
    </row>
    <row r="3765" spans="1:16" ht="48" customHeight="1">
      <c r="A3765" s="58"/>
      <c r="B3765" s="89" t="s">
        <v>24</v>
      </c>
      <c r="C3765" s="90"/>
      <c r="D3765" s="90"/>
      <c r="E3765" s="90"/>
      <c r="F3765" s="90"/>
      <c r="G3765" s="90"/>
      <c r="H3765" s="90"/>
      <c r="I3765" s="91" t="s">
        <v>3627</v>
      </c>
      <c r="J3765" s="92" t="s">
        <v>24</v>
      </c>
      <c r="K3765" s="93">
        <v>2133405</v>
      </c>
      <c r="L3765" s="93">
        <v>2133405</v>
      </c>
      <c r="M3765" s="93">
        <v>0</v>
      </c>
      <c r="N3765" s="1">
        <v>0</v>
      </c>
      <c r="O3765" s="92" t="s">
        <v>24</v>
      </c>
      <c r="P3765" s="58"/>
    </row>
    <row r="3766" spans="1:16" ht="0.95" customHeight="1">
      <c r="A3766" s="58"/>
      <c r="B3766" s="94"/>
      <c r="C3766" s="94"/>
      <c r="D3766" s="94"/>
      <c r="E3766" s="94"/>
      <c r="F3766" s="94"/>
      <c r="G3766" s="94"/>
      <c r="H3766" s="94"/>
      <c r="I3766" s="94"/>
      <c r="J3766" s="94"/>
      <c r="K3766" s="94"/>
      <c r="L3766" s="94"/>
      <c r="M3766" s="94"/>
      <c r="N3766" s="94"/>
      <c r="O3766" s="94"/>
      <c r="P3766" s="58"/>
    </row>
    <row r="3767" spans="1:16" ht="49.5">
      <c r="A3767" s="58"/>
      <c r="B3767" s="84" t="s">
        <v>3654</v>
      </c>
      <c r="C3767" s="85" t="s">
        <v>24</v>
      </c>
      <c r="D3767" s="86" t="s">
        <v>3655</v>
      </c>
      <c r="E3767" s="86" t="s">
        <v>3656</v>
      </c>
      <c r="F3767" s="86" t="s">
        <v>28</v>
      </c>
      <c r="G3767" s="86" t="s">
        <v>29</v>
      </c>
      <c r="H3767" s="86" t="s">
        <v>30</v>
      </c>
      <c r="I3767" s="85" t="s">
        <v>24</v>
      </c>
      <c r="J3767" s="87">
        <v>21614529</v>
      </c>
      <c r="K3767" s="87">
        <v>19855529</v>
      </c>
      <c r="L3767" s="87">
        <v>5344168</v>
      </c>
      <c r="M3767" s="87">
        <v>0</v>
      </c>
      <c r="N3767" s="85" t="s">
        <v>24</v>
      </c>
      <c r="O3767" s="88">
        <v>0</v>
      </c>
      <c r="P3767" s="58"/>
    </row>
    <row r="3768" spans="1:16" ht="24.75">
      <c r="A3768" s="58"/>
      <c r="B3768" s="89" t="s">
        <v>24</v>
      </c>
      <c r="C3768" s="90"/>
      <c r="D3768" s="90"/>
      <c r="E3768" s="90"/>
      <c r="F3768" s="90"/>
      <c r="G3768" s="90"/>
      <c r="H3768" s="90"/>
      <c r="I3768" s="91" t="s">
        <v>3631</v>
      </c>
      <c r="J3768" s="92" t="s">
        <v>24</v>
      </c>
      <c r="K3768" s="93">
        <v>19855529</v>
      </c>
      <c r="L3768" s="93">
        <v>5344168</v>
      </c>
      <c r="M3768" s="93">
        <v>0</v>
      </c>
      <c r="N3768" s="1">
        <v>0</v>
      </c>
      <c r="O3768" s="92" t="s">
        <v>24</v>
      </c>
      <c r="P3768" s="58"/>
    </row>
    <row r="3769" spans="1:16" ht="0.95" customHeight="1">
      <c r="A3769" s="58"/>
      <c r="B3769" s="94"/>
      <c r="C3769" s="94"/>
      <c r="D3769" s="94"/>
      <c r="E3769" s="94"/>
      <c r="F3769" s="94"/>
      <c r="G3769" s="94"/>
      <c r="H3769" s="94"/>
      <c r="I3769" s="94"/>
      <c r="J3769" s="94"/>
      <c r="K3769" s="94"/>
      <c r="L3769" s="94"/>
      <c r="M3769" s="94"/>
      <c r="N3769" s="94"/>
      <c r="O3769" s="94"/>
      <c r="P3769" s="58"/>
    </row>
    <row r="3770" spans="1:16" ht="74.25">
      <c r="A3770" s="58"/>
      <c r="B3770" s="84" t="s">
        <v>3657</v>
      </c>
      <c r="C3770" s="85" t="s">
        <v>24</v>
      </c>
      <c r="D3770" s="86" t="s">
        <v>3658</v>
      </c>
      <c r="E3770" s="86" t="s">
        <v>3659</v>
      </c>
      <c r="F3770" s="86" t="s">
        <v>28</v>
      </c>
      <c r="G3770" s="86" t="s">
        <v>29</v>
      </c>
      <c r="H3770" s="86" t="s">
        <v>30</v>
      </c>
      <c r="I3770" s="85" t="s">
        <v>24</v>
      </c>
      <c r="J3770" s="87">
        <v>134648</v>
      </c>
      <c r="K3770" s="87">
        <v>0</v>
      </c>
      <c r="L3770" s="87">
        <v>134648</v>
      </c>
      <c r="M3770" s="87">
        <v>0</v>
      </c>
      <c r="N3770" s="85" t="s">
        <v>24</v>
      </c>
      <c r="O3770" s="88">
        <v>0</v>
      </c>
      <c r="P3770" s="58"/>
    </row>
    <row r="3771" spans="1:16" ht="24.75">
      <c r="A3771" s="58"/>
      <c r="B3771" s="89" t="s">
        <v>24</v>
      </c>
      <c r="C3771" s="90"/>
      <c r="D3771" s="90"/>
      <c r="E3771" s="90"/>
      <c r="F3771" s="90"/>
      <c r="G3771" s="90"/>
      <c r="H3771" s="90"/>
      <c r="I3771" s="91" t="s">
        <v>3631</v>
      </c>
      <c r="J3771" s="92" t="s">
        <v>24</v>
      </c>
      <c r="K3771" s="93">
        <v>0</v>
      </c>
      <c r="L3771" s="93">
        <v>134648</v>
      </c>
      <c r="M3771" s="93">
        <v>0</v>
      </c>
      <c r="N3771" s="1">
        <v>0</v>
      </c>
      <c r="O3771" s="92" t="s">
        <v>24</v>
      </c>
      <c r="P3771" s="58"/>
    </row>
    <row r="3772" spans="1:16" ht="0.95" customHeight="1">
      <c r="A3772" s="58"/>
      <c r="B3772" s="94"/>
      <c r="C3772" s="94"/>
      <c r="D3772" s="94"/>
      <c r="E3772" s="94"/>
      <c r="F3772" s="94"/>
      <c r="G3772" s="94"/>
      <c r="H3772" s="94"/>
      <c r="I3772" s="94"/>
      <c r="J3772" s="94"/>
      <c r="K3772" s="94"/>
      <c r="L3772" s="94"/>
      <c r="M3772" s="94"/>
      <c r="N3772" s="94"/>
      <c r="O3772" s="94"/>
      <c r="P3772" s="58"/>
    </row>
    <row r="3773" spans="1:16" ht="82.5">
      <c r="A3773" s="58"/>
      <c r="B3773" s="84" t="s">
        <v>3660</v>
      </c>
      <c r="C3773" s="85" t="s">
        <v>24</v>
      </c>
      <c r="D3773" s="86" t="s">
        <v>3661</v>
      </c>
      <c r="E3773" s="86" t="s">
        <v>3662</v>
      </c>
      <c r="F3773" s="86" t="s">
        <v>324</v>
      </c>
      <c r="G3773" s="86" t="s">
        <v>61</v>
      </c>
      <c r="H3773" s="86" t="s">
        <v>30</v>
      </c>
      <c r="I3773" s="85" t="s">
        <v>24</v>
      </c>
      <c r="J3773" s="87">
        <v>1414911</v>
      </c>
      <c r="K3773" s="87">
        <v>0</v>
      </c>
      <c r="L3773" s="87">
        <v>1414911</v>
      </c>
      <c r="M3773" s="87">
        <v>0</v>
      </c>
      <c r="N3773" s="85" t="s">
        <v>24</v>
      </c>
      <c r="O3773" s="88">
        <v>0</v>
      </c>
      <c r="P3773" s="58"/>
    </row>
    <row r="3774" spans="1:16" ht="24.75">
      <c r="A3774" s="58"/>
      <c r="B3774" s="89" t="s">
        <v>24</v>
      </c>
      <c r="C3774" s="90"/>
      <c r="D3774" s="90"/>
      <c r="E3774" s="90"/>
      <c r="F3774" s="90"/>
      <c r="G3774" s="90"/>
      <c r="H3774" s="90"/>
      <c r="I3774" s="91" t="s">
        <v>3631</v>
      </c>
      <c r="J3774" s="92" t="s">
        <v>24</v>
      </c>
      <c r="K3774" s="93">
        <v>0</v>
      </c>
      <c r="L3774" s="93">
        <v>1414911</v>
      </c>
      <c r="M3774" s="93">
        <v>0</v>
      </c>
      <c r="N3774" s="1">
        <v>0</v>
      </c>
      <c r="O3774" s="92" t="s">
        <v>24</v>
      </c>
      <c r="P3774" s="58"/>
    </row>
    <row r="3775" spans="1:16" ht="0.95" customHeight="1">
      <c r="A3775" s="58"/>
      <c r="B3775" s="94"/>
      <c r="C3775" s="94"/>
      <c r="D3775" s="94"/>
      <c r="E3775" s="94"/>
      <c r="F3775" s="94"/>
      <c r="G3775" s="94"/>
      <c r="H3775" s="94"/>
      <c r="I3775" s="94"/>
      <c r="J3775" s="94"/>
      <c r="K3775" s="94"/>
      <c r="L3775" s="94"/>
      <c r="M3775" s="94"/>
      <c r="N3775" s="94"/>
      <c r="O3775" s="94"/>
      <c r="P3775" s="58"/>
    </row>
    <row r="3776" spans="1:16" ht="70.5" customHeight="1">
      <c r="A3776" s="58"/>
      <c r="B3776" s="84" t="s">
        <v>3663</v>
      </c>
      <c r="C3776" s="85" t="s">
        <v>24</v>
      </c>
      <c r="D3776" s="86" t="s">
        <v>3664</v>
      </c>
      <c r="E3776" s="86" t="s">
        <v>3665</v>
      </c>
      <c r="F3776" s="86" t="s">
        <v>535</v>
      </c>
      <c r="G3776" s="86" t="s">
        <v>734</v>
      </c>
      <c r="H3776" s="86" t="s">
        <v>30</v>
      </c>
      <c r="I3776" s="85" t="s">
        <v>24</v>
      </c>
      <c r="J3776" s="87">
        <v>3437620</v>
      </c>
      <c r="K3776" s="87">
        <v>258500</v>
      </c>
      <c r="L3776" s="87">
        <v>258500</v>
      </c>
      <c r="M3776" s="87">
        <v>0</v>
      </c>
      <c r="N3776" s="85" t="s">
        <v>24</v>
      </c>
      <c r="O3776" s="88">
        <v>0</v>
      </c>
      <c r="P3776" s="58"/>
    </row>
    <row r="3777" spans="1:16" ht="41.25">
      <c r="A3777" s="58"/>
      <c r="B3777" s="89" t="s">
        <v>24</v>
      </c>
      <c r="C3777" s="90"/>
      <c r="D3777" s="90"/>
      <c r="E3777" s="90"/>
      <c r="F3777" s="90"/>
      <c r="G3777" s="90"/>
      <c r="H3777" s="90"/>
      <c r="I3777" s="91" t="s">
        <v>3627</v>
      </c>
      <c r="J3777" s="92" t="s">
        <v>24</v>
      </c>
      <c r="K3777" s="93">
        <v>258500</v>
      </c>
      <c r="L3777" s="93">
        <v>258500</v>
      </c>
      <c r="M3777" s="93">
        <v>0</v>
      </c>
      <c r="N3777" s="1">
        <v>0</v>
      </c>
      <c r="O3777" s="92" t="s">
        <v>24</v>
      </c>
      <c r="P3777" s="58"/>
    </row>
    <row r="3778" spans="1:16" ht="0.95" customHeight="1">
      <c r="A3778" s="58"/>
      <c r="B3778" s="94"/>
      <c r="C3778" s="94"/>
      <c r="D3778" s="94"/>
      <c r="E3778" s="94"/>
      <c r="F3778" s="94"/>
      <c r="G3778" s="94"/>
      <c r="H3778" s="94"/>
      <c r="I3778" s="94"/>
      <c r="J3778" s="94"/>
      <c r="K3778" s="94"/>
      <c r="L3778" s="94"/>
      <c r="M3778" s="94"/>
      <c r="N3778" s="94"/>
      <c r="O3778" s="94"/>
      <c r="P3778" s="58"/>
    </row>
    <row r="3779" spans="1:16" ht="96.75" customHeight="1">
      <c r="A3779" s="58"/>
      <c r="B3779" s="84" t="s">
        <v>3666</v>
      </c>
      <c r="C3779" s="85" t="s">
        <v>24</v>
      </c>
      <c r="D3779" s="86" t="s">
        <v>3667</v>
      </c>
      <c r="E3779" s="86" t="s">
        <v>3668</v>
      </c>
      <c r="F3779" s="86" t="s">
        <v>28</v>
      </c>
      <c r="G3779" s="86" t="s">
        <v>29</v>
      </c>
      <c r="H3779" s="86" t="s">
        <v>30</v>
      </c>
      <c r="I3779" s="85" t="s">
        <v>24</v>
      </c>
      <c r="J3779" s="87">
        <v>57729144</v>
      </c>
      <c r="K3779" s="87">
        <v>13069864</v>
      </c>
      <c r="L3779" s="87">
        <v>31855229</v>
      </c>
      <c r="M3779" s="87">
        <v>3008525</v>
      </c>
      <c r="N3779" s="85" t="s">
        <v>24</v>
      </c>
      <c r="O3779" s="88">
        <v>1</v>
      </c>
      <c r="P3779" s="58"/>
    </row>
    <row r="3780" spans="1:16" ht="24.75">
      <c r="A3780" s="58"/>
      <c r="B3780" s="89" t="s">
        <v>24</v>
      </c>
      <c r="C3780" s="90"/>
      <c r="D3780" s="90"/>
      <c r="E3780" s="90"/>
      <c r="F3780" s="90"/>
      <c r="G3780" s="90"/>
      <c r="H3780" s="90"/>
      <c r="I3780" s="91" t="s">
        <v>3631</v>
      </c>
      <c r="J3780" s="92" t="s">
        <v>24</v>
      </c>
      <c r="K3780" s="93">
        <v>13069864</v>
      </c>
      <c r="L3780" s="93">
        <v>31855229</v>
      </c>
      <c r="M3780" s="93">
        <v>3008525</v>
      </c>
      <c r="N3780" s="1">
        <v>9.44</v>
      </c>
      <c r="O3780" s="92" t="s">
        <v>24</v>
      </c>
      <c r="P3780" s="58"/>
    </row>
    <row r="3781" spans="1:16" ht="0.95" customHeight="1">
      <c r="A3781" s="58"/>
      <c r="B3781" s="94"/>
      <c r="C3781" s="94"/>
      <c r="D3781" s="94"/>
      <c r="E3781" s="94"/>
      <c r="F3781" s="94"/>
      <c r="G3781" s="94"/>
      <c r="H3781" s="94"/>
      <c r="I3781" s="94"/>
      <c r="J3781" s="94"/>
      <c r="K3781" s="94"/>
      <c r="L3781" s="94"/>
      <c r="M3781" s="94"/>
      <c r="N3781" s="94"/>
      <c r="O3781" s="94"/>
      <c r="P3781" s="58"/>
    </row>
    <row r="3782" spans="1:16" ht="63" customHeight="1">
      <c r="A3782" s="58"/>
      <c r="B3782" s="84" t="s">
        <v>3669</v>
      </c>
      <c r="C3782" s="85" t="s">
        <v>24</v>
      </c>
      <c r="D3782" s="86" t="s">
        <v>3670</v>
      </c>
      <c r="E3782" s="86" t="s">
        <v>3671</v>
      </c>
      <c r="F3782" s="86" t="s">
        <v>28</v>
      </c>
      <c r="G3782" s="86" t="s">
        <v>29</v>
      </c>
      <c r="H3782" s="86" t="s">
        <v>30</v>
      </c>
      <c r="I3782" s="85" t="s">
        <v>24</v>
      </c>
      <c r="J3782" s="87">
        <v>12942365</v>
      </c>
      <c r="K3782" s="87">
        <v>12330114</v>
      </c>
      <c r="L3782" s="87">
        <v>12330114</v>
      </c>
      <c r="M3782" s="87">
        <v>0</v>
      </c>
      <c r="N3782" s="85" t="s">
        <v>24</v>
      </c>
      <c r="O3782" s="88">
        <v>0</v>
      </c>
      <c r="P3782" s="58"/>
    </row>
    <row r="3783" spans="1:16" ht="24.75">
      <c r="A3783" s="58"/>
      <c r="B3783" s="89" t="s">
        <v>24</v>
      </c>
      <c r="C3783" s="90"/>
      <c r="D3783" s="90"/>
      <c r="E3783" s="90"/>
      <c r="F3783" s="90"/>
      <c r="G3783" s="90"/>
      <c r="H3783" s="90"/>
      <c r="I3783" s="91" t="s">
        <v>3631</v>
      </c>
      <c r="J3783" s="92" t="s">
        <v>24</v>
      </c>
      <c r="K3783" s="93">
        <v>12330114</v>
      </c>
      <c r="L3783" s="93">
        <v>12330114</v>
      </c>
      <c r="M3783" s="93">
        <v>0</v>
      </c>
      <c r="N3783" s="1">
        <v>0</v>
      </c>
      <c r="O3783" s="92" t="s">
        <v>24</v>
      </c>
      <c r="P3783" s="58"/>
    </row>
    <row r="3784" spans="1:16" ht="0.95" customHeight="1">
      <c r="A3784" s="58"/>
      <c r="B3784" s="94"/>
      <c r="C3784" s="94"/>
      <c r="D3784" s="94"/>
      <c r="E3784" s="94"/>
      <c r="F3784" s="94"/>
      <c r="G3784" s="94"/>
      <c r="H3784" s="94"/>
      <c r="I3784" s="94"/>
      <c r="J3784" s="94"/>
      <c r="K3784" s="94"/>
      <c r="L3784" s="94"/>
      <c r="M3784" s="94"/>
      <c r="N3784" s="94"/>
      <c r="O3784" s="94"/>
      <c r="P3784" s="58"/>
    </row>
    <row r="3785" spans="1:16" ht="90" customHeight="1">
      <c r="A3785" s="58"/>
      <c r="B3785" s="84" t="s">
        <v>3672</v>
      </c>
      <c r="C3785" s="85" t="s">
        <v>24</v>
      </c>
      <c r="D3785" s="86" t="s">
        <v>3673</v>
      </c>
      <c r="E3785" s="86" t="s">
        <v>3674</v>
      </c>
      <c r="F3785" s="86" t="s">
        <v>28</v>
      </c>
      <c r="G3785" s="86" t="s">
        <v>69</v>
      </c>
      <c r="H3785" s="86" t="s">
        <v>30</v>
      </c>
      <c r="I3785" s="85" t="s">
        <v>24</v>
      </c>
      <c r="J3785" s="87">
        <v>2128370</v>
      </c>
      <c r="K3785" s="87">
        <v>2027685</v>
      </c>
      <c r="L3785" s="87">
        <v>0</v>
      </c>
      <c r="M3785" s="87">
        <v>0</v>
      </c>
      <c r="N3785" s="85" t="s">
        <v>24</v>
      </c>
      <c r="O3785" s="88">
        <v>0</v>
      </c>
      <c r="P3785" s="58"/>
    </row>
    <row r="3786" spans="1:16" ht="24.75">
      <c r="A3786" s="58"/>
      <c r="B3786" s="89" t="s">
        <v>24</v>
      </c>
      <c r="C3786" s="90"/>
      <c r="D3786" s="90"/>
      <c r="E3786" s="90"/>
      <c r="F3786" s="90"/>
      <c r="G3786" s="90"/>
      <c r="H3786" s="90"/>
      <c r="I3786" s="91" t="s">
        <v>70</v>
      </c>
      <c r="J3786" s="92" t="s">
        <v>24</v>
      </c>
      <c r="K3786" s="93">
        <v>2027685</v>
      </c>
      <c r="L3786" s="93">
        <v>0</v>
      </c>
      <c r="M3786" s="93">
        <v>0</v>
      </c>
      <c r="N3786" s="1">
        <v>0</v>
      </c>
      <c r="O3786" s="92" t="s">
        <v>24</v>
      </c>
      <c r="P3786" s="58"/>
    </row>
    <row r="3787" spans="1:16" ht="0.95" customHeight="1">
      <c r="A3787" s="58"/>
      <c r="B3787" s="94"/>
      <c r="C3787" s="94"/>
      <c r="D3787" s="94"/>
      <c r="E3787" s="94"/>
      <c r="F3787" s="94"/>
      <c r="G3787" s="94"/>
      <c r="H3787" s="94"/>
      <c r="I3787" s="94"/>
      <c r="J3787" s="94"/>
      <c r="K3787" s="94"/>
      <c r="L3787" s="94"/>
      <c r="M3787" s="94"/>
      <c r="N3787" s="94"/>
      <c r="O3787" s="94"/>
      <c r="P3787" s="58"/>
    </row>
    <row r="3788" spans="1:16" ht="63.75" customHeight="1">
      <c r="A3788" s="58"/>
      <c r="B3788" s="84" t="s">
        <v>3675</v>
      </c>
      <c r="C3788" s="85" t="s">
        <v>24</v>
      </c>
      <c r="D3788" s="86" t="s">
        <v>3676</v>
      </c>
      <c r="E3788" s="86" t="s">
        <v>3677</v>
      </c>
      <c r="F3788" s="86" t="s">
        <v>324</v>
      </c>
      <c r="G3788" s="86" t="s">
        <v>734</v>
      </c>
      <c r="H3788" s="86" t="s">
        <v>30</v>
      </c>
      <c r="I3788" s="85" t="s">
        <v>24</v>
      </c>
      <c r="J3788" s="87">
        <v>9266687</v>
      </c>
      <c r="K3788" s="87">
        <v>6179822</v>
      </c>
      <c r="L3788" s="87">
        <v>6179822</v>
      </c>
      <c r="M3788" s="87">
        <v>0</v>
      </c>
      <c r="N3788" s="85" t="s">
        <v>24</v>
      </c>
      <c r="O3788" s="88">
        <v>0</v>
      </c>
      <c r="P3788" s="58"/>
    </row>
    <row r="3789" spans="1:16" ht="41.25">
      <c r="A3789" s="58"/>
      <c r="B3789" s="89" t="s">
        <v>24</v>
      </c>
      <c r="C3789" s="90"/>
      <c r="D3789" s="90"/>
      <c r="E3789" s="90"/>
      <c r="F3789" s="90"/>
      <c r="G3789" s="90"/>
      <c r="H3789" s="90"/>
      <c r="I3789" s="91" t="s">
        <v>3627</v>
      </c>
      <c r="J3789" s="92" t="s">
        <v>24</v>
      </c>
      <c r="K3789" s="93">
        <v>6179822</v>
      </c>
      <c r="L3789" s="93">
        <v>6179822</v>
      </c>
      <c r="M3789" s="93">
        <v>0</v>
      </c>
      <c r="N3789" s="1">
        <v>0</v>
      </c>
      <c r="O3789" s="92" t="s">
        <v>24</v>
      </c>
      <c r="P3789" s="58"/>
    </row>
    <row r="3790" spans="1:16" ht="0.95" customHeight="1">
      <c r="A3790" s="58"/>
      <c r="B3790" s="94"/>
      <c r="C3790" s="94"/>
      <c r="D3790" s="94"/>
      <c r="E3790" s="94"/>
      <c r="F3790" s="94"/>
      <c r="G3790" s="94"/>
      <c r="H3790" s="94"/>
      <c r="I3790" s="94"/>
      <c r="J3790" s="94"/>
      <c r="K3790" s="94"/>
      <c r="L3790" s="94"/>
      <c r="M3790" s="94"/>
      <c r="N3790" s="94"/>
      <c r="O3790" s="94"/>
      <c r="P3790" s="58"/>
    </row>
    <row r="3791" spans="1:16" ht="66">
      <c r="A3791" s="58"/>
      <c r="B3791" s="84" t="s">
        <v>3678</v>
      </c>
      <c r="C3791" s="85" t="s">
        <v>24</v>
      </c>
      <c r="D3791" s="86" t="s">
        <v>3679</v>
      </c>
      <c r="E3791" s="86" t="s">
        <v>3680</v>
      </c>
      <c r="F3791" s="86" t="s">
        <v>28</v>
      </c>
      <c r="G3791" s="86" t="s">
        <v>29</v>
      </c>
      <c r="H3791" s="86" t="s">
        <v>30</v>
      </c>
      <c r="I3791" s="85" t="s">
        <v>24</v>
      </c>
      <c r="J3791" s="87">
        <v>11984942</v>
      </c>
      <c r="K3791" s="87">
        <v>11417982</v>
      </c>
      <c r="L3791" s="87">
        <v>11417982</v>
      </c>
      <c r="M3791" s="87">
        <v>0</v>
      </c>
      <c r="N3791" s="85" t="s">
        <v>24</v>
      </c>
      <c r="O3791" s="88">
        <v>0</v>
      </c>
      <c r="P3791" s="58"/>
    </row>
    <row r="3792" spans="1:16" ht="24.75">
      <c r="A3792" s="58"/>
      <c r="B3792" s="89" t="s">
        <v>24</v>
      </c>
      <c r="C3792" s="90"/>
      <c r="D3792" s="90"/>
      <c r="E3792" s="90"/>
      <c r="F3792" s="90"/>
      <c r="G3792" s="90"/>
      <c r="H3792" s="90"/>
      <c r="I3792" s="91" t="s">
        <v>3631</v>
      </c>
      <c r="J3792" s="92" t="s">
        <v>24</v>
      </c>
      <c r="K3792" s="93">
        <v>11417982</v>
      </c>
      <c r="L3792" s="93">
        <v>11417982</v>
      </c>
      <c r="M3792" s="93">
        <v>0</v>
      </c>
      <c r="N3792" s="1">
        <v>0</v>
      </c>
      <c r="O3792" s="92" t="s">
        <v>24</v>
      </c>
      <c r="P3792" s="58"/>
    </row>
    <row r="3793" spans="1:16" ht="0.95" customHeight="1">
      <c r="A3793" s="58"/>
      <c r="B3793" s="94"/>
      <c r="C3793" s="94"/>
      <c r="D3793" s="94"/>
      <c r="E3793" s="94"/>
      <c r="F3793" s="94"/>
      <c r="G3793" s="94"/>
      <c r="H3793" s="94"/>
      <c r="I3793" s="94"/>
      <c r="J3793" s="94"/>
      <c r="K3793" s="94"/>
      <c r="L3793" s="94"/>
      <c r="M3793" s="94"/>
      <c r="N3793" s="94"/>
      <c r="O3793" s="94"/>
      <c r="P3793" s="58"/>
    </row>
    <row r="3794" spans="1:16" ht="62.25" customHeight="1">
      <c r="A3794" s="58"/>
      <c r="B3794" s="84" t="s">
        <v>3681</v>
      </c>
      <c r="C3794" s="85" t="s">
        <v>24</v>
      </c>
      <c r="D3794" s="86" t="s">
        <v>3682</v>
      </c>
      <c r="E3794" s="86" t="s">
        <v>3683</v>
      </c>
      <c r="F3794" s="86" t="s">
        <v>28</v>
      </c>
      <c r="G3794" s="86" t="s">
        <v>734</v>
      </c>
      <c r="H3794" s="86" t="s">
        <v>30</v>
      </c>
      <c r="I3794" s="85" t="s">
        <v>24</v>
      </c>
      <c r="J3794" s="87">
        <v>45514319</v>
      </c>
      <c r="K3794" s="87">
        <v>18327938</v>
      </c>
      <c r="L3794" s="87">
        <v>18327938</v>
      </c>
      <c r="M3794" s="87">
        <v>0</v>
      </c>
      <c r="N3794" s="85" t="s">
        <v>24</v>
      </c>
      <c r="O3794" s="88">
        <v>0</v>
      </c>
      <c r="P3794" s="58"/>
    </row>
    <row r="3795" spans="1:16" ht="41.25">
      <c r="A3795" s="58"/>
      <c r="B3795" s="89" t="s">
        <v>24</v>
      </c>
      <c r="C3795" s="90"/>
      <c r="D3795" s="90"/>
      <c r="E3795" s="90"/>
      <c r="F3795" s="90"/>
      <c r="G3795" s="90"/>
      <c r="H3795" s="90"/>
      <c r="I3795" s="91" t="s">
        <v>3627</v>
      </c>
      <c r="J3795" s="92" t="s">
        <v>24</v>
      </c>
      <c r="K3795" s="93">
        <v>18327938</v>
      </c>
      <c r="L3795" s="93">
        <v>18327938</v>
      </c>
      <c r="M3795" s="93">
        <v>0</v>
      </c>
      <c r="N3795" s="1">
        <v>0</v>
      </c>
      <c r="O3795" s="92" t="s">
        <v>24</v>
      </c>
      <c r="P3795" s="58"/>
    </row>
    <row r="3796" spans="1:16" ht="0.95" customHeight="1">
      <c r="A3796" s="58"/>
      <c r="B3796" s="94"/>
      <c r="C3796" s="94"/>
      <c r="D3796" s="94"/>
      <c r="E3796" s="94"/>
      <c r="F3796" s="94"/>
      <c r="G3796" s="94"/>
      <c r="H3796" s="94"/>
      <c r="I3796" s="94"/>
      <c r="J3796" s="94"/>
      <c r="K3796" s="94"/>
      <c r="L3796" s="94"/>
      <c r="M3796" s="94"/>
      <c r="N3796" s="94"/>
      <c r="O3796" s="94"/>
      <c r="P3796" s="58"/>
    </row>
    <row r="3797" spans="1:16" ht="158.25" customHeight="1">
      <c r="A3797" s="58"/>
      <c r="B3797" s="84" t="s">
        <v>3684</v>
      </c>
      <c r="C3797" s="85" t="s">
        <v>24</v>
      </c>
      <c r="D3797" s="86" t="s">
        <v>3685</v>
      </c>
      <c r="E3797" s="86" t="s">
        <v>3686</v>
      </c>
      <c r="F3797" s="86" t="s">
        <v>28</v>
      </c>
      <c r="G3797" s="86" t="s">
        <v>29</v>
      </c>
      <c r="H3797" s="86" t="s">
        <v>30</v>
      </c>
      <c r="I3797" s="85" t="s">
        <v>24</v>
      </c>
      <c r="J3797" s="87">
        <v>56652873</v>
      </c>
      <c r="K3797" s="87">
        <v>53972852</v>
      </c>
      <c r="L3797" s="87">
        <v>53972852</v>
      </c>
      <c r="M3797" s="87">
        <v>0</v>
      </c>
      <c r="N3797" s="85" t="s">
        <v>24</v>
      </c>
      <c r="O3797" s="88">
        <v>0</v>
      </c>
      <c r="P3797" s="58"/>
    </row>
    <row r="3798" spans="1:16" ht="24.75">
      <c r="A3798" s="58"/>
      <c r="B3798" s="89" t="s">
        <v>24</v>
      </c>
      <c r="C3798" s="90"/>
      <c r="D3798" s="90"/>
      <c r="E3798" s="90"/>
      <c r="F3798" s="90"/>
      <c r="G3798" s="90"/>
      <c r="H3798" s="90"/>
      <c r="I3798" s="91" t="s">
        <v>3631</v>
      </c>
      <c r="J3798" s="92" t="s">
        <v>24</v>
      </c>
      <c r="K3798" s="93">
        <v>53972852</v>
      </c>
      <c r="L3798" s="93">
        <v>53972852</v>
      </c>
      <c r="M3798" s="93">
        <v>0</v>
      </c>
      <c r="N3798" s="1">
        <v>0</v>
      </c>
      <c r="O3798" s="92" t="s">
        <v>24</v>
      </c>
      <c r="P3798" s="58"/>
    </row>
    <row r="3799" spans="1:16" ht="0.95" customHeight="1">
      <c r="A3799" s="58"/>
      <c r="B3799" s="94"/>
      <c r="C3799" s="94"/>
      <c r="D3799" s="94"/>
      <c r="E3799" s="94"/>
      <c r="F3799" s="94"/>
      <c r="G3799" s="94"/>
      <c r="H3799" s="94"/>
      <c r="I3799" s="94"/>
      <c r="J3799" s="94"/>
      <c r="K3799" s="94"/>
      <c r="L3799" s="94"/>
      <c r="M3799" s="94"/>
      <c r="N3799" s="94"/>
      <c r="O3799" s="94"/>
      <c r="P3799" s="58"/>
    </row>
    <row r="3800" spans="1:16" ht="45.75" customHeight="1">
      <c r="A3800" s="58"/>
      <c r="B3800" s="84" t="s">
        <v>3687</v>
      </c>
      <c r="C3800" s="85" t="s">
        <v>24</v>
      </c>
      <c r="D3800" s="86" t="s">
        <v>3688</v>
      </c>
      <c r="E3800" s="86" t="s">
        <v>3689</v>
      </c>
      <c r="F3800" s="86" t="s">
        <v>303</v>
      </c>
      <c r="G3800" s="86" t="s">
        <v>734</v>
      </c>
      <c r="H3800" s="86" t="s">
        <v>30</v>
      </c>
      <c r="I3800" s="85" t="s">
        <v>24</v>
      </c>
      <c r="J3800" s="87">
        <v>2335433</v>
      </c>
      <c r="K3800" s="87">
        <v>2224953</v>
      </c>
      <c r="L3800" s="87">
        <v>800000</v>
      </c>
      <c r="M3800" s="87">
        <v>0</v>
      </c>
      <c r="N3800" s="85" t="s">
        <v>24</v>
      </c>
      <c r="O3800" s="88">
        <v>0</v>
      </c>
      <c r="P3800" s="58"/>
    </row>
    <row r="3801" spans="1:16" ht="41.25">
      <c r="A3801" s="58"/>
      <c r="B3801" s="89" t="s">
        <v>24</v>
      </c>
      <c r="C3801" s="90"/>
      <c r="D3801" s="90"/>
      <c r="E3801" s="90"/>
      <c r="F3801" s="90"/>
      <c r="G3801" s="90"/>
      <c r="H3801" s="90"/>
      <c r="I3801" s="91" t="s">
        <v>3627</v>
      </c>
      <c r="J3801" s="92" t="s">
        <v>24</v>
      </c>
      <c r="K3801" s="93">
        <v>2224953</v>
      </c>
      <c r="L3801" s="93">
        <v>800000</v>
      </c>
      <c r="M3801" s="93">
        <v>0</v>
      </c>
      <c r="N3801" s="1">
        <v>0</v>
      </c>
      <c r="O3801" s="92" t="s">
        <v>24</v>
      </c>
      <c r="P3801" s="58"/>
    </row>
    <row r="3802" spans="1:16" ht="0.95" customHeight="1">
      <c r="A3802" s="58"/>
      <c r="B3802" s="94"/>
      <c r="C3802" s="94"/>
      <c r="D3802" s="94"/>
      <c r="E3802" s="94"/>
      <c r="F3802" s="94"/>
      <c r="G3802" s="94"/>
      <c r="H3802" s="94"/>
      <c r="I3802" s="94"/>
      <c r="J3802" s="94"/>
      <c r="K3802" s="94"/>
      <c r="L3802" s="94"/>
      <c r="M3802" s="94"/>
      <c r="N3802" s="94"/>
      <c r="O3802" s="94"/>
      <c r="P3802" s="58"/>
    </row>
    <row r="3803" spans="1:16" ht="86.25" customHeight="1">
      <c r="A3803" s="58"/>
      <c r="B3803" s="84" t="s">
        <v>3690</v>
      </c>
      <c r="C3803" s="85" t="s">
        <v>24</v>
      </c>
      <c r="D3803" s="86" t="s">
        <v>3691</v>
      </c>
      <c r="E3803" s="86" t="s">
        <v>3692</v>
      </c>
      <c r="F3803" s="86" t="s">
        <v>28</v>
      </c>
      <c r="G3803" s="86" t="s">
        <v>29</v>
      </c>
      <c r="H3803" s="86" t="s">
        <v>30</v>
      </c>
      <c r="I3803" s="85" t="s">
        <v>24</v>
      </c>
      <c r="J3803" s="87">
        <v>40803783</v>
      </c>
      <c r="K3803" s="87">
        <v>38873519</v>
      </c>
      <c r="L3803" s="87">
        <v>38873519</v>
      </c>
      <c r="M3803" s="87">
        <v>0</v>
      </c>
      <c r="N3803" s="85" t="s">
        <v>24</v>
      </c>
      <c r="O3803" s="88">
        <v>0</v>
      </c>
      <c r="P3803" s="58"/>
    </row>
    <row r="3804" spans="1:16" ht="24.75">
      <c r="A3804" s="58"/>
      <c r="B3804" s="89" t="s">
        <v>24</v>
      </c>
      <c r="C3804" s="90"/>
      <c r="D3804" s="90"/>
      <c r="E3804" s="90"/>
      <c r="F3804" s="90"/>
      <c r="G3804" s="90"/>
      <c r="H3804" s="90"/>
      <c r="I3804" s="91" t="s">
        <v>3631</v>
      </c>
      <c r="J3804" s="92" t="s">
        <v>24</v>
      </c>
      <c r="K3804" s="93">
        <v>38873519</v>
      </c>
      <c r="L3804" s="93">
        <v>38873519</v>
      </c>
      <c r="M3804" s="93">
        <v>0</v>
      </c>
      <c r="N3804" s="1">
        <v>0</v>
      </c>
      <c r="O3804" s="92" t="s">
        <v>24</v>
      </c>
      <c r="P3804" s="58"/>
    </row>
    <row r="3805" spans="1:16" ht="0.95" customHeight="1">
      <c r="A3805" s="58"/>
      <c r="B3805" s="94"/>
      <c r="C3805" s="94"/>
      <c r="D3805" s="94"/>
      <c r="E3805" s="94"/>
      <c r="F3805" s="94"/>
      <c r="G3805" s="94"/>
      <c r="H3805" s="94"/>
      <c r="I3805" s="94"/>
      <c r="J3805" s="94"/>
      <c r="K3805" s="94"/>
      <c r="L3805" s="94"/>
      <c r="M3805" s="94"/>
      <c r="N3805" s="94"/>
      <c r="O3805" s="94"/>
      <c r="P3805" s="58"/>
    </row>
    <row r="3806" spans="1:16" ht="116.25" customHeight="1">
      <c r="A3806" s="58"/>
      <c r="B3806" s="84" t="s">
        <v>3693</v>
      </c>
      <c r="C3806" s="85" t="s">
        <v>24</v>
      </c>
      <c r="D3806" s="86" t="s">
        <v>3694</v>
      </c>
      <c r="E3806" s="86" t="s">
        <v>3695</v>
      </c>
      <c r="F3806" s="86" t="s">
        <v>332</v>
      </c>
      <c r="G3806" s="86" t="s">
        <v>734</v>
      </c>
      <c r="H3806" s="86" t="s">
        <v>30</v>
      </c>
      <c r="I3806" s="85" t="s">
        <v>24</v>
      </c>
      <c r="J3806" s="87">
        <v>16003645</v>
      </c>
      <c r="K3806" s="87">
        <v>7323839</v>
      </c>
      <c r="L3806" s="87">
        <v>7323839</v>
      </c>
      <c r="M3806" s="87">
        <v>0</v>
      </c>
      <c r="N3806" s="85" t="s">
        <v>24</v>
      </c>
      <c r="O3806" s="88">
        <v>0</v>
      </c>
      <c r="P3806" s="58"/>
    </row>
    <row r="3807" spans="1:16" ht="41.25">
      <c r="A3807" s="58"/>
      <c r="B3807" s="89" t="s">
        <v>24</v>
      </c>
      <c r="C3807" s="90"/>
      <c r="D3807" s="90"/>
      <c r="E3807" s="90"/>
      <c r="F3807" s="90"/>
      <c r="G3807" s="90"/>
      <c r="H3807" s="90"/>
      <c r="I3807" s="91" t="s">
        <v>3627</v>
      </c>
      <c r="J3807" s="92" t="s">
        <v>24</v>
      </c>
      <c r="K3807" s="93">
        <v>7323839</v>
      </c>
      <c r="L3807" s="93">
        <v>7323839</v>
      </c>
      <c r="M3807" s="93">
        <v>0</v>
      </c>
      <c r="N3807" s="1">
        <v>0</v>
      </c>
      <c r="O3807" s="92" t="s">
        <v>24</v>
      </c>
      <c r="P3807" s="58"/>
    </row>
    <row r="3808" spans="1:16" ht="0.95" customHeight="1">
      <c r="A3808" s="58"/>
      <c r="B3808" s="94"/>
      <c r="C3808" s="94"/>
      <c r="D3808" s="94"/>
      <c r="E3808" s="94"/>
      <c r="F3808" s="94"/>
      <c r="G3808" s="94"/>
      <c r="H3808" s="94"/>
      <c r="I3808" s="94"/>
      <c r="J3808" s="94"/>
      <c r="K3808" s="94"/>
      <c r="L3808" s="94"/>
      <c r="M3808" s="94"/>
      <c r="N3808" s="94"/>
      <c r="O3808" s="94"/>
      <c r="P3808" s="58"/>
    </row>
    <row r="3809" spans="1:16" ht="121.5" customHeight="1">
      <c r="A3809" s="58"/>
      <c r="B3809" s="84" t="s">
        <v>3696</v>
      </c>
      <c r="C3809" s="85" t="s">
        <v>24</v>
      </c>
      <c r="D3809" s="86" t="s">
        <v>3697</v>
      </c>
      <c r="E3809" s="86" t="s">
        <v>3698</v>
      </c>
      <c r="F3809" s="86" t="s">
        <v>28</v>
      </c>
      <c r="G3809" s="86" t="s">
        <v>734</v>
      </c>
      <c r="H3809" s="86" t="s">
        <v>30</v>
      </c>
      <c r="I3809" s="85" t="s">
        <v>24</v>
      </c>
      <c r="J3809" s="87">
        <v>984802440</v>
      </c>
      <c r="K3809" s="87">
        <v>0</v>
      </c>
      <c r="L3809" s="87">
        <v>0</v>
      </c>
      <c r="M3809" s="87">
        <v>0</v>
      </c>
      <c r="N3809" s="85" t="s">
        <v>24</v>
      </c>
      <c r="O3809" s="88">
        <v>0</v>
      </c>
      <c r="P3809" s="58"/>
    </row>
    <row r="3810" spans="1:16" ht="41.25">
      <c r="A3810" s="58"/>
      <c r="B3810" s="89" t="s">
        <v>24</v>
      </c>
      <c r="C3810" s="90"/>
      <c r="D3810" s="90"/>
      <c r="E3810" s="90"/>
      <c r="F3810" s="90"/>
      <c r="G3810" s="90"/>
      <c r="H3810" s="90"/>
      <c r="I3810" s="91" t="s">
        <v>3627</v>
      </c>
      <c r="J3810" s="92" t="s">
        <v>24</v>
      </c>
      <c r="K3810" s="93">
        <v>0</v>
      </c>
      <c r="L3810" s="93">
        <v>0</v>
      </c>
      <c r="M3810" s="93">
        <v>0</v>
      </c>
      <c r="N3810" s="1">
        <v>0</v>
      </c>
      <c r="O3810" s="92" t="s">
        <v>24</v>
      </c>
      <c r="P3810" s="58"/>
    </row>
    <row r="3811" spans="1:16" ht="0.95" customHeight="1">
      <c r="A3811" s="58"/>
      <c r="B3811" s="94"/>
      <c r="C3811" s="94"/>
      <c r="D3811" s="94"/>
      <c r="E3811" s="94"/>
      <c r="F3811" s="94"/>
      <c r="G3811" s="94"/>
      <c r="H3811" s="94"/>
      <c r="I3811" s="94"/>
      <c r="J3811" s="94"/>
      <c r="K3811" s="94"/>
      <c r="L3811" s="94"/>
      <c r="M3811" s="94"/>
      <c r="N3811" s="94"/>
      <c r="O3811" s="94"/>
      <c r="P3811" s="58"/>
    </row>
    <row r="3812" spans="1:16" ht="57" customHeight="1">
      <c r="A3812" s="58"/>
      <c r="B3812" s="84" t="s">
        <v>3699</v>
      </c>
      <c r="C3812" s="85" t="s">
        <v>24</v>
      </c>
      <c r="D3812" s="86" t="s">
        <v>3700</v>
      </c>
      <c r="E3812" s="86" t="s">
        <v>3701</v>
      </c>
      <c r="F3812" s="86" t="s">
        <v>28</v>
      </c>
      <c r="G3812" s="86" t="s">
        <v>43</v>
      </c>
      <c r="H3812" s="86" t="s">
        <v>30</v>
      </c>
      <c r="I3812" s="85" t="s">
        <v>24</v>
      </c>
      <c r="J3812" s="87">
        <v>383628509</v>
      </c>
      <c r="K3812" s="87">
        <v>0</v>
      </c>
      <c r="L3812" s="87">
        <v>0</v>
      </c>
      <c r="M3812" s="87">
        <v>0</v>
      </c>
      <c r="N3812" s="85" t="s">
        <v>24</v>
      </c>
      <c r="O3812" s="88">
        <v>0</v>
      </c>
      <c r="P3812" s="58"/>
    </row>
    <row r="3813" spans="1:16" ht="33">
      <c r="A3813" s="58"/>
      <c r="B3813" s="89" t="s">
        <v>24</v>
      </c>
      <c r="C3813" s="90"/>
      <c r="D3813" s="90"/>
      <c r="E3813" s="90"/>
      <c r="F3813" s="90"/>
      <c r="G3813" s="90"/>
      <c r="H3813" s="90"/>
      <c r="I3813" s="91" t="s">
        <v>44</v>
      </c>
      <c r="J3813" s="92" t="s">
        <v>24</v>
      </c>
      <c r="K3813" s="93">
        <v>0</v>
      </c>
      <c r="L3813" s="93">
        <v>0</v>
      </c>
      <c r="M3813" s="93">
        <v>0</v>
      </c>
      <c r="N3813" s="1">
        <v>0</v>
      </c>
      <c r="O3813" s="92" t="s">
        <v>24</v>
      </c>
      <c r="P3813" s="58"/>
    </row>
    <row r="3814" spans="1:16" ht="0.95" customHeight="1">
      <c r="A3814" s="58"/>
      <c r="B3814" s="94"/>
      <c r="C3814" s="94"/>
      <c r="D3814" s="94"/>
      <c r="E3814" s="94"/>
      <c r="F3814" s="94"/>
      <c r="G3814" s="94"/>
      <c r="H3814" s="94"/>
      <c r="I3814" s="94"/>
      <c r="J3814" s="94"/>
      <c r="K3814" s="94"/>
      <c r="L3814" s="94"/>
      <c r="M3814" s="94"/>
      <c r="N3814" s="94"/>
      <c r="O3814" s="94"/>
      <c r="P3814" s="58"/>
    </row>
    <row r="3815" spans="1:16" ht="55.5" customHeight="1">
      <c r="A3815" s="58"/>
      <c r="B3815" s="84" t="s">
        <v>3702</v>
      </c>
      <c r="C3815" s="85" t="s">
        <v>24</v>
      </c>
      <c r="D3815" s="86" t="s">
        <v>3703</v>
      </c>
      <c r="E3815" s="86" t="s">
        <v>3704</v>
      </c>
      <c r="F3815" s="86" t="s">
        <v>303</v>
      </c>
      <c r="G3815" s="86" t="s">
        <v>29</v>
      </c>
      <c r="H3815" s="86" t="s">
        <v>30</v>
      </c>
      <c r="I3815" s="85" t="s">
        <v>24</v>
      </c>
      <c r="J3815" s="87">
        <v>3505095</v>
      </c>
      <c r="K3815" s="87">
        <v>0</v>
      </c>
      <c r="L3815" s="87">
        <v>0</v>
      </c>
      <c r="M3815" s="87">
        <v>0</v>
      </c>
      <c r="N3815" s="85" t="s">
        <v>24</v>
      </c>
      <c r="O3815" s="88">
        <v>0</v>
      </c>
      <c r="P3815" s="58"/>
    </row>
    <row r="3816" spans="1:16" ht="24.75">
      <c r="A3816" s="58"/>
      <c r="B3816" s="89" t="s">
        <v>24</v>
      </c>
      <c r="C3816" s="90"/>
      <c r="D3816" s="90"/>
      <c r="E3816" s="90"/>
      <c r="F3816" s="90"/>
      <c r="G3816" s="90"/>
      <c r="H3816" s="90"/>
      <c r="I3816" s="91" t="s">
        <v>3631</v>
      </c>
      <c r="J3816" s="92" t="s">
        <v>24</v>
      </c>
      <c r="K3816" s="93">
        <v>0</v>
      </c>
      <c r="L3816" s="93">
        <v>0</v>
      </c>
      <c r="M3816" s="93">
        <v>0</v>
      </c>
      <c r="N3816" s="1">
        <v>0</v>
      </c>
      <c r="O3816" s="92" t="s">
        <v>24</v>
      </c>
      <c r="P3816" s="58"/>
    </row>
    <row r="3817" spans="1:16" ht="0.95" customHeight="1">
      <c r="A3817" s="58"/>
      <c r="B3817" s="94"/>
      <c r="C3817" s="94"/>
      <c r="D3817" s="94"/>
      <c r="E3817" s="94"/>
      <c r="F3817" s="94"/>
      <c r="G3817" s="94"/>
      <c r="H3817" s="94"/>
      <c r="I3817" s="94"/>
      <c r="J3817" s="94"/>
      <c r="K3817" s="94"/>
      <c r="L3817" s="94"/>
      <c r="M3817" s="94"/>
      <c r="N3817" s="94"/>
      <c r="O3817" s="94"/>
      <c r="P3817" s="58"/>
    </row>
    <row r="3818" spans="1:16" ht="49.5">
      <c r="A3818" s="58"/>
      <c r="B3818" s="84" t="s">
        <v>3705</v>
      </c>
      <c r="C3818" s="85" t="s">
        <v>24</v>
      </c>
      <c r="D3818" s="86" t="s">
        <v>3706</v>
      </c>
      <c r="E3818" s="86" t="s">
        <v>3707</v>
      </c>
      <c r="F3818" s="86" t="s">
        <v>324</v>
      </c>
      <c r="G3818" s="86" t="s">
        <v>29</v>
      </c>
      <c r="H3818" s="86" t="s">
        <v>30</v>
      </c>
      <c r="I3818" s="85" t="s">
        <v>24</v>
      </c>
      <c r="J3818" s="87">
        <v>5969104</v>
      </c>
      <c r="K3818" s="87">
        <v>0</v>
      </c>
      <c r="L3818" s="87">
        <v>5969104</v>
      </c>
      <c r="M3818" s="87">
        <v>0</v>
      </c>
      <c r="N3818" s="85" t="s">
        <v>24</v>
      </c>
      <c r="O3818" s="88">
        <v>0</v>
      </c>
      <c r="P3818" s="58"/>
    </row>
    <row r="3819" spans="1:16" ht="24.75">
      <c r="A3819" s="58"/>
      <c r="B3819" s="89" t="s">
        <v>24</v>
      </c>
      <c r="C3819" s="90"/>
      <c r="D3819" s="90"/>
      <c r="E3819" s="90"/>
      <c r="F3819" s="90"/>
      <c r="G3819" s="90"/>
      <c r="H3819" s="90"/>
      <c r="I3819" s="91" t="s">
        <v>3631</v>
      </c>
      <c r="J3819" s="92" t="s">
        <v>24</v>
      </c>
      <c r="K3819" s="93">
        <v>0</v>
      </c>
      <c r="L3819" s="93">
        <v>5969104</v>
      </c>
      <c r="M3819" s="93">
        <v>0</v>
      </c>
      <c r="N3819" s="1">
        <v>0</v>
      </c>
      <c r="O3819" s="92" t="s">
        <v>24</v>
      </c>
      <c r="P3819" s="58"/>
    </row>
    <row r="3820" spans="1:16" ht="0.95" customHeight="1">
      <c r="A3820" s="58"/>
      <c r="B3820" s="94"/>
      <c r="C3820" s="94"/>
      <c r="D3820" s="94"/>
      <c r="E3820" s="94"/>
      <c r="F3820" s="94"/>
      <c r="G3820" s="94"/>
      <c r="H3820" s="94"/>
      <c r="I3820" s="94"/>
      <c r="J3820" s="94"/>
      <c r="K3820" s="94"/>
      <c r="L3820" s="94"/>
      <c r="M3820" s="94"/>
      <c r="N3820" s="94"/>
      <c r="O3820" s="94"/>
      <c r="P3820" s="58"/>
    </row>
    <row r="3821" spans="1:16" ht="57.75">
      <c r="A3821" s="58"/>
      <c r="B3821" s="84" t="s">
        <v>3708</v>
      </c>
      <c r="C3821" s="85" t="s">
        <v>24</v>
      </c>
      <c r="D3821" s="86" t="s">
        <v>3709</v>
      </c>
      <c r="E3821" s="86" t="s">
        <v>3710</v>
      </c>
      <c r="F3821" s="86" t="s">
        <v>303</v>
      </c>
      <c r="G3821" s="86" t="s">
        <v>29</v>
      </c>
      <c r="H3821" s="86" t="s">
        <v>30</v>
      </c>
      <c r="I3821" s="85" t="s">
        <v>24</v>
      </c>
      <c r="J3821" s="87">
        <v>8869336</v>
      </c>
      <c r="K3821" s="87">
        <v>0</v>
      </c>
      <c r="L3821" s="87">
        <v>8869336</v>
      </c>
      <c r="M3821" s="87">
        <v>0</v>
      </c>
      <c r="N3821" s="85" t="s">
        <v>24</v>
      </c>
      <c r="O3821" s="88">
        <v>0</v>
      </c>
      <c r="P3821" s="58"/>
    </row>
    <row r="3822" spans="1:16" ht="24.75">
      <c r="A3822" s="58"/>
      <c r="B3822" s="89" t="s">
        <v>24</v>
      </c>
      <c r="C3822" s="90"/>
      <c r="D3822" s="90"/>
      <c r="E3822" s="90"/>
      <c r="F3822" s="90"/>
      <c r="G3822" s="90"/>
      <c r="H3822" s="90"/>
      <c r="I3822" s="91" t="s">
        <v>3631</v>
      </c>
      <c r="J3822" s="92" t="s">
        <v>24</v>
      </c>
      <c r="K3822" s="93">
        <v>0</v>
      </c>
      <c r="L3822" s="93">
        <v>8869336</v>
      </c>
      <c r="M3822" s="93">
        <v>0</v>
      </c>
      <c r="N3822" s="1">
        <v>0</v>
      </c>
      <c r="O3822" s="92" t="s">
        <v>24</v>
      </c>
      <c r="P3822" s="58"/>
    </row>
    <row r="3823" spans="1:16" ht="0.95" customHeight="1">
      <c r="A3823" s="58"/>
      <c r="B3823" s="94"/>
      <c r="C3823" s="94"/>
      <c r="D3823" s="94"/>
      <c r="E3823" s="94"/>
      <c r="F3823" s="94"/>
      <c r="G3823" s="94"/>
      <c r="H3823" s="94"/>
      <c r="I3823" s="94"/>
      <c r="J3823" s="94"/>
      <c r="K3823" s="94"/>
      <c r="L3823" s="94"/>
      <c r="M3823" s="94"/>
      <c r="N3823" s="94"/>
      <c r="O3823" s="94"/>
      <c r="P3823" s="58"/>
    </row>
    <row r="3824" spans="1:16" ht="87.75" customHeight="1">
      <c r="A3824" s="58"/>
      <c r="B3824" s="84" t="s">
        <v>3711</v>
      </c>
      <c r="C3824" s="85" t="s">
        <v>24</v>
      </c>
      <c r="D3824" s="86" t="s">
        <v>3712</v>
      </c>
      <c r="E3824" s="86" t="s">
        <v>3713</v>
      </c>
      <c r="F3824" s="86" t="s">
        <v>28</v>
      </c>
      <c r="G3824" s="86" t="s">
        <v>438</v>
      </c>
      <c r="H3824" s="86" t="s">
        <v>30</v>
      </c>
      <c r="I3824" s="85" t="s">
        <v>24</v>
      </c>
      <c r="J3824" s="87">
        <v>1200000</v>
      </c>
      <c r="K3824" s="87">
        <v>0</v>
      </c>
      <c r="L3824" s="87">
        <v>1200000</v>
      </c>
      <c r="M3824" s="87">
        <v>0</v>
      </c>
      <c r="N3824" s="85" t="s">
        <v>24</v>
      </c>
      <c r="O3824" s="88">
        <v>0</v>
      </c>
      <c r="P3824" s="58"/>
    </row>
    <row r="3825" spans="1:16" ht="24.75">
      <c r="A3825" s="58"/>
      <c r="B3825" s="89" t="s">
        <v>24</v>
      </c>
      <c r="C3825" s="90"/>
      <c r="D3825" s="90"/>
      <c r="E3825" s="90"/>
      <c r="F3825" s="90"/>
      <c r="G3825" s="90"/>
      <c r="H3825" s="90"/>
      <c r="I3825" s="91" t="s">
        <v>439</v>
      </c>
      <c r="J3825" s="92" t="s">
        <v>24</v>
      </c>
      <c r="K3825" s="93">
        <v>0</v>
      </c>
      <c r="L3825" s="93">
        <v>1200000</v>
      </c>
      <c r="M3825" s="93">
        <v>0</v>
      </c>
      <c r="N3825" s="1">
        <v>0</v>
      </c>
      <c r="O3825" s="92" t="s">
        <v>24</v>
      </c>
      <c r="P3825" s="58"/>
    </row>
    <row r="3826" spans="1:16" ht="0.95" customHeight="1">
      <c r="A3826" s="58"/>
      <c r="B3826" s="94"/>
      <c r="C3826" s="94"/>
      <c r="D3826" s="94"/>
      <c r="E3826" s="94"/>
      <c r="F3826" s="94"/>
      <c r="G3826" s="94"/>
      <c r="H3826" s="94"/>
      <c r="I3826" s="94"/>
      <c r="J3826" s="94"/>
      <c r="K3826" s="94"/>
      <c r="L3826" s="94"/>
      <c r="M3826" s="94"/>
      <c r="N3826" s="94"/>
      <c r="O3826" s="94"/>
      <c r="P3826" s="58"/>
    </row>
    <row r="3827" spans="1:16" ht="20.100000000000001" customHeight="1">
      <c r="A3827" s="58"/>
      <c r="B3827" s="95" t="s">
        <v>3621</v>
      </c>
      <c r="C3827" s="96"/>
      <c r="D3827" s="96"/>
      <c r="E3827" s="96"/>
      <c r="F3827" s="76" t="s">
        <v>20</v>
      </c>
      <c r="G3827" s="77" t="s">
        <v>3714</v>
      </c>
      <c r="H3827" s="78"/>
      <c r="I3827" s="78"/>
      <c r="J3827" s="78"/>
      <c r="K3827" s="78"/>
      <c r="L3827" s="78"/>
      <c r="M3827" s="78"/>
      <c r="N3827" s="78"/>
      <c r="O3827" s="78"/>
      <c r="P3827" s="58"/>
    </row>
    <row r="3828" spans="1:16" ht="20.100000000000001" customHeight="1">
      <c r="A3828" s="58"/>
      <c r="B3828" s="79" t="s">
        <v>22</v>
      </c>
      <c r="C3828" s="80"/>
      <c r="D3828" s="80"/>
      <c r="E3828" s="80"/>
      <c r="F3828" s="80"/>
      <c r="G3828" s="80"/>
      <c r="H3828" s="80"/>
      <c r="I3828" s="80"/>
      <c r="J3828" s="81">
        <v>19946128199</v>
      </c>
      <c r="K3828" s="81">
        <v>2251002987</v>
      </c>
      <c r="L3828" s="81">
        <v>3275002987</v>
      </c>
      <c r="M3828" s="81">
        <v>669957248</v>
      </c>
      <c r="N3828" s="82" t="s">
        <v>3715</v>
      </c>
      <c r="O3828" s="83" t="s">
        <v>24</v>
      </c>
      <c r="P3828" s="58"/>
    </row>
    <row r="3829" spans="1:16" ht="57.75">
      <c r="A3829" s="58"/>
      <c r="B3829" s="84" t="s">
        <v>3716</v>
      </c>
      <c r="C3829" s="85" t="s">
        <v>24</v>
      </c>
      <c r="D3829" s="86" t="s">
        <v>3717</v>
      </c>
      <c r="E3829" s="86" t="s">
        <v>3718</v>
      </c>
      <c r="F3829" s="86" t="s">
        <v>3719</v>
      </c>
      <c r="G3829" s="86" t="s">
        <v>69</v>
      </c>
      <c r="H3829" s="86" t="s">
        <v>3720</v>
      </c>
      <c r="I3829" s="85" t="s">
        <v>24</v>
      </c>
      <c r="J3829" s="87">
        <v>4664990588</v>
      </c>
      <c r="K3829" s="87">
        <v>694414121</v>
      </c>
      <c r="L3829" s="87">
        <v>1718414121</v>
      </c>
      <c r="M3829" s="87">
        <v>306656110</v>
      </c>
      <c r="N3829" s="85" t="s">
        <v>24</v>
      </c>
      <c r="O3829" s="88">
        <v>0</v>
      </c>
      <c r="P3829" s="58"/>
    </row>
    <row r="3830" spans="1:16" ht="24.75">
      <c r="A3830" s="58"/>
      <c r="B3830" s="89" t="s">
        <v>24</v>
      </c>
      <c r="C3830" s="90"/>
      <c r="D3830" s="90"/>
      <c r="E3830" s="90"/>
      <c r="F3830" s="90"/>
      <c r="G3830" s="90"/>
      <c r="H3830" s="90"/>
      <c r="I3830" s="91" t="s">
        <v>70</v>
      </c>
      <c r="J3830" s="92" t="s">
        <v>24</v>
      </c>
      <c r="K3830" s="93">
        <v>694414121</v>
      </c>
      <c r="L3830" s="93">
        <v>1718414121</v>
      </c>
      <c r="M3830" s="93">
        <v>306656110</v>
      </c>
      <c r="N3830" s="1">
        <v>17.84</v>
      </c>
      <c r="O3830" s="92" t="s">
        <v>24</v>
      </c>
      <c r="P3830" s="58"/>
    </row>
    <row r="3831" spans="1:16" ht="0.95" customHeight="1">
      <c r="A3831" s="58"/>
      <c r="B3831" s="94"/>
      <c r="C3831" s="94"/>
      <c r="D3831" s="94"/>
      <c r="E3831" s="94"/>
      <c r="F3831" s="94"/>
      <c r="G3831" s="94"/>
      <c r="H3831" s="94"/>
      <c r="I3831" s="94"/>
      <c r="J3831" s="94"/>
      <c r="K3831" s="94"/>
      <c r="L3831" s="94"/>
      <c r="M3831" s="94"/>
      <c r="N3831" s="94"/>
      <c r="O3831" s="94"/>
      <c r="P3831" s="58"/>
    </row>
    <row r="3832" spans="1:16" ht="41.25">
      <c r="A3832" s="58"/>
      <c r="B3832" s="84" t="s">
        <v>3721</v>
      </c>
      <c r="C3832" s="85" t="s">
        <v>24</v>
      </c>
      <c r="D3832" s="86" t="s">
        <v>3722</v>
      </c>
      <c r="E3832" s="86" t="s">
        <v>3723</v>
      </c>
      <c r="F3832" s="86" t="s">
        <v>3724</v>
      </c>
      <c r="G3832" s="86" t="s">
        <v>1559</v>
      </c>
      <c r="H3832" s="86" t="s">
        <v>3720</v>
      </c>
      <c r="I3832" s="85" t="s">
        <v>24</v>
      </c>
      <c r="J3832" s="87">
        <v>270782102</v>
      </c>
      <c r="K3832" s="87">
        <v>0</v>
      </c>
      <c r="L3832" s="87">
        <v>0</v>
      </c>
      <c r="M3832" s="87">
        <v>0</v>
      </c>
      <c r="N3832" s="85" t="s">
        <v>24</v>
      </c>
      <c r="O3832" s="88">
        <v>0</v>
      </c>
      <c r="P3832" s="58"/>
    </row>
    <row r="3833" spans="1:16" ht="24.75">
      <c r="A3833" s="58"/>
      <c r="B3833" s="89" t="s">
        <v>24</v>
      </c>
      <c r="C3833" s="90"/>
      <c r="D3833" s="90"/>
      <c r="E3833" s="90"/>
      <c r="F3833" s="90"/>
      <c r="G3833" s="90"/>
      <c r="H3833" s="90"/>
      <c r="I3833" s="91" t="s">
        <v>70</v>
      </c>
      <c r="J3833" s="92" t="s">
        <v>24</v>
      </c>
      <c r="K3833" s="93">
        <v>0</v>
      </c>
      <c r="L3833" s="93">
        <v>0</v>
      </c>
      <c r="M3833" s="93">
        <v>0</v>
      </c>
      <c r="N3833" s="1">
        <v>0</v>
      </c>
      <c r="O3833" s="92" t="s">
        <v>24</v>
      </c>
      <c r="P3833" s="58"/>
    </row>
    <row r="3834" spans="1:16" ht="0.95" customHeight="1">
      <c r="A3834" s="58"/>
      <c r="B3834" s="94"/>
      <c r="C3834" s="94"/>
      <c r="D3834" s="94"/>
      <c r="E3834" s="94"/>
      <c r="F3834" s="94"/>
      <c r="G3834" s="94"/>
      <c r="H3834" s="94"/>
      <c r="I3834" s="94"/>
      <c r="J3834" s="94"/>
      <c r="K3834" s="94"/>
      <c r="L3834" s="94"/>
      <c r="M3834" s="94"/>
      <c r="N3834" s="94"/>
      <c r="O3834" s="94"/>
      <c r="P3834" s="58"/>
    </row>
    <row r="3835" spans="1:16" ht="107.25">
      <c r="A3835" s="58"/>
      <c r="B3835" s="84" t="s">
        <v>3725</v>
      </c>
      <c r="C3835" s="85" t="s">
        <v>24</v>
      </c>
      <c r="D3835" s="86" t="s">
        <v>3726</v>
      </c>
      <c r="E3835" s="86" t="s">
        <v>3727</v>
      </c>
      <c r="F3835" s="86" t="s">
        <v>3728</v>
      </c>
      <c r="G3835" s="86" t="s">
        <v>69</v>
      </c>
      <c r="H3835" s="86" t="s">
        <v>3720</v>
      </c>
      <c r="I3835" s="85" t="s">
        <v>24</v>
      </c>
      <c r="J3835" s="87">
        <v>2858060157</v>
      </c>
      <c r="K3835" s="87">
        <v>106003642</v>
      </c>
      <c r="L3835" s="87">
        <v>106003642</v>
      </c>
      <c r="M3835" s="87">
        <v>51880641</v>
      </c>
      <c r="N3835" s="85" t="s">
        <v>24</v>
      </c>
      <c r="O3835" s="88">
        <v>0</v>
      </c>
      <c r="P3835" s="58"/>
    </row>
    <row r="3836" spans="1:16" ht="24.75">
      <c r="A3836" s="58"/>
      <c r="B3836" s="89" t="s">
        <v>24</v>
      </c>
      <c r="C3836" s="90"/>
      <c r="D3836" s="90"/>
      <c r="E3836" s="90"/>
      <c r="F3836" s="90"/>
      <c r="G3836" s="90"/>
      <c r="H3836" s="90"/>
      <c r="I3836" s="91" t="s">
        <v>70</v>
      </c>
      <c r="J3836" s="92" t="s">
        <v>24</v>
      </c>
      <c r="K3836" s="93">
        <v>106003642</v>
      </c>
      <c r="L3836" s="93">
        <v>106003642</v>
      </c>
      <c r="M3836" s="93">
        <v>51880641</v>
      </c>
      <c r="N3836" s="1">
        <v>48.94</v>
      </c>
      <c r="O3836" s="92" t="s">
        <v>24</v>
      </c>
      <c r="P3836" s="58"/>
    </row>
    <row r="3837" spans="1:16" ht="0.95" customHeight="1">
      <c r="A3837" s="58"/>
      <c r="B3837" s="94"/>
      <c r="C3837" s="94"/>
      <c r="D3837" s="94"/>
      <c r="E3837" s="94"/>
      <c r="F3837" s="94"/>
      <c r="G3837" s="94"/>
      <c r="H3837" s="94"/>
      <c r="I3837" s="94"/>
      <c r="J3837" s="94"/>
      <c r="K3837" s="94"/>
      <c r="L3837" s="94"/>
      <c r="M3837" s="94"/>
      <c r="N3837" s="94"/>
      <c r="O3837" s="94"/>
      <c r="P3837" s="58"/>
    </row>
    <row r="3838" spans="1:16" ht="107.25">
      <c r="A3838" s="58"/>
      <c r="B3838" s="84" t="s">
        <v>3729</v>
      </c>
      <c r="C3838" s="85" t="s">
        <v>24</v>
      </c>
      <c r="D3838" s="86" t="s">
        <v>3730</v>
      </c>
      <c r="E3838" s="86" t="s">
        <v>3731</v>
      </c>
      <c r="F3838" s="86" t="s">
        <v>3732</v>
      </c>
      <c r="G3838" s="86" t="s">
        <v>69</v>
      </c>
      <c r="H3838" s="86" t="s">
        <v>3720</v>
      </c>
      <c r="I3838" s="85" t="s">
        <v>24</v>
      </c>
      <c r="J3838" s="87">
        <v>6620379170</v>
      </c>
      <c r="K3838" s="87">
        <v>760213305</v>
      </c>
      <c r="L3838" s="87">
        <v>760213305</v>
      </c>
      <c r="M3838" s="87">
        <v>158799412</v>
      </c>
      <c r="N3838" s="85" t="s">
        <v>24</v>
      </c>
      <c r="O3838" s="88">
        <v>0</v>
      </c>
      <c r="P3838" s="58"/>
    </row>
    <row r="3839" spans="1:16" ht="24.75">
      <c r="A3839" s="58"/>
      <c r="B3839" s="89" t="s">
        <v>24</v>
      </c>
      <c r="C3839" s="90"/>
      <c r="D3839" s="90"/>
      <c r="E3839" s="90"/>
      <c r="F3839" s="90"/>
      <c r="G3839" s="90"/>
      <c r="H3839" s="90"/>
      <c r="I3839" s="91" t="s">
        <v>70</v>
      </c>
      <c r="J3839" s="92" t="s">
        <v>24</v>
      </c>
      <c r="K3839" s="93">
        <v>760213305</v>
      </c>
      <c r="L3839" s="93">
        <v>760213305</v>
      </c>
      <c r="M3839" s="93">
        <v>158799412</v>
      </c>
      <c r="N3839" s="1">
        <v>20.88</v>
      </c>
      <c r="O3839" s="92" t="s">
        <v>24</v>
      </c>
      <c r="P3839" s="58"/>
    </row>
    <row r="3840" spans="1:16" ht="0.95" customHeight="1">
      <c r="A3840" s="58"/>
      <c r="B3840" s="94"/>
      <c r="C3840" s="94"/>
      <c r="D3840" s="94"/>
      <c r="E3840" s="94"/>
      <c r="F3840" s="94"/>
      <c r="G3840" s="94"/>
      <c r="H3840" s="94"/>
      <c r="I3840" s="94"/>
      <c r="J3840" s="94"/>
      <c r="K3840" s="94"/>
      <c r="L3840" s="94"/>
      <c r="M3840" s="94"/>
      <c r="N3840" s="94"/>
      <c r="O3840" s="94"/>
      <c r="P3840" s="58"/>
    </row>
    <row r="3841" spans="1:16" ht="54.75" customHeight="1">
      <c r="A3841" s="58"/>
      <c r="B3841" s="84" t="s">
        <v>3733</v>
      </c>
      <c r="C3841" s="85" t="s">
        <v>24</v>
      </c>
      <c r="D3841" s="86" t="s">
        <v>3734</v>
      </c>
      <c r="E3841" s="86" t="s">
        <v>3735</v>
      </c>
      <c r="F3841" s="86" t="s">
        <v>28</v>
      </c>
      <c r="G3841" s="86" t="s">
        <v>69</v>
      </c>
      <c r="H3841" s="86" t="s">
        <v>3720</v>
      </c>
      <c r="I3841" s="85" t="s">
        <v>24</v>
      </c>
      <c r="J3841" s="87">
        <v>1466297807</v>
      </c>
      <c r="K3841" s="87">
        <v>376421919</v>
      </c>
      <c r="L3841" s="87">
        <v>376421919</v>
      </c>
      <c r="M3841" s="87">
        <v>92226798</v>
      </c>
      <c r="N3841" s="85" t="s">
        <v>24</v>
      </c>
      <c r="O3841" s="88">
        <v>85.3</v>
      </c>
      <c r="P3841" s="58"/>
    </row>
    <row r="3842" spans="1:16" ht="28.5" customHeight="1">
      <c r="A3842" s="58"/>
      <c r="B3842" s="89" t="s">
        <v>24</v>
      </c>
      <c r="C3842" s="90"/>
      <c r="D3842" s="90"/>
      <c r="E3842" s="90"/>
      <c r="F3842" s="90"/>
      <c r="G3842" s="90"/>
      <c r="H3842" s="90"/>
      <c r="I3842" s="91" t="s">
        <v>70</v>
      </c>
      <c r="J3842" s="92" t="s">
        <v>24</v>
      </c>
      <c r="K3842" s="93">
        <v>376421919</v>
      </c>
      <c r="L3842" s="93">
        <v>376421919</v>
      </c>
      <c r="M3842" s="93">
        <v>92226798</v>
      </c>
      <c r="N3842" s="1">
        <v>24.5</v>
      </c>
      <c r="O3842" s="92" t="s">
        <v>24</v>
      </c>
      <c r="P3842" s="58"/>
    </row>
    <row r="3843" spans="1:16" ht="0.95" customHeight="1">
      <c r="A3843" s="58"/>
      <c r="B3843" s="94"/>
      <c r="C3843" s="94"/>
      <c r="D3843" s="94"/>
      <c r="E3843" s="94"/>
      <c r="F3843" s="94"/>
      <c r="G3843" s="94"/>
      <c r="H3843" s="94"/>
      <c r="I3843" s="94"/>
      <c r="J3843" s="94"/>
      <c r="K3843" s="94"/>
      <c r="L3843" s="94"/>
      <c r="M3843" s="94"/>
      <c r="N3843" s="94"/>
      <c r="O3843" s="94"/>
      <c r="P3843" s="58"/>
    </row>
    <row r="3844" spans="1:16" ht="62.25" customHeight="1">
      <c r="A3844" s="58"/>
      <c r="B3844" s="84" t="s">
        <v>3736</v>
      </c>
      <c r="C3844" s="85" t="s">
        <v>24</v>
      </c>
      <c r="D3844" s="86" t="s">
        <v>3737</v>
      </c>
      <c r="E3844" s="86" t="s">
        <v>3738</v>
      </c>
      <c r="F3844" s="86" t="s">
        <v>491</v>
      </c>
      <c r="G3844" s="86" t="s">
        <v>69</v>
      </c>
      <c r="H3844" s="86" t="s">
        <v>3720</v>
      </c>
      <c r="I3844" s="85" t="s">
        <v>24</v>
      </c>
      <c r="J3844" s="87">
        <v>2419931737</v>
      </c>
      <c r="K3844" s="87">
        <v>313950000</v>
      </c>
      <c r="L3844" s="87">
        <v>313950000</v>
      </c>
      <c r="M3844" s="87">
        <v>60394287</v>
      </c>
      <c r="N3844" s="85" t="s">
        <v>24</v>
      </c>
      <c r="O3844" s="88">
        <v>0</v>
      </c>
      <c r="P3844" s="58"/>
    </row>
    <row r="3845" spans="1:16" ht="24.75">
      <c r="A3845" s="58"/>
      <c r="B3845" s="89" t="s">
        <v>24</v>
      </c>
      <c r="C3845" s="90"/>
      <c r="D3845" s="90"/>
      <c r="E3845" s="90"/>
      <c r="F3845" s="90"/>
      <c r="G3845" s="90"/>
      <c r="H3845" s="90"/>
      <c r="I3845" s="91" t="s">
        <v>70</v>
      </c>
      <c r="J3845" s="92" t="s">
        <v>24</v>
      </c>
      <c r="K3845" s="93">
        <v>313950000</v>
      </c>
      <c r="L3845" s="93">
        <v>313950000</v>
      </c>
      <c r="M3845" s="93">
        <v>60394287</v>
      </c>
      <c r="N3845" s="1">
        <v>19.23</v>
      </c>
      <c r="O3845" s="92" t="s">
        <v>24</v>
      </c>
      <c r="P3845" s="58"/>
    </row>
    <row r="3846" spans="1:16" ht="0.95" customHeight="1">
      <c r="A3846" s="58"/>
      <c r="B3846" s="94"/>
      <c r="C3846" s="94"/>
      <c r="D3846" s="94"/>
      <c r="E3846" s="94"/>
      <c r="F3846" s="94"/>
      <c r="G3846" s="94"/>
      <c r="H3846" s="94"/>
      <c r="I3846" s="94"/>
      <c r="J3846" s="94"/>
      <c r="K3846" s="94"/>
      <c r="L3846" s="94"/>
      <c r="M3846" s="94"/>
      <c r="N3846" s="94"/>
      <c r="O3846" s="94"/>
      <c r="P3846" s="58"/>
    </row>
    <row r="3847" spans="1:16" ht="41.25">
      <c r="A3847" s="58"/>
      <c r="B3847" s="84" t="s">
        <v>3739</v>
      </c>
      <c r="C3847" s="85" t="s">
        <v>24</v>
      </c>
      <c r="D3847" s="86" t="s">
        <v>3740</v>
      </c>
      <c r="E3847" s="86" t="s">
        <v>3741</v>
      </c>
      <c r="F3847" s="86" t="s">
        <v>158</v>
      </c>
      <c r="G3847" s="86" t="s">
        <v>734</v>
      </c>
      <c r="H3847" s="86" t="s">
        <v>3742</v>
      </c>
      <c r="I3847" s="85" t="s">
        <v>24</v>
      </c>
      <c r="J3847" s="87">
        <v>1593203890</v>
      </c>
      <c r="K3847" s="87">
        <v>0</v>
      </c>
      <c r="L3847" s="87">
        <v>0</v>
      </c>
      <c r="M3847" s="87">
        <v>0</v>
      </c>
      <c r="N3847" s="85" t="s">
        <v>24</v>
      </c>
      <c r="O3847" s="88">
        <v>0</v>
      </c>
      <c r="P3847" s="58"/>
    </row>
    <row r="3848" spans="1:16" ht="41.25">
      <c r="A3848" s="58"/>
      <c r="B3848" s="89" t="s">
        <v>24</v>
      </c>
      <c r="C3848" s="90"/>
      <c r="D3848" s="90"/>
      <c r="E3848" s="90"/>
      <c r="F3848" s="90"/>
      <c r="G3848" s="90"/>
      <c r="H3848" s="90"/>
      <c r="I3848" s="91" t="s">
        <v>3743</v>
      </c>
      <c r="J3848" s="92" t="s">
        <v>24</v>
      </c>
      <c r="K3848" s="93">
        <v>0</v>
      </c>
      <c r="L3848" s="93">
        <v>0</v>
      </c>
      <c r="M3848" s="93">
        <v>0</v>
      </c>
      <c r="N3848" s="1">
        <v>0</v>
      </c>
      <c r="O3848" s="92" t="s">
        <v>24</v>
      </c>
      <c r="P3848" s="58"/>
    </row>
    <row r="3849" spans="1:16" ht="0.95" customHeight="1">
      <c r="A3849" s="58"/>
      <c r="B3849" s="94"/>
      <c r="C3849" s="94"/>
      <c r="D3849" s="94"/>
      <c r="E3849" s="94"/>
      <c r="F3849" s="94"/>
      <c r="G3849" s="94"/>
      <c r="H3849" s="94"/>
      <c r="I3849" s="94"/>
      <c r="J3849" s="94"/>
      <c r="K3849" s="94"/>
      <c r="L3849" s="94"/>
      <c r="M3849" s="94"/>
      <c r="N3849" s="94"/>
      <c r="O3849" s="94"/>
      <c r="P3849" s="58"/>
    </row>
    <row r="3850" spans="1:16" ht="123.75">
      <c r="A3850" s="58"/>
      <c r="B3850" s="84" t="s">
        <v>3744</v>
      </c>
      <c r="C3850" s="85" t="s">
        <v>24</v>
      </c>
      <c r="D3850" s="86" t="s">
        <v>3745</v>
      </c>
      <c r="E3850" s="86" t="s">
        <v>3746</v>
      </c>
      <c r="F3850" s="86" t="s">
        <v>3747</v>
      </c>
      <c r="G3850" s="86" t="s">
        <v>438</v>
      </c>
      <c r="H3850" s="86" t="s">
        <v>3742</v>
      </c>
      <c r="I3850" s="85" t="s">
        <v>24</v>
      </c>
      <c r="J3850" s="87">
        <v>52482748</v>
      </c>
      <c r="K3850" s="87">
        <v>0</v>
      </c>
      <c r="L3850" s="87">
        <v>0</v>
      </c>
      <c r="M3850" s="87">
        <v>0</v>
      </c>
      <c r="N3850" s="85" t="s">
        <v>24</v>
      </c>
      <c r="O3850" s="88">
        <v>0</v>
      </c>
      <c r="P3850" s="58"/>
    </row>
    <row r="3851" spans="1:16" ht="24.75">
      <c r="A3851" s="58"/>
      <c r="B3851" s="89" t="s">
        <v>24</v>
      </c>
      <c r="C3851" s="90"/>
      <c r="D3851" s="90"/>
      <c r="E3851" s="90"/>
      <c r="F3851" s="90"/>
      <c r="G3851" s="90"/>
      <c r="H3851" s="90"/>
      <c r="I3851" s="91" t="s">
        <v>439</v>
      </c>
      <c r="J3851" s="92" t="s">
        <v>24</v>
      </c>
      <c r="K3851" s="93">
        <v>0</v>
      </c>
      <c r="L3851" s="93">
        <v>0</v>
      </c>
      <c r="M3851" s="93">
        <v>0</v>
      </c>
      <c r="N3851" s="1">
        <v>0</v>
      </c>
      <c r="O3851" s="92" t="s">
        <v>24</v>
      </c>
      <c r="P3851" s="58"/>
    </row>
    <row r="3852" spans="1:16" ht="0.95" customHeight="1">
      <c r="A3852" s="58"/>
      <c r="B3852" s="94"/>
      <c r="C3852" s="94"/>
      <c r="D3852" s="94"/>
      <c r="E3852" s="94"/>
      <c r="F3852" s="94"/>
      <c r="G3852" s="94"/>
      <c r="H3852" s="94"/>
      <c r="I3852" s="94"/>
      <c r="J3852" s="94"/>
      <c r="K3852" s="94"/>
      <c r="L3852" s="94"/>
      <c r="M3852" s="94"/>
      <c r="N3852" s="94"/>
      <c r="O3852" s="94"/>
      <c r="P3852" s="58"/>
    </row>
    <row r="3853" spans="1:16" ht="20.100000000000001" customHeight="1">
      <c r="A3853" s="58"/>
      <c r="B3853" s="95" t="s">
        <v>3621</v>
      </c>
      <c r="C3853" s="96"/>
      <c r="D3853" s="96"/>
      <c r="E3853" s="96"/>
      <c r="F3853" s="76" t="s">
        <v>20</v>
      </c>
      <c r="G3853" s="77" t="s">
        <v>3748</v>
      </c>
      <c r="H3853" s="78"/>
      <c r="I3853" s="78"/>
      <c r="J3853" s="78"/>
      <c r="K3853" s="78"/>
      <c r="L3853" s="78"/>
      <c r="M3853" s="78"/>
      <c r="N3853" s="78"/>
      <c r="O3853" s="78"/>
      <c r="P3853" s="58"/>
    </row>
    <row r="3854" spans="1:16" ht="20.100000000000001" customHeight="1">
      <c r="A3854" s="58"/>
      <c r="B3854" s="79" t="s">
        <v>22</v>
      </c>
      <c r="C3854" s="80"/>
      <c r="D3854" s="80"/>
      <c r="E3854" s="80"/>
      <c r="F3854" s="80"/>
      <c r="G3854" s="80"/>
      <c r="H3854" s="80"/>
      <c r="I3854" s="80"/>
      <c r="J3854" s="81">
        <v>98770293</v>
      </c>
      <c r="K3854" s="81">
        <v>20130000</v>
      </c>
      <c r="L3854" s="81">
        <v>27149996</v>
      </c>
      <c r="M3854" s="81">
        <v>0</v>
      </c>
      <c r="N3854" s="82" t="s">
        <v>23</v>
      </c>
      <c r="O3854" s="83" t="s">
        <v>24</v>
      </c>
      <c r="P3854" s="58"/>
    </row>
    <row r="3855" spans="1:16" ht="57.75">
      <c r="A3855" s="58"/>
      <c r="B3855" s="84" t="s">
        <v>3749</v>
      </c>
      <c r="C3855" s="85" t="s">
        <v>24</v>
      </c>
      <c r="D3855" s="86" t="s">
        <v>3750</v>
      </c>
      <c r="E3855" s="86" t="s">
        <v>3751</v>
      </c>
      <c r="F3855" s="86" t="s">
        <v>906</v>
      </c>
      <c r="G3855" s="86" t="s">
        <v>69</v>
      </c>
      <c r="H3855" s="86" t="s">
        <v>3752</v>
      </c>
      <c r="I3855" s="85" t="s">
        <v>24</v>
      </c>
      <c r="J3855" s="87">
        <v>98770293</v>
      </c>
      <c r="K3855" s="87">
        <v>20130000</v>
      </c>
      <c r="L3855" s="87">
        <v>27149996</v>
      </c>
      <c r="M3855" s="87">
        <v>0</v>
      </c>
      <c r="N3855" s="85" t="s">
        <v>24</v>
      </c>
      <c r="O3855" s="88">
        <v>0</v>
      </c>
      <c r="P3855" s="58"/>
    </row>
    <row r="3856" spans="1:16" ht="24.75">
      <c r="A3856" s="58"/>
      <c r="B3856" s="89" t="s">
        <v>24</v>
      </c>
      <c r="C3856" s="90"/>
      <c r="D3856" s="90"/>
      <c r="E3856" s="90"/>
      <c r="F3856" s="90"/>
      <c r="G3856" s="90"/>
      <c r="H3856" s="90"/>
      <c r="I3856" s="91" t="s">
        <v>70</v>
      </c>
      <c r="J3856" s="92" t="s">
        <v>24</v>
      </c>
      <c r="K3856" s="93">
        <v>20130000</v>
      </c>
      <c r="L3856" s="93">
        <v>27149996</v>
      </c>
      <c r="M3856" s="93">
        <v>0</v>
      </c>
      <c r="N3856" s="1">
        <v>0</v>
      </c>
      <c r="O3856" s="92" t="s">
        <v>24</v>
      </c>
      <c r="P3856" s="58"/>
    </row>
    <row r="3857" spans="1:16" ht="0.95" customHeight="1">
      <c r="A3857" s="58"/>
      <c r="B3857" s="94"/>
      <c r="C3857" s="94"/>
      <c r="D3857" s="94"/>
      <c r="E3857" s="94"/>
      <c r="F3857" s="94"/>
      <c r="G3857" s="94"/>
      <c r="H3857" s="94"/>
      <c r="I3857" s="94"/>
      <c r="J3857" s="94"/>
      <c r="K3857" s="94"/>
      <c r="L3857" s="94"/>
      <c r="M3857" s="94"/>
      <c r="N3857" s="94"/>
      <c r="O3857" s="94"/>
      <c r="P3857" s="58"/>
    </row>
    <row r="3858" spans="1:16" ht="20.100000000000001" customHeight="1">
      <c r="A3858" s="58"/>
      <c r="B3858" s="95" t="s">
        <v>3621</v>
      </c>
      <c r="C3858" s="96"/>
      <c r="D3858" s="96"/>
      <c r="E3858" s="96"/>
      <c r="F3858" s="76" t="s">
        <v>20</v>
      </c>
      <c r="G3858" s="77" t="s">
        <v>3753</v>
      </c>
      <c r="H3858" s="78"/>
      <c r="I3858" s="78"/>
      <c r="J3858" s="78"/>
      <c r="K3858" s="78"/>
      <c r="L3858" s="78"/>
      <c r="M3858" s="78"/>
      <c r="N3858" s="78"/>
      <c r="O3858" s="78"/>
      <c r="P3858" s="58"/>
    </row>
    <row r="3859" spans="1:16" ht="20.100000000000001" customHeight="1">
      <c r="A3859" s="58"/>
      <c r="B3859" s="79" t="s">
        <v>22</v>
      </c>
      <c r="C3859" s="80"/>
      <c r="D3859" s="80"/>
      <c r="E3859" s="80"/>
      <c r="F3859" s="80"/>
      <c r="G3859" s="80"/>
      <c r="H3859" s="80"/>
      <c r="I3859" s="80"/>
      <c r="J3859" s="81">
        <v>799395342</v>
      </c>
      <c r="K3859" s="81">
        <v>107289913</v>
      </c>
      <c r="L3859" s="81">
        <v>113789913</v>
      </c>
      <c r="M3859" s="81">
        <v>518691</v>
      </c>
      <c r="N3859" s="82" t="s">
        <v>3754</v>
      </c>
      <c r="O3859" s="83" t="s">
        <v>24</v>
      </c>
      <c r="P3859" s="58"/>
    </row>
    <row r="3860" spans="1:16" ht="66">
      <c r="A3860" s="58"/>
      <c r="B3860" s="84" t="s">
        <v>3755</v>
      </c>
      <c r="C3860" s="85" t="s">
        <v>24</v>
      </c>
      <c r="D3860" s="86" t="s">
        <v>3756</v>
      </c>
      <c r="E3860" s="86" t="s">
        <v>3757</v>
      </c>
      <c r="F3860" s="86" t="s">
        <v>491</v>
      </c>
      <c r="G3860" s="86" t="s">
        <v>29</v>
      </c>
      <c r="H3860" s="86" t="s">
        <v>3742</v>
      </c>
      <c r="I3860" s="85" t="s">
        <v>24</v>
      </c>
      <c r="J3860" s="87">
        <v>158154972</v>
      </c>
      <c r="K3860" s="87">
        <v>61572432</v>
      </c>
      <c r="L3860" s="87">
        <v>61572432</v>
      </c>
      <c r="M3860" s="87">
        <v>232258</v>
      </c>
      <c r="N3860" s="85" t="s">
        <v>24</v>
      </c>
      <c r="O3860" s="88">
        <v>42.57</v>
      </c>
      <c r="P3860" s="58"/>
    </row>
    <row r="3861" spans="1:16" ht="24.75">
      <c r="A3861" s="58"/>
      <c r="B3861" s="89" t="s">
        <v>24</v>
      </c>
      <c r="C3861" s="90"/>
      <c r="D3861" s="90"/>
      <c r="E3861" s="90"/>
      <c r="F3861" s="90"/>
      <c r="G3861" s="90"/>
      <c r="H3861" s="90"/>
      <c r="I3861" s="91" t="s">
        <v>3758</v>
      </c>
      <c r="J3861" s="92" t="s">
        <v>24</v>
      </c>
      <c r="K3861" s="93">
        <v>61572432</v>
      </c>
      <c r="L3861" s="93">
        <v>61572432</v>
      </c>
      <c r="M3861" s="93">
        <v>232258</v>
      </c>
      <c r="N3861" s="1">
        <v>0.37</v>
      </c>
      <c r="O3861" s="92" t="s">
        <v>24</v>
      </c>
      <c r="P3861" s="58"/>
    </row>
    <row r="3862" spans="1:16" ht="0.95" customHeight="1">
      <c r="A3862" s="58"/>
      <c r="B3862" s="94"/>
      <c r="C3862" s="94"/>
      <c r="D3862" s="94"/>
      <c r="E3862" s="94"/>
      <c r="F3862" s="94"/>
      <c r="G3862" s="94"/>
      <c r="H3862" s="94"/>
      <c r="I3862" s="94"/>
      <c r="J3862" s="94"/>
      <c r="K3862" s="94"/>
      <c r="L3862" s="94"/>
      <c r="M3862" s="94"/>
      <c r="N3862" s="94"/>
      <c r="O3862" s="94"/>
      <c r="P3862" s="58"/>
    </row>
    <row r="3863" spans="1:16" ht="54.75" customHeight="1">
      <c r="A3863" s="58"/>
      <c r="B3863" s="84" t="s">
        <v>3759</v>
      </c>
      <c r="C3863" s="85" t="s">
        <v>24</v>
      </c>
      <c r="D3863" s="86" t="s">
        <v>3760</v>
      </c>
      <c r="E3863" s="86" t="s">
        <v>3761</v>
      </c>
      <c r="F3863" s="86" t="s">
        <v>28</v>
      </c>
      <c r="G3863" s="86" t="s">
        <v>438</v>
      </c>
      <c r="H3863" s="86" t="s">
        <v>3742</v>
      </c>
      <c r="I3863" s="85" t="s">
        <v>24</v>
      </c>
      <c r="J3863" s="87">
        <v>6315424</v>
      </c>
      <c r="K3863" s="87">
        <v>2516667</v>
      </c>
      <c r="L3863" s="87">
        <v>2516667</v>
      </c>
      <c r="M3863" s="87">
        <v>0</v>
      </c>
      <c r="N3863" s="85" t="s">
        <v>24</v>
      </c>
      <c r="O3863" s="88">
        <v>0</v>
      </c>
      <c r="P3863" s="58"/>
    </row>
    <row r="3864" spans="1:16" ht="24.75">
      <c r="A3864" s="58"/>
      <c r="B3864" s="89" t="s">
        <v>24</v>
      </c>
      <c r="C3864" s="90"/>
      <c r="D3864" s="90"/>
      <c r="E3864" s="90"/>
      <c r="F3864" s="90"/>
      <c r="G3864" s="90"/>
      <c r="H3864" s="90"/>
      <c r="I3864" s="91" t="s">
        <v>439</v>
      </c>
      <c r="J3864" s="92" t="s">
        <v>24</v>
      </c>
      <c r="K3864" s="93">
        <v>2516667</v>
      </c>
      <c r="L3864" s="93">
        <v>2516667</v>
      </c>
      <c r="M3864" s="93">
        <v>0</v>
      </c>
      <c r="N3864" s="1">
        <v>0</v>
      </c>
      <c r="O3864" s="92" t="s">
        <v>24</v>
      </c>
      <c r="P3864" s="58"/>
    </row>
    <row r="3865" spans="1:16" ht="0.95" customHeight="1">
      <c r="A3865" s="58"/>
      <c r="B3865" s="94"/>
      <c r="C3865" s="94"/>
      <c r="D3865" s="94"/>
      <c r="E3865" s="94"/>
      <c r="F3865" s="94"/>
      <c r="G3865" s="94"/>
      <c r="H3865" s="94"/>
      <c r="I3865" s="94"/>
      <c r="J3865" s="94"/>
      <c r="K3865" s="94"/>
      <c r="L3865" s="94"/>
      <c r="M3865" s="94"/>
      <c r="N3865" s="94"/>
      <c r="O3865" s="94"/>
      <c r="P3865" s="58"/>
    </row>
    <row r="3866" spans="1:16" ht="71.25" customHeight="1">
      <c r="A3866" s="58"/>
      <c r="B3866" s="84" t="s">
        <v>3762</v>
      </c>
      <c r="C3866" s="85" t="s">
        <v>24</v>
      </c>
      <c r="D3866" s="86" t="s">
        <v>3763</v>
      </c>
      <c r="E3866" s="86" t="s">
        <v>3764</v>
      </c>
      <c r="F3866" s="86" t="s">
        <v>1365</v>
      </c>
      <c r="G3866" s="86" t="s">
        <v>438</v>
      </c>
      <c r="H3866" s="86" t="s">
        <v>3765</v>
      </c>
      <c r="I3866" s="85" t="s">
        <v>24</v>
      </c>
      <c r="J3866" s="87">
        <v>7558370</v>
      </c>
      <c r="K3866" s="87">
        <v>3200814</v>
      </c>
      <c r="L3866" s="87">
        <v>3200814</v>
      </c>
      <c r="M3866" s="87">
        <v>0</v>
      </c>
      <c r="N3866" s="85" t="s">
        <v>24</v>
      </c>
      <c r="O3866" s="88">
        <v>0</v>
      </c>
      <c r="P3866" s="58"/>
    </row>
    <row r="3867" spans="1:16" ht="24.75">
      <c r="A3867" s="58"/>
      <c r="B3867" s="89" t="s">
        <v>24</v>
      </c>
      <c r="C3867" s="90"/>
      <c r="D3867" s="90"/>
      <c r="E3867" s="90"/>
      <c r="F3867" s="90"/>
      <c r="G3867" s="90"/>
      <c r="H3867" s="90"/>
      <c r="I3867" s="91" t="s">
        <v>439</v>
      </c>
      <c r="J3867" s="92" t="s">
        <v>24</v>
      </c>
      <c r="K3867" s="93">
        <v>3200814</v>
      </c>
      <c r="L3867" s="93">
        <v>3200814</v>
      </c>
      <c r="M3867" s="93">
        <v>0</v>
      </c>
      <c r="N3867" s="1">
        <v>0</v>
      </c>
      <c r="O3867" s="92" t="s">
        <v>24</v>
      </c>
      <c r="P3867" s="58"/>
    </row>
    <row r="3868" spans="1:16" ht="0.95" customHeight="1">
      <c r="A3868" s="58"/>
      <c r="B3868" s="94"/>
      <c r="C3868" s="94"/>
      <c r="D3868" s="94"/>
      <c r="E3868" s="94"/>
      <c r="F3868" s="94"/>
      <c r="G3868" s="94"/>
      <c r="H3868" s="94"/>
      <c r="I3868" s="94"/>
      <c r="J3868" s="94"/>
      <c r="K3868" s="94"/>
      <c r="L3868" s="94"/>
      <c r="M3868" s="94"/>
      <c r="N3868" s="94"/>
      <c r="O3868" s="94"/>
      <c r="P3868" s="58"/>
    </row>
    <row r="3869" spans="1:16" ht="72" customHeight="1">
      <c r="A3869" s="58"/>
      <c r="B3869" s="84" t="s">
        <v>3766</v>
      </c>
      <c r="C3869" s="85" t="s">
        <v>24</v>
      </c>
      <c r="D3869" s="86" t="s">
        <v>3767</v>
      </c>
      <c r="E3869" s="86" t="s">
        <v>3768</v>
      </c>
      <c r="F3869" s="86" t="s">
        <v>28</v>
      </c>
      <c r="G3869" s="86" t="s">
        <v>29</v>
      </c>
      <c r="H3869" s="86" t="s">
        <v>3742</v>
      </c>
      <c r="I3869" s="85" t="s">
        <v>24</v>
      </c>
      <c r="J3869" s="87">
        <v>7346576</v>
      </c>
      <c r="K3869" s="87">
        <v>0</v>
      </c>
      <c r="L3869" s="87">
        <v>6500000</v>
      </c>
      <c r="M3869" s="87">
        <v>286433</v>
      </c>
      <c r="N3869" s="85" t="s">
        <v>24</v>
      </c>
      <c r="O3869" s="88">
        <v>14.9</v>
      </c>
      <c r="P3869" s="58"/>
    </row>
    <row r="3870" spans="1:16" ht="24.75">
      <c r="A3870" s="58"/>
      <c r="B3870" s="89" t="s">
        <v>24</v>
      </c>
      <c r="C3870" s="90"/>
      <c r="D3870" s="90"/>
      <c r="E3870" s="90"/>
      <c r="F3870" s="90"/>
      <c r="G3870" s="90"/>
      <c r="H3870" s="90"/>
      <c r="I3870" s="91" t="s">
        <v>283</v>
      </c>
      <c r="J3870" s="92" t="s">
        <v>24</v>
      </c>
      <c r="K3870" s="93">
        <v>0</v>
      </c>
      <c r="L3870" s="93">
        <v>6500000</v>
      </c>
      <c r="M3870" s="93">
        <v>286433</v>
      </c>
      <c r="N3870" s="1">
        <v>4.4000000000000004</v>
      </c>
      <c r="O3870" s="92" t="s">
        <v>24</v>
      </c>
      <c r="P3870" s="58"/>
    </row>
    <row r="3871" spans="1:16" ht="0.95" customHeight="1">
      <c r="A3871" s="58"/>
      <c r="B3871" s="94"/>
      <c r="C3871" s="94"/>
      <c r="D3871" s="94"/>
      <c r="E3871" s="94"/>
      <c r="F3871" s="94"/>
      <c r="G3871" s="94"/>
      <c r="H3871" s="94"/>
      <c r="I3871" s="94"/>
      <c r="J3871" s="94"/>
      <c r="K3871" s="94"/>
      <c r="L3871" s="94"/>
      <c r="M3871" s="94"/>
      <c r="N3871" s="94"/>
      <c r="O3871" s="94"/>
      <c r="P3871" s="58"/>
    </row>
    <row r="3872" spans="1:16" ht="149.25" customHeight="1">
      <c r="A3872" s="58"/>
      <c r="B3872" s="84" t="s">
        <v>3769</v>
      </c>
      <c r="C3872" s="85" t="s">
        <v>24</v>
      </c>
      <c r="D3872" s="86" t="s">
        <v>3770</v>
      </c>
      <c r="E3872" s="86" t="s">
        <v>3771</v>
      </c>
      <c r="F3872" s="86" t="s">
        <v>287</v>
      </c>
      <c r="G3872" s="86" t="s">
        <v>734</v>
      </c>
      <c r="H3872" s="86" t="s">
        <v>30</v>
      </c>
      <c r="I3872" s="85" t="s">
        <v>24</v>
      </c>
      <c r="J3872" s="87">
        <v>620020000</v>
      </c>
      <c r="K3872" s="87">
        <v>40000000</v>
      </c>
      <c r="L3872" s="87">
        <v>40000000</v>
      </c>
      <c r="M3872" s="87">
        <v>0</v>
      </c>
      <c r="N3872" s="85" t="s">
        <v>24</v>
      </c>
      <c r="O3872" s="88">
        <v>0</v>
      </c>
      <c r="P3872" s="58"/>
    </row>
    <row r="3873" spans="1:16" ht="24.75">
      <c r="A3873" s="58"/>
      <c r="B3873" s="89" t="s">
        <v>24</v>
      </c>
      <c r="C3873" s="90"/>
      <c r="D3873" s="90"/>
      <c r="E3873" s="90"/>
      <c r="F3873" s="90"/>
      <c r="G3873" s="90"/>
      <c r="H3873" s="90"/>
      <c r="I3873" s="91" t="s">
        <v>3772</v>
      </c>
      <c r="J3873" s="92" t="s">
        <v>24</v>
      </c>
      <c r="K3873" s="93">
        <v>40000000</v>
      </c>
      <c r="L3873" s="93">
        <v>40000000</v>
      </c>
      <c r="M3873" s="93">
        <v>0</v>
      </c>
      <c r="N3873" s="1">
        <v>0</v>
      </c>
      <c r="O3873" s="92" t="s">
        <v>24</v>
      </c>
      <c r="P3873" s="58"/>
    </row>
    <row r="3874" spans="1:16" ht="0.95" customHeight="1">
      <c r="A3874" s="58"/>
      <c r="B3874" s="94"/>
      <c r="C3874" s="94"/>
      <c r="D3874" s="94"/>
      <c r="E3874" s="94"/>
      <c r="F3874" s="94"/>
      <c r="G3874" s="94"/>
      <c r="H3874" s="94"/>
      <c r="I3874" s="94"/>
      <c r="J3874" s="94"/>
      <c r="K3874" s="94"/>
      <c r="L3874" s="94"/>
      <c r="M3874" s="94"/>
      <c r="N3874" s="94"/>
      <c r="O3874" s="94"/>
      <c r="P3874" s="58"/>
    </row>
    <row r="3875" spans="1:16" ht="20.100000000000001" customHeight="1">
      <c r="A3875" s="58"/>
      <c r="B3875" s="95" t="s">
        <v>3621</v>
      </c>
      <c r="C3875" s="96"/>
      <c r="D3875" s="96"/>
      <c r="E3875" s="96"/>
      <c r="F3875" s="76" t="s">
        <v>20</v>
      </c>
      <c r="G3875" s="77" t="s">
        <v>3773</v>
      </c>
      <c r="H3875" s="78"/>
      <c r="I3875" s="78"/>
      <c r="J3875" s="78"/>
      <c r="K3875" s="78"/>
      <c r="L3875" s="78"/>
      <c r="M3875" s="78"/>
      <c r="N3875" s="78"/>
      <c r="O3875" s="78"/>
      <c r="P3875" s="58"/>
    </row>
    <row r="3876" spans="1:16" ht="20.100000000000001" customHeight="1">
      <c r="A3876" s="58"/>
      <c r="B3876" s="79" t="s">
        <v>22</v>
      </c>
      <c r="C3876" s="80"/>
      <c r="D3876" s="80"/>
      <c r="E3876" s="80"/>
      <c r="F3876" s="80"/>
      <c r="G3876" s="80"/>
      <c r="H3876" s="80"/>
      <c r="I3876" s="80"/>
      <c r="J3876" s="81">
        <v>7897651</v>
      </c>
      <c r="K3876" s="81">
        <v>0</v>
      </c>
      <c r="L3876" s="81">
        <v>115337</v>
      </c>
      <c r="M3876" s="81">
        <v>0</v>
      </c>
      <c r="N3876" s="82" t="s">
        <v>23</v>
      </c>
      <c r="O3876" s="83" t="s">
        <v>24</v>
      </c>
      <c r="P3876" s="58"/>
    </row>
    <row r="3877" spans="1:16" ht="115.5">
      <c r="A3877" s="58"/>
      <c r="B3877" s="84" t="s">
        <v>3774</v>
      </c>
      <c r="C3877" s="85" t="s">
        <v>24</v>
      </c>
      <c r="D3877" s="86" t="s">
        <v>3775</v>
      </c>
      <c r="E3877" s="86" t="s">
        <v>3776</v>
      </c>
      <c r="F3877" s="86" t="s">
        <v>125</v>
      </c>
      <c r="G3877" s="86" t="s">
        <v>29</v>
      </c>
      <c r="H3877" s="86" t="s">
        <v>30</v>
      </c>
      <c r="I3877" s="85" t="s">
        <v>24</v>
      </c>
      <c r="J3877" s="87">
        <v>5115359</v>
      </c>
      <c r="K3877" s="87">
        <v>0</v>
      </c>
      <c r="L3877" s="87">
        <v>0</v>
      </c>
      <c r="M3877" s="87">
        <v>0</v>
      </c>
      <c r="N3877" s="85" t="s">
        <v>24</v>
      </c>
      <c r="O3877" s="88">
        <v>0</v>
      </c>
      <c r="P3877" s="58"/>
    </row>
    <row r="3878" spans="1:16" ht="49.5">
      <c r="A3878" s="58"/>
      <c r="B3878" s="89" t="s">
        <v>24</v>
      </c>
      <c r="C3878" s="90"/>
      <c r="D3878" s="90"/>
      <c r="E3878" s="90"/>
      <c r="F3878" s="90"/>
      <c r="G3878" s="90"/>
      <c r="H3878" s="90"/>
      <c r="I3878" s="91" t="s">
        <v>3777</v>
      </c>
      <c r="J3878" s="92" t="s">
        <v>24</v>
      </c>
      <c r="K3878" s="93">
        <v>0</v>
      </c>
      <c r="L3878" s="93">
        <v>0</v>
      </c>
      <c r="M3878" s="93">
        <v>0</v>
      </c>
      <c r="N3878" s="1">
        <v>0</v>
      </c>
      <c r="O3878" s="92" t="s">
        <v>24</v>
      </c>
      <c r="P3878" s="58"/>
    </row>
    <row r="3879" spans="1:16" ht="0.95" customHeight="1">
      <c r="A3879" s="58"/>
      <c r="B3879" s="94"/>
      <c r="C3879" s="94"/>
      <c r="D3879" s="94"/>
      <c r="E3879" s="94"/>
      <c r="F3879" s="94"/>
      <c r="G3879" s="94"/>
      <c r="H3879" s="94"/>
      <c r="I3879" s="94"/>
      <c r="J3879" s="94"/>
      <c r="K3879" s="94"/>
      <c r="L3879" s="94"/>
      <c r="M3879" s="94"/>
      <c r="N3879" s="94"/>
      <c r="O3879" s="94"/>
      <c r="P3879" s="58"/>
    </row>
    <row r="3880" spans="1:16" ht="72.75" customHeight="1">
      <c r="A3880" s="58"/>
      <c r="B3880" s="84" t="s">
        <v>3778</v>
      </c>
      <c r="C3880" s="85" t="s">
        <v>24</v>
      </c>
      <c r="D3880" s="86" t="s">
        <v>3779</v>
      </c>
      <c r="E3880" s="86" t="s">
        <v>3780</v>
      </c>
      <c r="F3880" s="86" t="s">
        <v>125</v>
      </c>
      <c r="G3880" s="86" t="s">
        <v>29</v>
      </c>
      <c r="H3880" s="86" t="s">
        <v>30</v>
      </c>
      <c r="I3880" s="85" t="s">
        <v>24</v>
      </c>
      <c r="J3880" s="87">
        <v>1409605</v>
      </c>
      <c r="K3880" s="87">
        <v>0</v>
      </c>
      <c r="L3880" s="87">
        <v>0</v>
      </c>
      <c r="M3880" s="87">
        <v>0</v>
      </c>
      <c r="N3880" s="85" t="s">
        <v>24</v>
      </c>
      <c r="O3880" s="88">
        <v>0</v>
      </c>
      <c r="P3880" s="58"/>
    </row>
    <row r="3881" spans="1:16" ht="49.5">
      <c r="A3881" s="58"/>
      <c r="B3881" s="89" t="s">
        <v>24</v>
      </c>
      <c r="C3881" s="90"/>
      <c r="D3881" s="90"/>
      <c r="E3881" s="90"/>
      <c r="F3881" s="90"/>
      <c r="G3881" s="90"/>
      <c r="H3881" s="90"/>
      <c r="I3881" s="91" t="s">
        <v>3777</v>
      </c>
      <c r="J3881" s="92" t="s">
        <v>24</v>
      </c>
      <c r="K3881" s="93">
        <v>0</v>
      </c>
      <c r="L3881" s="93">
        <v>0</v>
      </c>
      <c r="M3881" s="93">
        <v>0</v>
      </c>
      <c r="N3881" s="1">
        <v>0</v>
      </c>
      <c r="O3881" s="92" t="s">
        <v>24</v>
      </c>
      <c r="P3881" s="58"/>
    </row>
    <row r="3882" spans="1:16" ht="0.95" customHeight="1">
      <c r="A3882" s="58"/>
      <c r="B3882" s="94"/>
      <c r="C3882" s="94"/>
      <c r="D3882" s="94"/>
      <c r="E3882" s="94"/>
      <c r="F3882" s="94"/>
      <c r="G3882" s="94"/>
      <c r="H3882" s="94"/>
      <c r="I3882" s="94"/>
      <c r="J3882" s="94"/>
      <c r="K3882" s="94"/>
      <c r="L3882" s="94"/>
      <c r="M3882" s="94"/>
      <c r="N3882" s="94"/>
      <c r="O3882" s="94"/>
      <c r="P3882" s="58"/>
    </row>
    <row r="3883" spans="1:16" ht="140.25">
      <c r="A3883" s="58"/>
      <c r="B3883" s="84" t="s">
        <v>3781</v>
      </c>
      <c r="C3883" s="85" t="s">
        <v>24</v>
      </c>
      <c r="D3883" s="86" t="s">
        <v>3782</v>
      </c>
      <c r="E3883" s="86" t="s">
        <v>3783</v>
      </c>
      <c r="F3883" s="86" t="s">
        <v>125</v>
      </c>
      <c r="G3883" s="86" t="s">
        <v>29</v>
      </c>
      <c r="H3883" s="86" t="s">
        <v>30</v>
      </c>
      <c r="I3883" s="85" t="s">
        <v>24</v>
      </c>
      <c r="J3883" s="87">
        <v>1257350</v>
      </c>
      <c r="K3883" s="87">
        <v>0</v>
      </c>
      <c r="L3883" s="87">
        <v>0</v>
      </c>
      <c r="M3883" s="87">
        <v>0</v>
      </c>
      <c r="N3883" s="85" t="s">
        <v>24</v>
      </c>
      <c r="O3883" s="88">
        <v>0</v>
      </c>
      <c r="P3883" s="58"/>
    </row>
    <row r="3884" spans="1:16" ht="49.5">
      <c r="A3884" s="58"/>
      <c r="B3884" s="89" t="s">
        <v>24</v>
      </c>
      <c r="C3884" s="90"/>
      <c r="D3884" s="90"/>
      <c r="E3884" s="90"/>
      <c r="F3884" s="90"/>
      <c r="G3884" s="90"/>
      <c r="H3884" s="90"/>
      <c r="I3884" s="91" t="s">
        <v>3777</v>
      </c>
      <c r="J3884" s="92" t="s">
        <v>24</v>
      </c>
      <c r="K3884" s="93">
        <v>0</v>
      </c>
      <c r="L3884" s="93">
        <v>0</v>
      </c>
      <c r="M3884" s="93">
        <v>0</v>
      </c>
      <c r="N3884" s="1">
        <v>0</v>
      </c>
      <c r="O3884" s="92" t="s">
        <v>24</v>
      </c>
      <c r="P3884" s="58"/>
    </row>
    <row r="3885" spans="1:16" ht="0.95" customHeight="1">
      <c r="A3885" s="58"/>
      <c r="B3885" s="94"/>
      <c r="C3885" s="94"/>
      <c r="D3885" s="94"/>
      <c r="E3885" s="94"/>
      <c r="F3885" s="94"/>
      <c r="G3885" s="94"/>
      <c r="H3885" s="94"/>
      <c r="I3885" s="94"/>
      <c r="J3885" s="94"/>
      <c r="K3885" s="94"/>
      <c r="L3885" s="94"/>
      <c r="M3885" s="94"/>
      <c r="N3885" s="94"/>
      <c r="O3885" s="94"/>
      <c r="P3885" s="58"/>
    </row>
    <row r="3886" spans="1:16" ht="81.75" customHeight="1">
      <c r="A3886" s="58"/>
      <c r="B3886" s="84" t="s">
        <v>3784</v>
      </c>
      <c r="C3886" s="85" t="s">
        <v>24</v>
      </c>
      <c r="D3886" s="86" t="s">
        <v>3785</v>
      </c>
      <c r="E3886" s="86" t="s">
        <v>3786</v>
      </c>
      <c r="F3886" s="86" t="s">
        <v>125</v>
      </c>
      <c r="G3886" s="86" t="s">
        <v>29</v>
      </c>
      <c r="H3886" s="86" t="s">
        <v>30</v>
      </c>
      <c r="I3886" s="85" t="s">
        <v>24</v>
      </c>
      <c r="J3886" s="87">
        <v>115337</v>
      </c>
      <c r="K3886" s="87">
        <v>0</v>
      </c>
      <c r="L3886" s="87">
        <v>115337</v>
      </c>
      <c r="M3886" s="87">
        <v>0</v>
      </c>
      <c r="N3886" s="85" t="s">
        <v>24</v>
      </c>
      <c r="O3886" s="88">
        <v>0</v>
      </c>
      <c r="P3886" s="58"/>
    </row>
    <row r="3887" spans="1:16" ht="49.5">
      <c r="A3887" s="58"/>
      <c r="B3887" s="89" t="s">
        <v>24</v>
      </c>
      <c r="C3887" s="90"/>
      <c r="D3887" s="90"/>
      <c r="E3887" s="90"/>
      <c r="F3887" s="90"/>
      <c r="G3887" s="90"/>
      <c r="H3887" s="90"/>
      <c r="I3887" s="91" t="s">
        <v>3777</v>
      </c>
      <c r="J3887" s="92" t="s">
        <v>24</v>
      </c>
      <c r="K3887" s="93">
        <v>0</v>
      </c>
      <c r="L3887" s="93">
        <v>115337</v>
      </c>
      <c r="M3887" s="93">
        <v>0</v>
      </c>
      <c r="N3887" s="1">
        <v>0</v>
      </c>
      <c r="O3887" s="92" t="s">
        <v>24</v>
      </c>
      <c r="P3887" s="58"/>
    </row>
    <row r="3888" spans="1:16" ht="0.95" customHeight="1">
      <c r="A3888" s="58"/>
      <c r="B3888" s="94"/>
      <c r="C3888" s="94"/>
      <c r="D3888" s="94"/>
      <c r="E3888" s="94"/>
      <c r="F3888" s="94"/>
      <c r="G3888" s="94"/>
      <c r="H3888" s="94"/>
      <c r="I3888" s="94"/>
      <c r="J3888" s="94"/>
      <c r="K3888" s="94"/>
      <c r="L3888" s="94"/>
      <c r="M3888" s="94"/>
      <c r="N3888" s="94"/>
      <c r="O3888" s="94"/>
      <c r="P3888" s="58"/>
    </row>
    <row r="3889" spans="1:16" ht="20.100000000000001" customHeight="1">
      <c r="A3889" s="58"/>
      <c r="B3889" s="95" t="s">
        <v>3787</v>
      </c>
      <c r="C3889" s="96"/>
      <c r="D3889" s="96"/>
      <c r="E3889" s="96"/>
      <c r="F3889" s="76" t="s">
        <v>20</v>
      </c>
      <c r="G3889" s="77" t="s">
        <v>3788</v>
      </c>
      <c r="H3889" s="78"/>
      <c r="I3889" s="78"/>
      <c r="J3889" s="78"/>
      <c r="K3889" s="78"/>
      <c r="L3889" s="78"/>
      <c r="M3889" s="78"/>
      <c r="N3889" s="78"/>
      <c r="O3889" s="78"/>
      <c r="P3889" s="58"/>
    </row>
    <row r="3890" spans="1:16" ht="20.100000000000001" customHeight="1">
      <c r="A3890" s="58"/>
      <c r="B3890" s="79" t="s">
        <v>22</v>
      </c>
      <c r="C3890" s="80"/>
      <c r="D3890" s="80"/>
      <c r="E3890" s="80"/>
      <c r="F3890" s="80"/>
      <c r="G3890" s="80"/>
      <c r="H3890" s="80"/>
      <c r="I3890" s="80"/>
      <c r="J3890" s="81">
        <v>18020429886</v>
      </c>
      <c r="K3890" s="81">
        <v>143828836299</v>
      </c>
      <c r="L3890" s="81">
        <v>139616762831</v>
      </c>
      <c r="M3890" s="81">
        <v>59065854962</v>
      </c>
      <c r="N3890" s="82" t="s">
        <v>3789</v>
      </c>
      <c r="O3890" s="83" t="s">
        <v>24</v>
      </c>
      <c r="P3890" s="58"/>
    </row>
    <row r="3891" spans="1:16" ht="33">
      <c r="A3891" s="58"/>
      <c r="B3891" s="84" t="s">
        <v>3790</v>
      </c>
      <c r="C3891" s="85" t="s">
        <v>24</v>
      </c>
      <c r="D3891" s="86" t="s">
        <v>3791</v>
      </c>
      <c r="E3891" s="86" t="s">
        <v>3792</v>
      </c>
      <c r="F3891" s="86" t="s">
        <v>28</v>
      </c>
      <c r="G3891" s="86" t="s">
        <v>43</v>
      </c>
      <c r="H3891" s="86" t="s">
        <v>30</v>
      </c>
      <c r="I3891" s="85" t="s">
        <v>24</v>
      </c>
      <c r="J3891" s="87">
        <v>475932371</v>
      </c>
      <c r="K3891" s="87">
        <v>0</v>
      </c>
      <c r="L3891" s="87">
        <v>0</v>
      </c>
      <c r="M3891" s="87">
        <v>0</v>
      </c>
      <c r="N3891" s="85" t="s">
        <v>24</v>
      </c>
      <c r="O3891" s="88">
        <v>99.99</v>
      </c>
      <c r="P3891" s="58"/>
    </row>
    <row r="3892" spans="1:16" ht="33">
      <c r="A3892" s="58"/>
      <c r="B3892" s="89" t="s">
        <v>24</v>
      </c>
      <c r="C3892" s="90"/>
      <c r="D3892" s="90"/>
      <c r="E3892" s="90"/>
      <c r="F3892" s="90"/>
      <c r="G3892" s="90"/>
      <c r="H3892" s="90"/>
      <c r="I3892" s="91" t="s">
        <v>44</v>
      </c>
      <c r="J3892" s="92" t="s">
        <v>24</v>
      </c>
      <c r="K3892" s="93">
        <v>0</v>
      </c>
      <c r="L3892" s="93">
        <v>0</v>
      </c>
      <c r="M3892" s="93">
        <v>0</v>
      </c>
      <c r="N3892" s="1">
        <v>0</v>
      </c>
      <c r="O3892" s="92" t="s">
        <v>24</v>
      </c>
      <c r="P3892" s="58"/>
    </row>
    <row r="3893" spans="1:16" ht="0.95" customHeight="1">
      <c r="A3893" s="58"/>
      <c r="B3893" s="94"/>
      <c r="C3893" s="94"/>
      <c r="D3893" s="94"/>
      <c r="E3893" s="94"/>
      <c r="F3893" s="94"/>
      <c r="G3893" s="94"/>
      <c r="H3893" s="94"/>
      <c r="I3893" s="94"/>
      <c r="J3893" s="94"/>
      <c r="K3893" s="94"/>
      <c r="L3893" s="94"/>
      <c r="M3893" s="94"/>
      <c r="N3893" s="94"/>
      <c r="O3893" s="94"/>
      <c r="P3893" s="58"/>
    </row>
    <row r="3894" spans="1:16" ht="77.25" customHeight="1">
      <c r="A3894" s="58"/>
      <c r="B3894" s="84" t="s">
        <v>3793</v>
      </c>
      <c r="C3894" s="85" t="s">
        <v>24</v>
      </c>
      <c r="D3894" s="86" t="s">
        <v>3794</v>
      </c>
      <c r="E3894" s="86" t="s">
        <v>3795</v>
      </c>
      <c r="F3894" s="86" t="s">
        <v>3796</v>
      </c>
      <c r="G3894" s="86" t="s">
        <v>734</v>
      </c>
      <c r="H3894" s="86" t="s">
        <v>30</v>
      </c>
      <c r="I3894" s="85" t="s">
        <v>24</v>
      </c>
      <c r="J3894" s="87"/>
      <c r="K3894" s="87">
        <v>143073333362</v>
      </c>
      <c r="L3894" s="87">
        <v>138861259894</v>
      </c>
      <c r="M3894" s="87">
        <v>58897907531</v>
      </c>
      <c r="N3894" s="85" t="s">
        <v>24</v>
      </c>
      <c r="O3894" s="88">
        <v>66.98</v>
      </c>
      <c r="P3894" s="58"/>
    </row>
    <row r="3895" spans="1:16" ht="33">
      <c r="A3895" s="58"/>
      <c r="B3895" s="89" t="s">
        <v>24</v>
      </c>
      <c r="C3895" s="90"/>
      <c r="D3895" s="90"/>
      <c r="E3895" s="90"/>
      <c r="F3895" s="90"/>
      <c r="G3895" s="90"/>
      <c r="H3895" s="90"/>
      <c r="I3895" s="91" t="s">
        <v>1185</v>
      </c>
      <c r="J3895" s="92" t="s">
        <v>24</v>
      </c>
      <c r="K3895" s="93">
        <v>143073333362</v>
      </c>
      <c r="L3895" s="93">
        <v>138861259894</v>
      </c>
      <c r="M3895" s="93">
        <v>58897907531</v>
      </c>
      <c r="N3895" s="1">
        <v>42.41</v>
      </c>
      <c r="O3895" s="92" t="s">
        <v>24</v>
      </c>
      <c r="P3895" s="58"/>
    </row>
    <row r="3896" spans="1:16" ht="0.95" customHeight="1">
      <c r="A3896" s="58"/>
      <c r="B3896" s="94"/>
      <c r="C3896" s="94"/>
      <c r="D3896" s="94"/>
      <c r="E3896" s="94"/>
      <c r="F3896" s="94"/>
      <c r="G3896" s="94"/>
      <c r="H3896" s="94"/>
      <c r="I3896" s="94"/>
      <c r="J3896" s="94"/>
      <c r="K3896" s="94"/>
      <c r="L3896" s="94"/>
      <c r="M3896" s="94"/>
      <c r="N3896" s="94"/>
      <c r="O3896" s="94"/>
      <c r="P3896" s="58"/>
    </row>
    <row r="3897" spans="1:16" ht="147.75" customHeight="1">
      <c r="A3897" s="58"/>
      <c r="B3897" s="84" t="s">
        <v>3797</v>
      </c>
      <c r="C3897" s="85" t="s">
        <v>24</v>
      </c>
      <c r="D3897" s="86" t="s">
        <v>3798</v>
      </c>
      <c r="E3897" s="86" t="s">
        <v>3799</v>
      </c>
      <c r="F3897" s="86" t="s">
        <v>1420</v>
      </c>
      <c r="G3897" s="86" t="s">
        <v>69</v>
      </c>
      <c r="H3897" s="86" t="s">
        <v>30</v>
      </c>
      <c r="I3897" s="85" t="s">
        <v>24</v>
      </c>
      <c r="J3897" s="87">
        <v>1678021661</v>
      </c>
      <c r="K3897" s="87">
        <v>346334347</v>
      </c>
      <c r="L3897" s="87">
        <v>331334347</v>
      </c>
      <c r="M3897" s="87">
        <v>58721664</v>
      </c>
      <c r="N3897" s="85" t="s">
        <v>24</v>
      </c>
      <c r="O3897" s="88">
        <v>37.76</v>
      </c>
      <c r="P3897" s="58"/>
    </row>
    <row r="3898" spans="1:16" ht="24.75">
      <c r="A3898" s="58"/>
      <c r="B3898" s="89" t="s">
        <v>24</v>
      </c>
      <c r="C3898" s="90"/>
      <c r="D3898" s="90"/>
      <c r="E3898" s="90"/>
      <c r="F3898" s="90"/>
      <c r="G3898" s="90"/>
      <c r="H3898" s="90"/>
      <c r="I3898" s="91" t="s">
        <v>70</v>
      </c>
      <c r="J3898" s="92" t="s">
        <v>24</v>
      </c>
      <c r="K3898" s="93">
        <v>346334347</v>
      </c>
      <c r="L3898" s="93">
        <v>331334347</v>
      </c>
      <c r="M3898" s="93">
        <v>58721664</v>
      </c>
      <c r="N3898" s="1">
        <v>17.72</v>
      </c>
      <c r="O3898" s="92" t="s">
        <v>24</v>
      </c>
      <c r="P3898" s="58"/>
    </row>
    <row r="3899" spans="1:16" ht="0.95" customHeight="1">
      <c r="A3899" s="58"/>
      <c r="B3899" s="94"/>
      <c r="C3899" s="94"/>
      <c r="D3899" s="94"/>
      <c r="E3899" s="94"/>
      <c r="F3899" s="94"/>
      <c r="G3899" s="94"/>
      <c r="H3899" s="94"/>
      <c r="I3899" s="94"/>
      <c r="J3899" s="94"/>
      <c r="K3899" s="94"/>
      <c r="L3899" s="94"/>
      <c r="M3899" s="94"/>
      <c r="N3899" s="94"/>
      <c r="O3899" s="94"/>
      <c r="P3899" s="58"/>
    </row>
    <row r="3900" spans="1:16" ht="140.25">
      <c r="A3900" s="58"/>
      <c r="B3900" s="84" t="s">
        <v>3800</v>
      </c>
      <c r="C3900" s="85" t="s">
        <v>24</v>
      </c>
      <c r="D3900" s="86" t="s">
        <v>3801</v>
      </c>
      <c r="E3900" s="86" t="s">
        <v>3802</v>
      </c>
      <c r="F3900" s="86" t="s">
        <v>298</v>
      </c>
      <c r="G3900" s="86" t="s">
        <v>69</v>
      </c>
      <c r="H3900" s="86" t="s">
        <v>30</v>
      </c>
      <c r="I3900" s="85" t="s">
        <v>24</v>
      </c>
      <c r="J3900" s="87">
        <v>876993077</v>
      </c>
      <c r="K3900" s="87">
        <v>184195697</v>
      </c>
      <c r="L3900" s="87">
        <v>184195697</v>
      </c>
      <c r="M3900" s="87">
        <v>54471372</v>
      </c>
      <c r="N3900" s="85" t="s">
        <v>24</v>
      </c>
      <c r="O3900" s="88">
        <v>53.35</v>
      </c>
      <c r="P3900" s="58"/>
    </row>
    <row r="3901" spans="1:16" ht="24.75">
      <c r="A3901" s="58"/>
      <c r="B3901" s="89" t="s">
        <v>24</v>
      </c>
      <c r="C3901" s="90"/>
      <c r="D3901" s="90"/>
      <c r="E3901" s="90"/>
      <c r="F3901" s="90"/>
      <c r="G3901" s="90"/>
      <c r="H3901" s="90"/>
      <c r="I3901" s="91" t="s">
        <v>70</v>
      </c>
      <c r="J3901" s="92" t="s">
        <v>24</v>
      </c>
      <c r="K3901" s="93">
        <v>184195697</v>
      </c>
      <c r="L3901" s="93">
        <v>184195697</v>
      </c>
      <c r="M3901" s="93">
        <v>54471372</v>
      </c>
      <c r="N3901" s="1">
        <v>29.57</v>
      </c>
      <c r="O3901" s="92" t="s">
        <v>24</v>
      </c>
      <c r="P3901" s="58"/>
    </row>
    <row r="3902" spans="1:16" ht="0.95" customHeight="1">
      <c r="A3902" s="58"/>
      <c r="B3902" s="94"/>
      <c r="C3902" s="94"/>
      <c r="D3902" s="94"/>
      <c r="E3902" s="94"/>
      <c r="F3902" s="94"/>
      <c r="G3902" s="94"/>
      <c r="H3902" s="94"/>
      <c r="I3902" s="94"/>
      <c r="J3902" s="94"/>
      <c r="K3902" s="94"/>
      <c r="L3902" s="94"/>
      <c r="M3902" s="94"/>
      <c r="N3902" s="94"/>
      <c r="O3902" s="94"/>
      <c r="P3902" s="58"/>
    </row>
    <row r="3903" spans="1:16" ht="148.5">
      <c r="A3903" s="58"/>
      <c r="B3903" s="84" t="s">
        <v>3803</v>
      </c>
      <c r="C3903" s="85" t="s">
        <v>24</v>
      </c>
      <c r="D3903" s="86" t="s">
        <v>3804</v>
      </c>
      <c r="E3903" s="86" t="s">
        <v>3805</v>
      </c>
      <c r="F3903" s="86" t="s">
        <v>313</v>
      </c>
      <c r="G3903" s="86" t="s">
        <v>69</v>
      </c>
      <c r="H3903" s="86" t="s">
        <v>30</v>
      </c>
      <c r="I3903" s="85" t="s">
        <v>24</v>
      </c>
      <c r="J3903" s="87">
        <v>749443324</v>
      </c>
      <c r="K3903" s="87">
        <v>181761971</v>
      </c>
      <c r="L3903" s="87">
        <v>181761971</v>
      </c>
      <c r="M3903" s="87">
        <v>30156317</v>
      </c>
      <c r="N3903" s="85" t="s">
        <v>24</v>
      </c>
      <c r="O3903" s="88">
        <v>38.880000000000003</v>
      </c>
      <c r="P3903" s="58"/>
    </row>
    <row r="3904" spans="1:16" ht="24.75">
      <c r="A3904" s="58"/>
      <c r="B3904" s="89" t="s">
        <v>24</v>
      </c>
      <c r="C3904" s="90"/>
      <c r="D3904" s="90"/>
      <c r="E3904" s="90"/>
      <c r="F3904" s="90"/>
      <c r="G3904" s="90"/>
      <c r="H3904" s="90"/>
      <c r="I3904" s="91" t="s">
        <v>70</v>
      </c>
      <c r="J3904" s="92" t="s">
        <v>24</v>
      </c>
      <c r="K3904" s="93">
        <v>181761971</v>
      </c>
      <c r="L3904" s="93">
        <v>181761971</v>
      </c>
      <c r="M3904" s="93">
        <v>30156317</v>
      </c>
      <c r="N3904" s="1">
        <v>16.59</v>
      </c>
      <c r="O3904" s="92" t="s">
        <v>24</v>
      </c>
      <c r="P3904" s="58"/>
    </row>
    <row r="3905" spans="1:16" ht="0.95" customHeight="1">
      <c r="A3905" s="58"/>
      <c r="B3905" s="94"/>
      <c r="C3905" s="94"/>
      <c r="D3905" s="94"/>
      <c r="E3905" s="94"/>
      <c r="F3905" s="94"/>
      <c r="G3905" s="94"/>
      <c r="H3905" s="94"/>
      <c r="I3905" s="94"/>
      <c r="J3905" s="94"/>
      <c r="K3905" s="94"/>
      <c r="L3905" s="94"/>
      <c r="M3905" s="94"/>
      <c r="N3905" s="94"/>
      <c r="O3905" s="94"/>
      <c r="P3905" s="58"/>
    </row>
    <row r="3906" spans="1:16" ht="148.5" customHeight="1">
      <c r="A3906" s="58"/>
      <c r="B3906" s="84" t="s">
        <v>3806</v>
      </c>
      <c r="C3906" s="85" t="s">
        <v>24</v>
      </c>
      <c r="D3906" s="86" t="s">
        <v>3807</v>
      </c>
      <c r="E3906" s="86" t="s">
        <v>3808</v>
      </c>
      <c r="F3906" s="86" t="s">
        <v>3809</v>
      </c>
      <c r="G3906" s="86" t="s">
        <v>69</v>
      </c>
      <c r="H3906" s="86" t="s">
        <v>30</v>
      </c>
      <c r="I3906" s="85" t="s">
        <v>24</v>
      </c>
      <c r="J3906" s="87">
        <v>258870545</v>
      </c>
      <c r="K3906" s="87">
        <v>43210922</v>
      </c>
      <c r="L3906" s="87">
        <v>58210922</v>
      </c>
      <c r="M3906" s="87">
        <v>24598078</v>
      </c>
      <c r="N3906" s="85" t="s">
        <v>24</v>
      </c>
      <c r="O3906" s="88">
        <v>69.8</v>
      </c>
      <c r="P3906" s="58"/>
    </row>
    <row r="3907" spans="1:16" ht="24.75">
      <c r="A3907" s="58"/>
      <c r="B3907" s="89" t="s">
        <v>24</v>
      </c>
      <c r="C3907" s="90"/>
      <c r="D3907" s="90"/>
      <c r="E3907" s="90"/>
      <c r="F3907" s="90"/>
      <c r="G3907" s="90"/>
      <c r="H3907" s="90"/>
      <c r="I3907" s="91" t="s">
        <v>70</v>
      </c>
      <c r="J3907" s="92" t="s">
        <v>24</v>
      </c>
      <c r="K3907" s="93">
        <v>43210922</v>
      </c>
      <c r="L3907" s="93">
        <v>58210922</v>
      </c>
      <c r="M3907" s="93">
        <v>24598078</v>
      </c>
      <c r="N3907" s="1">
        <v>42.25</v>
      </c>
      <c r="O3907" s="92" t="s">
        <v>24</v>
      </c>
      <c r="P3907" s="58"/>
    </row>
    <row r="3908" spans="1:16" ht="0.95" customHeight="1">
      <c r="A3908" s="58"/>
      <c r="B3908" s="94"/>
      <c r="C3908" s="94"/>
      <c r="D3908" s="94"/>
      <c r="E3908" s="94"/>
      <c r="F3908" s="94"/>
      <c r="G3908" s="94"/>
      <c r="H3908" s="94"/>
      <c r="I3908" s="94"/>
      <c r="J3908" s="94"/>
      <c r="K3908" s="94"/>
      <c r="L3908" s="94"/>
      <c r="M3908" s="94"/>
      <c r="N3908" s="94"/>
      <c r="O3908" s="94"/>
      <c r="P3908" s="58"/>
    </row>
    <row r="3909" spans="1:16" ht="173.25">
      <c r="A3909" s="58"/>
      <c r="B3909" s="84" t="s">
        <v>3810</v>
      </c>
      <c r="C3909" s="85" t="s">
        <v>24</v>
      </c>
      <c r="D3909" s="86" t="s">
        <v>3811</v>
      </c>
      <c r="E3909" s="86" t="s">
        <v>3812</v>
      </c>
      <c r="F3909" s="86" t="s">
        <v>298</v>
      </c>
      <c r="G3909" s="86" t="s">
        <v>734</v>
      </c>
      <c r="H3909" s="86" t="s">
        <v>30</v>
      </c>
      <c r="I3909" s="85" t="s">
        <v>24</v>
      </c>
      <c r="J3909" s="87">
        <v>13906459164</v>
      </c>
      <c r="K3909" s="87">
        <v>0</v>
      </c>
      <c r="L3909" s="87">
        <v>0</v>
      </c>
      <c r="M3909" s="87">
        <v>0</v>
      </c>
      <c r="N3909" s="85" t="s">
        <v>24</v>
      </c>
      <c r="O3909" s="88">
        <v>4.4400000000000004</v>
      </c>
      <c r="P3909" s="58"/>
    </row>
    <row r="3910" spans="1:16" ht="33">
      <c r="A3910" s="58"/>
      <c r="B3910" s="89" t="s">
        <v>24</v>
      </c>
      <c r="C3910" s="90"/>
      <c r="D3910" s="90"/>
      <c r="E3910" s="90"/>
      <c r="F3910" s="90"/>
      <c r="G3910" s="90"/>
      <c r="H3910" s="90"/>
      <c r="I3910" s="91" t="s">
        <v>1185</v>
      </c>
      <c r="J3910" s="92" t="s">
        <v>24</v>
      </c>
      <c r="K3910" s="93">
        <v>0</v>
      </c>
      <c r="L3910" s="93">
        <v>0</v>
      </c>
      <c r="M3910" s="93">
        <v>0</v>
      </c>
      <c r="N3910" s="1">
        <v>0</v>
      </c>
      <c r="O3910" s="92" t="s">
        <v>24</v>
      </c>
      <c r="P3910" s="58"/>
    </row>
    <row r="3911" spans="1:16" ht="0.95" customHeight="1">
      <c r="A3911" s="58"/>
      <c r="B3911" s="94"/>
      <c r="C3911" s="94"/>
      <c r="D3911" s="94"/>
      <c r="E3911" s="94"/>
      <c r="F3911" s="94"/>
      <c r="G3911" s="94"/>
      <c r="H3911" s="94"/>
      <c r="I3911" s="94"/>
      <c r="J3911" s="94"/>
      <c r="K3911" s="94"/>
      <c r="L3911" s="94"/>
      <c r="M3911" s="94"/>
      <c r="N3911" s="94"/>
      <c r="O3911" s="94"/>
      <c r="P3911" s="58"/>
    </row>
    <row r="3912" spans="1:16" ht="57.75">
      <c r="A3912" s="58"/>
      <c r="B3912" s="84" t="s">
        <v>3813</v>
      </c>
      <c r="C3912" s="85" t="s">
        <v>24</v>
      </c>
      <c r="D3912" s="86" t="s">
        <v>3814</v>
      </c>
      <c r="E3912" s="86" t="s">
        <v>3815</v>
      </c>
      <c r="F3912" s="86" t="s">
        <v>434</v>
      </c>
      <c r="G3912" s="86" t="s">
        <v>438</v>
      </c>
      <c r="H3912" s="86" t="s">
        <v>30</v>
      </c>
      <c r="I3912" s="85" t="s">
        <v>24</v>
      </c>
      <c r="J3912" s="87">
        <v>11047239</v>
      </c>
      <c r="K3912" s="87">
        <v>0</v>
      </c>
      <c r="L3912" s="87">
        <v>0</v>
      </c>
      <c r="M3912" s="87">
        <v>0</v>
      </c>
      <c r="N3912" s="85" t="s">
        <v>24</v>
      </c>
      <c r="O3912" s="88">
        <v>0</v>
      </c>
      <c r="P3912" s="58"/>
    </row>
    <row r="3913" spans="1:16" ht="24.75">
      <c r="A3913" s="58"/>
      <c r="B3913" s="89" t="s">
        <v>24</v>
      </c>
      <c r="C3913" s="90"/>
      <c r="D3913" s="90"/>
      <c r="E3913" s="90"/>
      <c r="F3913" s="90"/>
      <c r="G3913" s="90"/>
      <c r="H3913" s="90"/>
      <c r="I3913" s="91" t="s">
        <v>439</v>
      </c>
      <c r="J3913" s="92" t="s">
        <v>24</v>
      </c>
      <c r="K3913" s="93">
        <v>0</v>
      </c>
      <c r="L3913" s="93">
        <v>0</v>
      </c>
      <c r="M3913" s="93">
        <v>0</v>
      </c>
      <c r="N3913" s="1">
        <v>0</v>
      </c>
      <c r="O3913" s="92" t="s">
        <v>24</v>
      </c>
      <c r="P3913" s="58"/>
    </row>
    <row r="3914" spans="1:16" ht="0.95" customHeight="1">
      <c r="A3914" s="58"/>
      <c r="B3914" s="94"/>
      <c r="C3914" s="94"/>
      <c r="D3914" s="94"/>
      <c r="E3914" s="94"/>
      <c r="F3914" s="94"/>
      <c r="G3914" s="94"/>
      <c r="H3914" s="94"/>
      <c r="I3914" s="94"/>
      <c r="J3914" s="94"/>
      <c r="K3914" s="94"/>
      <c r="L3914" s="94"/>
      <c r="M3914" s="94"/>
      <c r="N3914" s="94"/>
      <c r="O3914" s="94"/>
      <c r="P3914" s="58"/>
    </row>
    <row r="3915" spans="1:16" ht="57.75">
      <c r="A3915" s="58"/>
      <c r="B3915" s="84" t="s">
        <v>3816</v>
      </c>
      <c r="C3915" s="85" t="s">
        <v>24</v>
      </c>
      <c r="D3915" s="86" t="s">
        <v>3817</v>
      </c>
      <c r="E3915" s="86" t="s">
        <v>3818</v>
      </c>
      <c r="F3915" s="86" t="s">
        <v>458</v>
      </c>
      <c r="G3915" s="86" t="s">
        <v>438</v>
      </c>
      <c r="H3915" s="86" t="s">
        <v>30</v>
      </c>
      <c r="I3915" s="85" t="s">
        <v>24</v>
      </c>
      <c r="J3915" s="87">
        <v>7683474</v>
      </c>
      <c r="K3915" s="87">
        <v>0</v>
      </c>
      <c r="L3915" s="87">
        <v>0</v>
      </c>
      <c r="M3915" s="87">
        <v>0</v>
      </c>
      <c r="N3915" s="85" t="s">
        <v>24</v>
      </c>
      <c r="O3915" s="88">
        <v>0</v>
      </c>
      <c r="P3915" s="58"/>
    </row>
    <row r="3916" spans="1:16" ht="24.75">
      <c r="A3916" s="58"/>
      <c r="B3916" s="89" t="s">
        <v>24</v>
      </c>
      <c r="C3916" s="90"/>
      <c r="D3916" s="90"/>
      <c r="E3916" s="90"/>
      <c r="F3916" s="90"/>
      <c r="G3916" s="90"/>
      <c r="H3916" s="90"/>
      <c r="I3916" s="91" t="s">
        <v>439</v>
      </c>
      <c r="J3916" s="92" t="s">
        <v>24</v>
      </c>
      <c r="K3916" s="93">
        <v>0</v>
      </c>
      <c r="L3916" s="93">
        <v>0</v>
      </c>
      <c r="M3916" s="93">
        <v>0</v>
      </c>
      <c r="N3916" s="1">
        <v>0</v>
      </c>
      <c r="O3916" s="92" t="s">
        <v>24</v>
      </c>
      <c r="P3916" s="58"/>
    </row>
    <row r="3917" spans="1:16" ht="0.95" customHeight="1">
      <c r="A3917" s="58"/>
      <c r="B3917" s="94"/>
      <c r="C3917" s="94"/>
      <c r="D3917" s="94"/>
      <c r="E3917" s="94"/>
      <c r="F3917" s="94"/>
      <c r="G3917" s="94"/>
      <c r="H3917" s="94"/>
      <c r="I3917" s="94"/>
      <c r="J3917" s="94"/>
      <c r="K3917" s="94"/>
      <c r="L3917" s="94"/>
      <c r="M3917" s="94"/>
      <c r="N3917" s="94"/>
      <c r="O3917" s="94"/>
      <c r="P3917" s="58"/>
    </row>
    <row r="3918" spans="1:16" ht="33">
      <c r="A3918" s="58"/>
      <c r="B3918" s="84" t="s">
        <v>3819</v>
      </c>
      <c r="C3918" s="85" t="s">
        <v>24</v>
      </c>
      <c r="D3918" s="86" t="s">
        <v>3820</v>
      </c>
      <c r="E3918" s="86" t="s">
        <v>3821</v>
      </c>
      <c r="F3918" s="86" t="s">
        <v>434</v>
      </c>
      <c r="G3918" s="86" t="s">
        <v>438</v>
      </c>
      <c r="H3918" s="86" t="s">
        <v>30</v>
      </c>
      <c r="I3918" s="85" t="s">
        <v>24</v>
      </c>
      <c r="J3918" s="87">
        <v>10181653</v>
      </c>
      <c r="K3918" s="87">
        <v>0</v>
      </c>
      <c r="L3918" s="87">
        <v>0</v>
      </c>
      <c r="M3918" s="87">
        <v>0</v>
      </c>
      <c r="N3918" s="85" t="s">
        <v>24</v>
      </c>
      <c r="O3918" s="88">
        <v>0</v>
      </c>
      <c r="P3918" s="58"/>
    </row>
    <row r="3919" spans="1:16" ht="24.75">
      <c r="A3919" s="58"/>
      <c r="B3919" s="89" t="s">
        <v>24</v>
      </c>
      <c r="C3919" s="90"/>
      <c r="D3919" s="90"/>
      <c r="E3919" s="90"/>
      <c r="F3919" s="90"/>
      <c r="G3919" s="90"/>
      <c r="H3919" s="90"/>
      <c r="I3919" s="91" t="s">
        <v>439</v>
      </c>
      <c r="J3919" s="92" t="s">
        <v>24</v>
      </c>
      <c r="K3919" s="93">
        <v>0</v>
      </c>
      <c r="L3919" s="93">
        <v>0</v>
      </c>
      <c r="M3919" s="93">
        <v>0</v>
      </c>
      <c r="N3919" s="1">
        <v>0</v>
      </c>
      <c r="O3919" s="92" t="s">
        <v>24</v>
      </c>
      <c r="P3919" s="58"/>
    </row>
    <row r="3920" spans="1:16" ht="0.95" customHeight="1">
      <c r="A3920" s="58"/>
      <c r="B3920" s="94"/>
      <c r="C3920" s="94"/>
      <c r="D3920" s="94"/>
      <c r="E3920" s="94"/>
      <c r="F3920" s="94"/>
      <c r="G3920" s="94"/>
      <c r="H3920" s="94"/>
      <c r="I3920" s="94"/>
      <c r="J3920" s="94"/>
      <c r="K3920" s="94"/>
      <c r="L3920" s="94"/>
      <c r="M3920" s="94"/>
      <c r="N3920" s="94"/>
      <c r="O3920" s="94"/>
      <c r="P3920" s="58"/>
    </row>
    <row r="3921" spans="1:16" ht="41.25">
      <c r="A3921" s="58"/>
      <c r="B3921" s="84" t="s">
        <v>3822</v>
      </c>
      <c r="C3921" s="85" t="s">
        <v>24</v>
      </c>
      <c r="D3921" s="86" t="s">
        <v>3823</v>
      </c>
      <c r="E3921" s="86" t="s">
        <v>3824</v>
      </c>
      <c r="F3921" s="86" t="s">
        <v>298</v>
      </c>
      <c r="G3921" s="86" t="s">
        <v>438</v>
      </c>
      <c r="H3921" s="86" t="s">
        <v>30</v>
      </c>
      <c r="I3921" s="85" t="s">
        <v>24</v>
      </c>
      <c r="J3921" s="87">
        <v>2444862</v>
      </c>
      <c r="K3921" s="87">
        <v>0</v>
      </c>
      <c r="L3921" s="87">
        <v>0</v>
      </c>
      <c r="M3921" s="87">
        <v>0</v>
      </c>
      <c r="N3921" s="85" t="s">
        <v>24</v>
      </c>
      <c r="O3921" s="88">
        <v>0</v>
      </c>
      <c r="P3921" s="58"/>
    </row>
    <row r="3922" spans="1:16" ht="24.75">
      <c r="A3922" s="58"/>
      <c r="B3922" s="89" t="s">
        <v>24</v>
      </c>
      <c r="C3922" s="90"/>
      <c r="D3922" s="90"/>
      <c r="E3922" s="90"/>
      <c r="F3922" s="90"/>
      <c r="G3922" s="90"/>
      <c r="H3922" s="90"/>
      <c r="I3922" s="91" t="s">
        <v>439</v>
      </c>
      <c r="J3922" s="92" t="s">
        <v>24</v>
      </c>
      <c r="K3922" s="93">
        <v>0</v>
      </c>
      <c r="L3922" s="93">
        <v>0</v>
      </c>
      <c r="M3922" s="93">
        <v>0</v>
      </c>
      <c r="N3922" s="1">
        <v>0</v>
      </c>
      <c r="O3922" s="92" t="s">
        <v>24</v>
      </c>
      <c r="P3922" s="58"/>
    </row>
    <row r="3923" spans="1:16" ht="0.95" customHeight="1">
      <c r="A3923" s="58"/>
      <c r="B3923" s="94"/>
      <c r="C3923" s="94"/>
      <c r="D3923" s="94"/>
      <c r="E3923" s="94"/>
      <c r="F3923" s="94"/>
      <c r="G3923" s="94"/>
      <c r="H3923" s="94"/>
      <c r="I3923" s="94"/>
      <c r="J3923" s="94"/>
      <c r="K3923" s="94"/>
      <c r="L3923" s="94"/>
      <c r="M3923" s="94"/>
      <c r="N3923" s="94"/>
      <c r="O3923" s="94"/>
      <c r="P3923" s="58"/>
    </row>
    <row r="3924" spans="1:16" ht="49.5">
      <c r="A3924" s="58"/>
      <c r="B3924" s="84" t="s">
        <v>3825</v>
      </c>
      <c r="C3924" s="85" t="s">
        <v>24</v>
      </c>
      <c r="D3924" s="86" t="s">
        <v>3826</v>
      </c>
      <c r="E3924" s="86" t="s">
        <v>3827</v>
      </c>
      <c r="F3924" s="86" t="s">
        <v>458</v>
      </c>
      <c r="G3924" s="86" t="s">
        <v>438</v>
      </c>
      <c r="H3924" s="86" t="s">
        <v>30</v>
      </c>
      <c r="I3924" s="85" t="s">
        <v>24</v>
      </c>
      <c r="J3924" s="87">
        <v>1836896</v>
      </c>
      <c r="K3924" s="87">
        <v>0</v>
      </c>
      <c r="L3924" s="87">
        <v>0</v>
      </c>
      <c r="M3924" s="87">
        <v>0</v>
      </c>
      <c r="N3924" s="85" t="s">
        <v>24</v>
      </c>
      <c r="O3924" s="88">
        <v>0</v>
      </c>
      <c r="P3924" s="58"/>
    </row>
    <row r="3925" spans="1:16" ht="24.75">
      <c r="A3925" s="58"/>
      <c r="B3925" s="89" t="s">
        <v>24</v>
      </c>
      <c r="C3925" s="90"/>
      <c r="D3925" s="90"/>
      <c r="E3925" s="90"/>
      <c r="F3925" s="90"/>
      <c r="G3925" s="90"/>
      <c r="H3925" s="90"/>
      <c r="I3925" s="91" t="s">
        <v>439</v>
      </c>
      <c r="J3925" s="92" t="s">
        <v>24</v>
      </c>
      <c r="K3925" s="93">
        <v>0</v>
      </c>
      <c r="L3925" s="93">
        <v>0</v>
      </c>
      <c r="M3925" s="93">
        <v>0</v>
      </c>
      <c r="N3925" s="1">
        <v>0</v>
      </c>
      <c r="O3925" s="92" t="s">
        <v>24</v>
      </c>
      <c r="P3925" s="58"/>
    </row>
    <row r="3926" spans="1:16" ht="0.95" customHeight="1">
      <c r="A3926" s="58"/>
      <c r="B3926" s="94"/>
      <c r="C3926" s="94"/>
      <c r="D3926" s="94"/>
      <c r="E3926" s="94"/>
      <c r="F3926" s="94"/>
      <c r="G3926" s="94"/>
      <c r="H3926" s="94"/>
      <c r="I3926" s="94"/>
      <c r="J3926" s="94"/>
      <c r="K3926" s="94"/>
      <c r="L3926" s="94"/>
      <c r="M3926" s="94"/>
      <c r="N3926" s="94"/>
      <c r="O3926" s="94"/>
      <c r="P3926" s="58"/>
    </row>
    <row r="3927" spans="1:16" ht="56.25" customHeight="1">
      <c r="A3927" s="58"/>
      <c r="B3927" s="84" t="s">
        <v>3828</v>
      </c>
      <c r="C3927" s="85" t="s">
        <v>24</v>
      </c>
      <c r="D3927" s="86" t="s">
        <v>3829</v>
      </c>
      <c r="E3927" s="86" t="s">
        <v>3830</v>
      </c>
      <c r="F3927" s="86" t="s">
        <v>434</v>
      </c>
      <c r="G3927" s="86" t="s">
        <v>438</v>
      </c>
      <c r="H3927" s="86" t="s">
        <v>30</v>
      </c>
      <c r="I3927" s="85" t="s">
        <v>24</v>
      </c>
      <c r="J3927" s="87">
        <v>12595860</v>
      </c>
      <c r="K3927" s="87">
        <v>0</v>
      </c>
      <c r="L3927" s="87">
        <v>0</v>
      </c>
      <c r="M3927" s="87">
        <v>0</v>
      </c>
      <c r="N3927" s="85" t="s">
        <v>24</v>
      </c>
      <c r="O3927" s="88">
        <v>0</v>
      </c>
      <c r="P3927" s="58"/>
    </row>
    <row r="3928" spans="1:16" ht="24.75">
      <c r="A3928" s="58"/>
      <c r="B3928" s="89" t="s">
        <v>24</v>
      </c>
      <c r="C3928" s="90"/>
      <c r="D3928" s="90"/>
      <c r="E3928" s="90"/>
      <c r="F3928" s="90"/>
      <c r="G3928" s="90"/>
      <c r="H3928" s="90"/>
      <c r="I3928" s="91" t="s">
        <v>439</v>
      </c>
      <c r="J3928" s="92" t="s">
        <v>24</v>
      </c>
      <c r="K3928" s="93">
        <v>0</v>
      </c>
      <c r="L3928" s="93">
        <v>0</v>
      </c>
      <c r="M3928" s="93">
        <v>0</v>
      </c>
      <c r="N3928" s="1">
        <v>0</v>
      </c>
      <c r="O3928" s="92" t="s">
        <v>24</v>
      </c>
      <c r="P3928" s="58"/>
    </row>
    <row r="3929" spans="1:16" ht="0.95" customHeight="1">
      <c r="A3929" s="58"/>
      <c r="B3929" s="94"/>
      <c r="C3929" s="94"/>
      <c r="D3929" s="94"/>
      <c r="E3929" s="94"/>
      <c r="F3929" s="94"/>
      <c r="G3929" s="94"/>
      <c r="H3929" s="94"/>
      <c r="I3929" s="94"/>
      <c r="J3929" s="94"/>
      <c r="K3929" s="94"/>
      <c r="L3929" s="94"/>
      <c r="M3929" s="94"/>
      <c r="N3929" s="94"/>
      <c r="O3929" s="94"/>
      <c r="P3929" s="58"/>
    </row>
    <row r="3930" spans="1:16" ht="49.5">
      <c r="A3930" s="58"/>
      <c r="B3930" s="84" t="s">
        <v>3831</v>
      </c>
      <c r="C3930" s="85" t="s">
        <v>24</v>
      </c>
      <c r="D3930" s="86" t="s">
        <v>3832</v>
      </c>
      <c r="E3930" s="86" t="s">
        <v>3833</v>
      </c>
      <c r="F3930" s="86" t="s">
        <v>298</v>
      </c>
      <c r="G3930" s="86" t="s">
        <v>438</v>
      </c>
      <c r="H3930" s="86" t="s">
        <v>30</v>
      </c>
      <c r="I3930" s="85" t="s">
        <v>24</v>
      </c>
      <c r="J3930" s="87">
        <v>11021377</v>
      </c>
      <c r="K3930" s="87">
        <v>0</v>
      </c>
      <c r="L3930" s="87">
        <v>0</v>
      </c>
      <c r="M3930" s="87">
        <v>0</v>
      </c>
      <c r="N3930" s="85" t="s">
        <v>24</v>
      </c>
      <c r="O3930" s="88">
        <v>0</v>
      </c>
      <c r="P3930" s="58"/>
    </row>
    <row r="3931" spans="1:16" ht="24.75">
      <c r="A3931" s="58"/>
      <c r="B3931" s="89" t="s">
        <v>24</v>
      </c>
      <c r="C3931" s="90"/>
      <c r="D3931" s="90"/>
      <c r="E3931" s="90"/>
      <c r="F3931" s="90"/>
      <c r="G3931" s="90"/>
      <c r="H3931" s="90"/>
      <c r="I3931" s="91" t="s">
        <v>439</v>
      </c>
      <c r="J3931" s="92" t="s">
        <v>24</v>
      </c>
      <c r="K3931" s="93">
        <v>0</v>
      </c>
      <c r="L3931" s="93">
        <v>0</v>
      </c>
      <c r="M3931" s="93">
        <v>0</v>
      </c>
      <c r="N3931" s="1">
        <v>0</v>
      </c>
      <c r="O3931" s="92" t="s">
        <v>24</v>
      </c>
      <c r="P3931" s="58"/>
    </row>
    <row r="3932" spans="1:16" ht="0.95" customHeight="1">
      <c r="A3932" s="58"/>
      <c r="B3932" s="94"/>
      <c r="C3932" s="94"/>
      <c r="D3932" s="94"/>
      <c r="E3932" s="94"/>
      <c r="F3932" s="94"/>
      <c r="G3932" s="94"/>
      <c r="H3932" s="94"/>
      <c r="I3932" s="94"/>
      <c r="J3932" s="94"/>
      <c r="K3932" s="94"/>
      <c r="L3932" s="94"/>
      <c r="M3932" s="94"/>
      <c r="N3932" s="94"/>
      <c r="O3932" s="94"/>
      <c r="P3932" s="58"/>
    </row>
    <row r="3933" spans="1:16" ht="49.5">
      <c r="A3933" s="58"/>
      <c r="B3933" s="84" t="s">
        <v>3834</v>
      </c>
      <c r="C3933" s="85" t="s">
        <v>24</v>
      </c>
      <c r="D3933" s="86" t="s">
        <v>3835</v>
      </c>
      <c r="E3933" s="86" t="s">
        <v>3836</v>
      </c>
      <c r="F3933" s="86" t="s">
        <v>434</v>
      </c>
      <c r="G3933" s="86" t="s">
        <v>438</v>
      </c>
      <c r="H3933" s="86" t="s">
        <v>30</v>
      </c>
      <c r="I3933" s="85" t="s">
        <v>24</v>
      </c>
      <c r="J3933" s="87">
        <v>5601675</v>
      </c>
      <c r="K3933" s="87">
        <v>0</v>
      </c>
      <c r="L3933" s="87">
        <v>0</v>
      </c>
      <c r="M3933" s="87">
        <v>0</v>
      </c>
      <c r="N3933" s="85" t="s">
        <v>24</v>
      </c>
      <c r="O3933" s="88">
        <v>0</v>
      </c>
      <c r="P3933" s="58"/>
    </row>
    <row r="3934" spans="1:16" ht="24.75">
      <c r="A3934" s="58"/>
      <c r="B3934" s="89" t="s">
        <v>24</v>
      </c>
      <c r="C3934" s="90"/>
      <c r="D3934" s="90"/>
      <c r="E3934" s="90"/>
      <c r="F3934" s="90"/>
      <c r="G3934" s="90"/>
      <c r="H3934" s="90"/>
      <c r="I3934" s="91" t="s">
        <v>439</v>
      </c>
      <c r="J3934" s="92" t="s">
        <v>24</v>
      </c>
      <c r="K3934" s="93">
        <v>0</v>
      </c>
      <c r="L3934" s="93">
        <v>0</v>
      </c>
      <c r="M3934" s="93">
        <v>0</v>
      </c>
      <c r="N3934" s="1">
        <v>0</v>
      </c>
      <c r="O3934" s="92" t="s">
        <v>24</v>
      </c>
      <c r="P3934" s="58"/>
    </row>
    <row r="3935" spans="1:16" ht="0.95" customHeight="1">
      <c r="A3935" s="58"/>
      <c r="B3935" s="94"/>
      <c r="C3935" s="94"/>
      <c r="D3935" s="94"/>
      <c r="E3935" s="94"/>
      <c r="F3935" s="94"/>
      <c r="G3935" s="94"/>
      <c r="H3935" s="94"/>
      <c r="I3935" s="94"/>
      <c r="J3935" s="94"/>
      <c r="K3935" s="94"/>
      <c r="L3935" s="94"/>
      <c r="M3935" s="94"/>
      <c r="N3935" s="94"/>
      <c r="O3935" s="94"/>
      <c r="P3935" s="58"/>
    </row>
    <row r="3936" spans="1:16" ht="57.75">
      <c r="A3936" s="58"/>
      <c r="B3936" s="84" t="s">
        <v>3837</v>
      </c>
      <c r="C3936" s="85" t="s">
        <v>24</v>
      </c>
      <c r="D3936" s="86" t="s">
        <v>3838</v>
      </c>
      <c r="E3936" s="86" t="s">
        <v>3839</v>
      </c>
      <c r="F3936" s="86" t="s">
        <v>298</v>
      </c>
      <c r="G3936" s="86" t="s">
        <v>438</v>
      </c>
      <c r="H3936" s="86" t="s">
        <v>30</v>
      </c>
      <c r="I3936" s="85" t="s">
        <v>24</v>
      </c>
      <c r="J3936" s="87">
        <v>3563579</v>
      </c>
      <c r="K3936" s="87">
        <v>0</v>
      </c>
      <c r="L3936" s="87">
        <v>0</v>
      </c>
      <c r="M3936" s="87">
        <v>0</v>
      </c>
      <c r="N3936" s="85" t="s">
        <v>24</v>
      </c>
      <c r="O3936" s="88">
        <v>0</v>
      </c>
      <c r="P3936" s="58"/>
    </row>
    <row r="3937" spans="1:16" ht="24.75">
      <c r="A3937" s="58"/>
      <c r="B3937" s="89" t="s">
        <v>24</v>
      </c>
      <c r="C3937" s="90"/>
      <c r="D3937" s="90"/>
      <c r="E3937" s="90"/>
      <c r="F3937" s="90"/>
      <c r="G3937" s="90"/>
      <c r="H3937" s="90"/>
      <c r="I3937" s="91" t="s">
        <v>439</v>
      </c>
      <c r="J3937" s="92" t="s">
        <v>24</v>
      </c>
      <c r="K3937" s="93">
        <v>0</v>
      </c>
      <c r="L3937" s="93">
        <v>0</v>
      </c>
      <c r="M3937" s="93">
        <v>0</v>
      </c>
      <c r="N3937" s="1">
        <v>0</v>
      </c>
      <c r="O3937" s="92" t="s">
        <v>24</v>
      </c>
      <c r="P3937" s="58"/>
    </row>
    <row r="3938" spans="1:16" ht="0.95" customHeight="1">
      <c r="A3938" s="58"/>
      <c r="B3938" s="94"/>
      <c r="C3938" s="94"/>
      <c r="D3938" s="94"/>
      <c r="E3938" s="94"/>
      <c r="F3938" s="94"/>
      <c r="G3938" s="94"/>
      <c r="H3938" s="94"/>
      <c r="I3938" s="94"/>
      <c r="J3938" s="94"/>
      <c r="K3938" s="94"/>
      <c r="L3938" s="94"/>
      <c r="M3938" s="94"/>
      <c r="N3938" s="94"/>
      <c r="O3938" s="94"/>
      <c r="P3938" s="58"/>
    </row>
    <row r="3939" spans="1:16" ht="54" customHeight="1">
      <c r="A3939" s="58"/>
      <c r="B3939" s="84" t="s">
        <v>3840</v>
      </c>
      <c r="C3939" s="85" t="s">
        <v>24</v>
      </c>
      <c r="D3939" s="86" t="s">
        <v>3841</v>
      </c>
      <c r="E3939" s="86" t="s">
        <v>3842</v>
      </c>
      <c r="F3939" s="86" t="s">
        <v>298</v>
      </c>
      <c r="G3939" s="86" t="s">
        <v>438</v>
      </c>
      <c r="H3939" s="86" t="s">
        <v>30</v>
      </c>
      <c r="I3939" s="85" t="s">
        <v>24</v>
      </c>
      <c r="J3939" s="87">
        <v>8733129</v>
      </c>
      <c r="K3939" s="87">
        <v>0</v>
      </c>
      <c r="L3939" s="87">
        <v>0</v>
      </c>
      <c r="M3939" s="87">
        <v>0</v>
      </c>
      <c r="N3939" s="85" t="s">
        <v>24</v>
      </c>
      <c r="O3939" s="88">
        <v>0</v>
      </c>
      <c r="P3939" s="58"/>
    </row>
    <row r="3940" spans="1:16" ht="24.75">
      <c r="A3940" s="58"/>
      <c r="B3940" s="89" t="s">
        <v>24</v>
      </c>
      <c r="C3940" s="90"/>
      <c r="D3940" s="90"/>
      <c r="E3940" s="90"/>
      <c r="F3940" s="90"/>
      <c r="G3940" s="90"/>
      <c r="H3940" s="90"/>
      <c r="I3940" s="91" t="s">
        <v>439</v>
      </c>
      <c r="J3940" s="92" t="s">
        <v>24</v>
      </c>
      <c r="K3940" s="93">
        <v>0</v>
      </c>
      <c r="L3940" s="93">
        <v>0</v>
      </c>
      <c r="M3940" s="93">
        <v>0</v>
      </c>
      <c r="N3940" s="1">
        <v>0</v>
      </c>
      <c r="O3940" s="92" t="s">
        <v>24</v>
      </c>
      <c r="P3940" s="58"/>
    </row>
    <row r="3941" spans="1:16" ht="0.95" customHeight="1">
      <c r="A3941" s="58"/>
      <c r="B3941" s="94"/>
      <c r="C3941" s="94"/>
      <c r="D3941" s="94"/>
      <c r="E3941" s="94"/>
      <c r="F3941" s="94"/>
      <c r="G3941" s="94"/>
      <c r="H3941" s="94"/>
      <c r="I3941" s="94"/>
      <c r="J3941" s="94"/>
      <c r="K3941" s="94"/>
      <c r="L3941" s="94"/>
      <c r="M3941" s="94"/>
      <c r="N3941" s="94"/>
      <c r="O3941" s="94"/>
      <c r="P3941" s="58"/>
    </row>
    <row r="3942" spans="1:16" ht="20.100000000000001" customHeight="1">
      <c r="A3942" s="58"/>
      <c r="B3942" s="95" t="s">
        <v>3787</v>
      </c>
      <c r="C3942" s="96"/>
      <c r="D3942" s="96"/>
      <c r="E3942" s="96"/>
      <c r="F3942" s="76" t="s">
        <v>20</v>
      </c>
      <c r="G3942" s="77" t="s">
        <v>3843</v>
      </c>
      <c r="H3942" s="78"/>
      <c r="I3942" s="78"/>
      <c r="J3942" s="78"/>
      <c r="K3942" s="78"/>
      <c r="L3942" s="78"/>
      <c r="M3942" s="78"/>
      <c r="N3942" s="78"/>
      <c r="O3942" s="78"/>
      <c r="P3942" s="58"/>
    </row>
    <row r="3943" spans="1:16" ht="20.100000000000001" customHeight="1">
      <c r="A3943" s="58"/>
      <c r="B3943" s="79" t="s">
        <v>22</v>
      </c>
      <c r="C3943" s="80"/>
      <c r="D3943" s="80"/>
      <c r="E3943" s="80"/>
      <c r="F3943" s="80"/>
      <c r="G3943" s="80"/>
      <c r="H3943" s="80"/>
      <c r="I3943" s="80"/>
      <c r="J3943" s="81">
        <v>99987996</v>
      </c>
      <c r="K3943" s="81">
        <v>0</v>
      </c>
      <c r="L3943" s="81">
        <v>3510160</v>
      </c>
      <c r="M3943" s="81">
        <v>0</v>
      </c>
      <c r="N3943" s="82" t="s">
        <v>23</v>
      </c>
      <c r="O3943" s="83" t="s">
        <v>24</v>
      </c>
      <c r="P3943" s="58"/>
    </row>
    <row r="3944" spans="1:16" ht="66">
      <c r="A3944" s="58"/>
      <c r="B3944" s="84" t="s">
        <v>3844</v>
      </c>
      <c r="C3944" s="85" t="s">
        <v>24</v>
      </c>
      <c r="D3944" s="86" t="s">
        <v>3845</v>
      </c>
      <c r="E3944" s="86" t="s">
        <v>3846</v>
      </c>
      <c r="F3944" s="86" t="s">
        <v>3847</v>
      </c>
      <c r="G3944" s="86" t="s">
        <v>29</v>
      </c>
      <c r="H3944" s="86" t="s">
        <v>30</v>
      </c>
      <c r="I3944" s="85" t="s">
        <v>24</v>
      </c>
      <c r="J3944" s="87">
        <v>99987996</v>
      </c>
      <c r="K3944" s="87">
        <v>0</v>
      </c>
      <c r="L3944" s="87">
        <v>3510160</v>
      </c>
      <c r="M3944" s="87">
        <v>0</v>
      </c>
      <c r="N3944" s="85" t="s">
        <v>24</v>
      </c>
      <c r="O3944" s="88">
        <v>28</v>
      </c>
      <c r="P3944" s="58"/>
    </row>
    <row r="3945" spans="1:16" ht="33">
      <c r="A3945" s="58"/>
      <c r="B3945" s="89" t="s">
        <v>24</v>
      </c>
      <c r="C3945" s="90"/>
      <c r="D3945" s="90"/>
      <c r="E3945" s="90"/>
      <c r="F3945" s="90"/>
      <c r="G3945" s="90"/>
      <c r="H3945" s="90"/>
      <c r="I3945" s="91" t="s">
        <v>3848</v>
      </c>
      <c r="J3945" s="92" t="s">
        <v>24</v>
      </c>
      <c r="K3945" s="93">
        <v>0</v>
      </c>
      <c r="L3945" s="93">
        <v>3510160</v>
      </c>
      <c r="M3945" s="93">
        <v>0</v>
      </c>
      <c r="N3945" s="1">
        <v>0</v>
      </c>
      <c r="O3945" s="92" t="s">
        <v>24</v>
      </c>
      <c r="P3945" s="58"/>
    </row>
    <row r="3946" spans="1:16" ht="0.95" customHeight="1">
      <c r="A3946" s="58"/>
      <c r="B3946" s="94"/>
      <c r="C3946" s="94"/>
      <c r="D3946" s="94"/>
      <c r="E3946" s="94"/>
      <c r="F3946" s="94"/>
      <c r="G3946" s="94"/>
      <c r="H3946" s="94"/>
      <c r="I3946" s="94"/>
      <c r="J3946" s="94"/>
      <c r="K3946" s="94"/>
      <c r="L3946" s="94"/>
      <c r="M3946" s="94"/>
      <c r="N3946" s="94"/>
      <c r="O3946" s="94"/>
      <c r="P3946" s="58"/>
    </row>
    <row r="3947" spans="1:16" ht="20.100000000000001" customHeight="1">
      <c r="A3947" s="58"/>
      <c r="B3947" s="95" t="s">
        <v>3787</v>
      </c>
      <c r="C3947" s="96"/>
      <c r="D3947" s="96"/>
      <c r="E3947" s="96"/>
      <c r="F3947" s="76" t="s">
        <v>20</v>
      </c>
      <c r="G3947" s="77" t="s">
        <v>3849</v>
      </c>
      <c r="H3947" s="78"/>
      <c r="I3947" s="78"/>
      <c r="J3947" s="78"/>
      <c r="K3947" s="78"/>
      <c r="L3947" s="78"/>
      <c r="M3947" s="78"/>
      <c r="N3947" s="78"/>
      <c r="O3947" s="78"/>
      <c r="P3947" s="58"/>
    </row>
    <row r="3948" spans="1:16" ht="20.100000000000001" customHeight="1">
      <c r="A3948" s="58"/>
      <c r="B3948" s="79" t="s">
        <v>22</v>
      </c>
      <c r="C3948" s="80"/>
      <c r="D3948" s="80"/>
      <c r="E3948" s="80"/>
      <c r="F3948" s="80"/>
      <c r="G3948" s="80"/>
      <c r="H3948" s="80"/>
      <c r="I3948" s="80"/>
      <c r="J3948" s="81">
        <v>3907292612</v>
      </c>
      <c r="K3948" s="81">
        <v>0</v>
      </c>
      <c r="L3948" s="81">
        <v>3927836572</v>
      </c>
      <c r="M3948" s="81">
        <v>1693310618</v>
      </c>
      <c r="N3948" s="82" t="s">
        <v>3850</v>
      </c>
      <c r="O3948" s="83" t="s">
        <v>24</v>
      </c>
      <c r="P3948" s="58"/>
    </row>
    <row r="3949" spans="1:16" ht="74.25">
      <c r="A3949" s="58"/>
      <c r="B3949" s="84" t="s">
        <v>3793</v>
      </c>
      <c r="C3949" s="85" t="s">
        <v>24</v>
      </c>
      <c r="D3949" s="86" t="s">
        <v>3794</v>
      </c>
      <c r="E3949" s="86" t="s">
        <v>3795</v>
      </c>
      <c r="F3949" s="86" t="s">
        <v>3796</v>
      </c>
      <c r="G3949" s="86" t="s">
        <v>734</v>
      </c>
      <c r="H3949" s="86" t="s">
        <v>24</v>
      </c>
      <c r="I3949" s="85" t="s">
        <v>24</v>
      </c>
      <c r="J3949" s="87"/>
      <c r="K3949" s="87">
        <v>0</v>
      </c>
      <c r="L3949" s="87">
        <v>3927836572</v>
      </c>
      <c r="M3949" s="87">
        <v>1693310618</v>
      </c>
      <c r="N3949" s="85" t="s">
        <v>24</v>
      </c>
      <c r="O3949" s="88">
        <v>17.399999999999999</v>
      </c>
      <c r="P3949" s="58"/>
    </row>
    <row r="3950" spans="1:16" ht="33">
      <c r="A3950" s="58"/>
      <c r="B3950" s="89" t="s">
        <v>24</v>
      </c>
      <c r="C3950" s="90"/>
      <c r="D3950" s="90"/>
      <c r="E3950" s="90"/>
      <c r="F3950" s="90"/>
      <c r="G3950" s="90"/>
      <c r="H3950" s="90"/>
      <c r="I3950" s="91" t="s">
        <v>1185</v>
      </c>
      <c r="J3950" s="92" t="s">
        <v>24</v>
      </c>
      <c r="K3950" s="93">
        <v>0</v>
      </c>
      <c r="L3950" s="93">
        <v>3927836572</v>
      </c>
      <c r="M3950" s="93">
        <v>1693310618</v>
      </c>
      <c r="N3950" s="1">
        <v>43.11</v>
      </c>
      <c r="O3950" s="92" t="s">
        <v>24</v>
      </c>
      <c r="P3950" s="58"/>
    </row>
    <row r="3951" spans="1:16" ht="0.95" customHeight="1">
      <c r="A3951" s="58"/>
      <c r="B3951" s="94"/>
      <c r="C3951" s="94"/>
      <c r="D3951" s="94"/>
      <c r="E3951" s="94"/>
      <c r="F3951" s="94"/>
      <c r="G3951" s="94"/>
      <c r="H3951" s="94"/>
      <c r="I3951" s="94"/>
      <c r="J3951" s="94"/>
      <c r="K3951" s="94"/>
      <c r="L3951" s="94"/>
      <c r="M3951" s="94"/>
      <c r="N3951" s="94"/>
      <c r="O3951" s="94"/>
      <c r="P3951" s="58"/>
    </row>
    <row r="3952" spans="1:16" ht="96" customHeight="1">
      <c r="A3952" s="58"/>
      <c r="B3952" s="84" t="s">
        <v>3851</v>
      </c>
      <c r="C3952" s="85" t="s">
        <v>24</v>
      </c>
      <c r="D3952" s="86" t="s">
        <v>3852</v>
      </c>
      <c r="E3952" s="86" t="s">
        <v>3853</v>
      </c>
      <c r="F3952" s="86" t="s">
        <v>3796</v>
      </c>
      <c r="G3952" s="86" t="s">
        <v>154</v>
      </c>
      <c r="H3952" s="86" t="s">
        <v>30</v>
      </c>
      <c r="I3952" s="85" t="s">
        <v>24</v>
      </c>
      <c r="J3952" s="87">
        <v>3907292612</v>
      </c>
      <c r="K3952" s="87">
        <v>0</v>
      </c>
      <c r="L3952" s="87">
        <v>0</v>
      </c>
      <c r="M3952" s="87">
        <v>0</v>
      </c>
      <c r="N3952" s="85" t="s">
        <v>24</v>
      </c>
      <c r="O3952" s="88">
        <v>3.97</v>
      </c>
      <c r="P3952" s="58"/>
    </row>
    <row r="3953" spans="1:16" ht="24.75">
      <c r="A3953" s="58"/>
      <c r="B3953" s="89" t="s">
        <v>24</v>
      </c>
      <c r="C3953" s="90"/>
      <c r="D3953" s="90"/>
      <c r="E3953" s="90"/>
      <c r="F3953" s="90"/>
      <c r="G3953" s="90"/>
      <c r="H3953" s="90"/>
      <c r="I3953" s="91" t="s">
        <v>70</v>
      </c>
      <c r="J3953" s="92" t="s">
        <v>24</v>
      </c>
      <c r="K3953" s="93">
        <v>0</v>
      </c>
      <c r="L3953" s="93">
        <v>0</v>
      </c>
      <c r="M3953" s="93">
        <v>0</v>
      </c>
      <c r="N3953" s="1">
        <v>0</v>
      </c>
      <c r="O3953" s="92" t="s">
        <v>24</v>
      </c>
      <c r="P3953" s="58"/>
    </row>
    <row r="3954" spans="1:16" ht="0.95" customHeight="1">
      <c r="A3954" s="58"/>
      <c r="B3954" s="94"/>
      <c r="C3954" s="94"/>
      <c r="D3954" s="94"/>
      <c r="E3954" s="94"/>
      <c r="F3954" s="94"/>
      <c r="G3954" s="94"/>
      <c r="H3954" s="94"/>
      <c r="I3954" s="94"/>
      <c r="J3954" s="94"/>
      <c r="K3954" s="94"/>
      <c r="L3954" s="94"/>
      <c r="M3954" s="94"/>
      <c r="N3954" s="94"/>
      <c r="O3954" s="94"/>
      <c r="P3954" s="58"/>
    </row>
    <row r="3955" spans="1:16" ht="20.100000000000001" customHeight="1">
      <c r="A3955" s="58"/>
      <c r="B3955" s="95" t="s">
        <v>3787</v>
      </c>
      <c r="C3955" s="96"/>
      <c r="D3955" s="96"/>
      <c r="E3955" s="96"/>
      <c r="F3955" s="76" t="s">
        <v>20</v>
      </c>
      <c r="G3955" s="77" t="s">
        <v>3854</v>
      </c>
      <c r="H3955" s="78"/>
      <c r="I3955" s="78"/>
      <c r="J3955" s="78"/>
      <c r="K3955" s="78"/>
      <c r="L3955" s="78"/>
      <c r="M3955" s="78"/>
      <c r="N3955" s="78"/>
      <c r="O3955" s="78"/>
      <c r="P3955" s="58"/>
    </row>
    <row r="3956" spans="1:16" ht="20.100000000000001" customHeight="1">
      <c r="A3956" s="58"/>
      <c r="B3956" s="79" t="s">
        <v>22</v>
      </c>
      <c r="C3956" s="80"/>
      <c r="D3956" s="80"/>
      <c r="E3956" s="80"/>
      <c r="F3956" s="80"/>
      <c r="G3956" s="80"/>
      <c r="H3956" s="80"/>
      <c r="I3956" s="80"/>
      <c r="J3956" s="81">
        <v>103306862</v>
      </c>
      <c r="K3956" s="81">
        <v>0</v>
      </c>
      <c r="L3956" s="81">
        <v>0</v>
      </c>
      <c r="M3956" s="81">
        <v>0</v>
      </c>
      <c r="N3956" s="82" t="s">
        <v>23</v>
      </c>
      <c r="O3956" s="83" t="s">
        <v>24</v>
      </c>
      <c r="P3956" s="58"/>
    </row>
    <row r="3957" spans="1:16" ht="57.75" customHeight="1">
      <c r="A3957" s="58"/>
      <c r="B3957" s="84" t="s">
        <v>3855</v>
      </c>
      <c r="C3957" s="85" t="s">
        <v>24</v>
      </c>
      <c r="D3957" s="86" t="s">
        <v>3856</v>
      </c>
      <c r="E3957" s="86" t="s">
        <v>3857</v>
      </c>
      <c r="F3957" s="86" t="s">
        <v>134</v>
      </c>
      <c r="G3957" s="86" t="s">
        <v>438</v>
      </c>
      <c r="H3957" s="86" t="s">
        <v>30</v>
      </c>
      <c r="I3957" s="85" t="s">
        <v>24</v>
      </c>
      <c r="J3957" s="87">
        <v>9795657</v>
      </c>
      <c r="K3957" s="87">
        <v>0</v>
      </c>
      <c r="L3957" s="87">
        <v>0</v>
      </c>
      <c r="M3957" s="87">
        <v>0</v>
      </c>
      <c r="N3957" s="85" t="s">
        <v>24</v>
      </c>
      <c r="O3957" s="88">
        <v>97</v>
      </c>
      <c r="P3957" s="58"/>
    </row>
    <row r="3958" spans="1:16" ht="24.75">
      <c r="A3958" s="58"/>
      <c r="B3958" s="89" t="s">
        <v>24</v>
      </c>
      <c r="C3958" s="90"/>
      <c r="D3958" s="90"/>
      <c r="E3958" s="90"/>
      <c r="F3958" s="90"/>
      <c r="G3958" s="90"/>
      <c r="H3958" s="90"/>
      <c r="I3958" s="91" t="s">
        <v>439</v>
      </c>
      <c r="J3958" s="92" t="s">
        <v>24</v>
      </c>
      <c r="K3958" s="93">
        <v>0</v>
      </c>
      <c r="L3958" s="93">
        <v>0</v>
      </c>
      <c r="M3958" s="93">
        <v>0</v>
      </c>
      <c r="N3958" s="1">
        <v>0</v>
      </c>
      <c r="O3958" s="92" t="s">
        <v>24</v>
      </c>
      <c r="P3958" s="58"/>
    </row>
    <row r="3959" spans="1:16" ht="0.95" customHeight="1">
      <c r="A3959" s="58"/>
      <c r="B3959" s="94"/>
      <c r="C3959" s="94"/>
      <c r="D3959" s="94"/>
      <c r="E3959" s="94"/>
      <c r="F3959" s="94"/>
      <c r="G3959" s="94"/>
      <c r="H3959" s="94"/>
      <c r="I3959" s="94"/>
      <c r="J3959" s="94"/>
      <c r="K3959" s="94"/>
      <c r="L3959" s="94"/>
      <c r="M3959" s="94"/>
      <c r="N3959" s="94"/>
      <c r="O3959" s="94"/>
      <c r="P3959" s="58"/>
    </row>
    <row r="3960" spans="1:16" ht="72.75" customHeight="1">
      <c r="A3960" s="58"/>
      <c r="B3960" s="84" t="s">
        <v>3858</v>
      </c>
      <c r="C3960" s="85" t="s">
        <v>24</v>
      </c>
      <c r="D3960" s="86" t="s">
        <v>3859</v>
      </c>
      <c r="E3960" s="86" t="s">
        <v>3860</v>
      </c>
      <c r="F3960" s="86" t="s">
        <v>134</v>
      </c>
      <c r="G3960" s="86" t="s">
        <v>438</v>
      </c>
      <c r="H3960" s="86" t="s">
        <v>30</v>
      </c>
      <c r="I3960" s="85" t="s">
        <v>24</v>
      </c>
      <c r="J3960" s="87">
        <v>4198139</v>
      </c>
      <c r="K3960" s="87">
        <v>0</v>
      </c>
      <c r="L3960" s="87">
        <v>0</v>
      </c>
      <c r="M3960" s="87">
        <v>0</v>
      </c>
      <c r="N3960" s="85" t="s">
        <v>24</v>
      </c>
      <c r="O3960" s="88">
        <v>100</v>
      </c>
      <c r="P3960" s="58"/>
    </row>
    <row r="3961" spans="1:16" ht="24.75">
      <c r="A3961" s="58"/>
      <c r="B3961" s="89" t="s">
        <v>24</v>
      </c>
      <c r="C3961" s="90"/>
      <c r="D3961" s="90"/>
      <c r="E3961" s="90"/>
      <c r="F3961" s="90"/>
      <c r="G3961" s="90"/>
      <c r="H3961" s="90"/>
      <c r="I3961" s="91" t="s">
        <v>439</v>
      </c>
      <c r="J3961" s="92" t="s">
        <v>24</v>
      </c>
      <c r="K3961" s="93">
        <v>0</v>
      </c>
      <c r="L3961" s="93">
        <v>0</v>
      </c>
      <c r="M3961" s="93">
        <v>0</v>
      </c>
      <c r="N3961" s="1">
        <v>0</v>
      </c>
      <c r="O3961" s="92" t="s">
        <v>24</v>
      </c>
      <c r="P3961" s="58"/>
    </row>
    <row r="3962" spans="1:16" ht="0.95" customHeight="1">
      <c r="A3962" s="58"/>
      <c r="B3962" s="94"/>
      <c r="C3962" s="94"/>
      <c r="D3962" s="94"/>
      <c r="E3962" s="94"/>
      <c r="F3962" s="94"/>
      <c r="G3962" s="94"/>
      <c r="H3962" s="94"/>
      <c r="I3962" s="94"/>
      <c r="J3962" s="94"/>
      <c r="K3962" s="94"/>
      <c r="L3962" s="94"/>
      <c r="M3962" s="94"/>
      <c r="N3962" s="94"/>
      <c r="O3962" s="94"/>
      <c r="P3962" s="58"/>
    </row>
    <row r="3963" spans="1:16" ht="57.75">
      <c r="A3963" s="58"/>
      <c r="B3963" s="84" t="s">
        <v>3861</v>
      </c>
      <c r="C3963" s="85" t="s">
        <v>24</v>
      </c>
      <c r="D3963" s="86" t="s">
        <v>3862</v>
      </c>
      <c r="E3963" s="86" t="s">
        <v>3863</v>
      </c>
      <c r="F3963" s="86" t="s">
        <v>332</v>
      </c>
      <c r="G3963" s="86" t="s">
        <v>438</v>
      </c>
      <c r="H3963" s="86" t="s">
        <v>30</v>
      </c>
      <c r="I3963" s="85" t="s">
        <v>24</v>
      </c>
      <c r="J3963" s="87">
        <v>24157617</v>
      </c>
      <c r="K3963" s="87">
        <v>0</v>
      </c>
      <c r="L3963" s="87">
        <v>0</v>
      </c>
      <c r="M3963" s="87">
        <v>0</v>
      </c>
      <c r="N3963" s="85" t="s">
        <v>24</v>
      </c>
      <c r="O3963" s="88">
        <v>0</v>
      </c>
      <c r="P3963" s="58"/>
    </row>
    <row r="3964" spans="1:16" ht="24.75">
      <c r="A3964" s="58"/>
      <c r="B3964" s="89" t="s">
        <v>24</v>
      </c>
      <c r="C3964" s="90"/>
      <c r="D3964" s="90"/>
      <c r="E3964" s="90"/>
      <c r="F3964" s="90"/>
      <c r="G3964" s="90"/>
      <c r="H3964" s="90"/>
      <c r="I3964" s="91" t="s">
        <v>439</v>
      </c>
      <c r="J3964" s="92" t="s">
        <v>24</v>
      </c>
      <c r="K3964" s="93">
        <v>0</v>
      </c>
      <c r="L3964" s="93">
        <v>0</v>
      </c>
      <c r="M3964" s="93">
        <v>0</v>
      </c>
      <c r="N3964" s="1">
        <v>0</v>
      </c>
      <c r="O3964" s="92" t="s">
        <v>24</v>
      </c>
      <c r="P3964" s="58"/>
    </row>
    <row r="3965" spans="1:16" ht="0.95" customHeight="1">
      <c r="A3965" s="58"/>
      <c r="B3965" s="94"/>
      <c r="C3965" s="94"/>
      <c r="D3965" s="94"/>
      <c r="E3965" s="94"/>
      <c r="F3965" s="94"/>
      <c r="G3965" s="94"/>
      <c r="H3965" s="94"/>
      <c r="I3965" s="94"/>
      <c r="J3965" s="94"/>
      <c r="K3965" s="94"/>
      <c r="L3965" s="94"/>
      <c r="M3965" s="94"/>
      <c r="N3965" s="94"/>
      <c r="O3965" s="94"/>
      <c r="P3965" s="58"/>
    </row>
    <row r="3966" spans="1:16" ht="74.25">
      <c r="A3966" s="58"/>
      <c r="B3966" s="84" t="s">
        <v>3864</v>
      </c>
      <c r="C3966" s="85" t="s">
        <v>24</v>
      </c>
      <c r="D3966" s="86" t="s">
        <v>3865</v>
      </c>
      <c r="E3966" s="86" t="s">
        <v>3866</v>
      </c>
      <c r="F3966" s="86" t="s">
        <v>332</v>
      </c>
      <c r="G3966" s="86" t="s">
        <v>438</v>
      </c>
      <c r="H3966" s="86" t="s">
        <v>30</v>
      </c>
      <c r="I3966" s="85" t="s">
        <v>24</v>
      </c>
      <c r="J3966" s="87">
        <v>30848172</v>
      </c>
      <c r="K3966" s="87">
        <v>0</v>
      </c>
      <c r="L3966" s="87">
        <v>0</v>
      </c>
      <c r="M3966" s="87">
        <v>0</v>
      </c>
      <c r="N3966" s="85" t="s">
        <v>24</v>
      </c>
      <c r="O3966" s="88">
        <v>0</v>
      </c>
      <c r="P3966" s="58"/>
    </row>
    <row r="3967" spans="1:16" ht="24.75">
      <c r="A3967" s="58"/>
      <c r="B3967" s="89" t="s">
        <v>24</v>
      </c>
      <c r="C3967" s="90"/>
      <c r="D3967" s="90"/>
      <c r="E3967" s="90"/>
      <c r="F3967" s="90"/>
      <c r="G3967" s="90"/>
      <c r="H3967" s="90"/>
      <c r="I3967" s="91" t="s">
        <v>439</v>
      </c>
      <c r="J3967" s="92" t="s">
        <v>24</v>
      </c>
      <c r="K3967" s="93">
        <v>0</v>
      </c>
      <c r="L3967" s="93">
        <v>0</v>
      </c>
      <c r="M3967" s="93">
        <v>0</v>
      </c>
      <c r="N3967" s="1">
        <v>0</v>
      </c>
      <c r="O3967" s="92" t="s">
        <v>24</v>
      </c>
      <c r="P3967" s="58"/>
    </row>
    <row r="3968" spans="1:16" ht="0.95" customHeight="1">
      <c r="A3968" s="58"/>
      <c r="B3968" s="94"/>
      <c r="C3968" s="94"/>
      <c r="D3968" s="94"/>
      <c r="E3968" s="94"/>
      <c r="F3968" s="94"/>
      <c r="G3968" s="94"/>
      <c r="H3968" s="94"/>
      <c r="I3968" s="94"/>
      <c r="J3968" s="94"/>
      <c r="K3968" s="94"/>
      <c r="L3968" s="94"/>
      <c r="M3968" s="94"/>
      <c r="N3968" s="94"/>
      <c r="O3968" s="94"/>
      <c r="P3968" s="58"/>
    </row>
    <row r="3969" spans="1:16" ht="66">
      <c r="A3969" s="58"/>
      <c r="B3969" s="84" t="s">
        <v>3867</v>
      </c>
      <c r="C3969" s="85" t="s">
        <v>24</v>
      </c>
      <c r="D3969" s="86" t="s">
        <v>3868</v>
      </c>
      <c r="E3969" s="86" t="s">
        <v>3869</v>
      </c>
      <c r="F3969" s="86" t="s">
        <v>298</v>
      </c>
      <c r="G3969" s="86" t="s">
        <v>438</v>
      </c>
      <c r="H3969" s="86" t="s">
        <v>30</v>
      </c>
      <c r="I3969" s="85" t="s">
        <v>24</v>
      </c>
      <c r="J3969" s="87">
        <v>14694268</v>
      </c>
      <c r="K3969" s="87">
        <v>0</v>
      </c>
      <c r="L3969" s="87">
        <v>0</v>
      </c>
      <c r="M3969" s="87">
        <v>0</v>
      </c>
      <c r="N3969" s="85" t="s">
        <v>24</v>
      </c>
      <c r="O3969" s="88">
        <v>0</v>
      </c>
      <c r="P3969" s="58"/>
    </row>
    <row r="3970" spans="1:16" ht="24.75">
      <c r="A3970" s="58"/>
      <c r="B3970" s="89" t="s">
        <v>24</v>
      </c>
      <c r="C3970" s="90"/>
      <c r="D3970" s="90"/>
      <c r="E3970" s="90"/>
      <c r="F3970" s="90"/>
      <c r="G3970" s="90"/>
      <c r="H3970" s="90"/>
      <c r="I3970" s="91" t="s">
        <v>439</v>
      </c>
      <c r="J3970" s="92" t="s">
        <v>24</v>
      </c>
      <c r="K3970" s="93">
        <v>0</v>
      </c>
      <c r="L3970" s="93">
        <v>0</v>
      </c>
      <c r="M3970" s="93">
        <v>0</v>
      </c>
      <c r="N3970" s="1">
        <v>0</v>
      </c>
      <c r="O3970" s="92" t="s">
        <v>24</v>
      </c>
      <c r="P3970" s="58"/>
    </row>
    <row r="3971" spans="1:16" ht="0.95" customHeight="1">
      <c r="A3971" s="58"/>
      <c r="B3971" s="94"/>
      <c r="C3971" s="94"/>
      <c r="D3971" s="94"/>
      <c r="E3971" s="94"/>
      <c r="F3971" s="94"/>
      <c r="G3971" s="94"/>
      <c r="H3971" s="94"/>
      <c r="I3971" s="94"/>
      <c r="J3971" s="94"/>
      <c r="K3971" s="94"/>
      <c r="L3971" s="94"/>
      <c r="M3971" s="94"/>
      <c r="N3971" s="94"/>
      <c r="O3971" s="94"/>
      <c r="P3971" s="58"/>
    </row>
    <row r="3972" spans="1:16" ht="66">
      <c r="A3972" s="58"/>
      <c r="B3972" s="84" t="s">
        <v>3870</v>
      </c>
      <c r="C3972" s="85" t="s">
        <v>24</v>
      </c>
      <c r="D3972" s="86" t="s">
        <v>3871</v>
      </c>
      <c r="E3972" s="86" t="s">
        <v>3872</v>
      </c>
      <c r="F3972" s="86" t="s">
        <v>298</v>
      </c>
      <c r="G3972" s="86" t="s">
        <v>438</v>
      </c>
      <c r="H3972" s="86" t="s">
        <v>30</v>
      </c>
      <c r="I3972" s="85" t="s">
        <v>24</v>
      </c>
      <c r="J3972" s="87">
        <v>19613009</v>
      </c>
      <c r="K3972" s="87">
        <v>0</v>
      </c>
      <c r="L3972" s="87">
        <v>0</v>
      </c>
      <c r="M3972" s="87">
        <v>0</v>
      </c>
      <c r="N3972" s="85" t="s">
        <v>24</v>
      </c>
      <c r="O3972" s="88">
        <v>0</v>
      </c>
      <c r="P3972" s="58"/>
    </row>
    <row r="3973" spans="1:16" ht="24.75">
      <c r="A3973" s="58"/>
      <c r="B3973" s="89" t="s">
        <v>24</v>
      </c>
      <c r="C3973" s="90"/>
      <c r="D3973" s="90"/>
      <c r="E3973" s="90"/>
      <c r="F3973" s="90"/>
      <c r="G3973" s="90"/>
      <c r="H3973" s="90"/>
      <c r="I3973" s="91" t="s">
        <v>439</v>
      </c>
      <c r="J3973" s="92" t="s">
        <v>24</v>
      </c>
      <c r="K3973" s="93">
        <v>0</v>
      </c>
      <c r="L3973" s="93">
        <v>0</v>
      </c>
      <c r="M3973" s="93">
        <v>0</v>
      </c>
      <c r="N3973" s="1">
        <v>0</v>
      </c>
      <c r="O3973" s="92" t="s">
        <v>24</v>
      </c>
      <c r="P3973" s="58"/>
    </row>
    <row r="3974" spans="1:16" ht="0.95" customHeight="1">
      <c r="A3974" s="58"/>
      <c r="B3974" s="94"/>
      <c r="C3974" s="94"/>
      <c r="D3974" s="94"/>
      <c r="E3974" s="94"/>
      <c r="F3974" s="94"/>
      <c r="G3974" s="94"/>
      <c r="H3974" s="94"/>
      <c r="I3974" s="94"/>
      <c r="J3974" s="94"/>
      <c r="K3974" s="94"/>
      <c r="L3974" s="94"/>
      <c r="M3974" s="94"/>
      <c r="N3974" s="94"/>
      <c r="O3974" s="94"/>
      <c r="P3974" s="58"/>
    </row>
    <row r="3975" spans="1:16" ht="20.100000000000001" customHeight="1">
      <c r="A3975" s="58"/>
      <c r="B3975" s="95" t="s">
        <v>3787</v>
      </c>
      <c r="C3975" s="96"/>
      <c r="D3975" s="96"/>
      <c r="E3975" s="96"/>
      <c r="F3975" s="76" t="s">
        <v>20</v>
      </c>
      <c r="G3975" s="77" t="s">
        <v>3873</v>
      </c>
      <c r="H3975" s="78"/>
      <c r="I3975" s="78"/>
      <c r="J3975" s="78"/>
      <c r="K3975" s="78"/>
      <c r="L3975" s="78"/>
      <c r="M3975" s="78"/>
      <c r="N3975" s="78"/>
      <c r="O3975" s="78"/>
      <c r="P3975" s="58"/>
    </row>
    <row r="3976" spans="1:16" ht="20.100000000000001" customHeight="1">
      <c r="A3976" s="58"/>
      <c r="B3976" s="79" t="s">
        <v>22</v>
      </c>
      <c r="C3976" s="80"/>
      <c r="D3976" s="80"/>
      <c r="E3976" s="80"/>
      <c r="F3976" s="80"/>
      <c r="G3976" s="80"/>
      <c r="H3976" s="80"/>
      <c r="I3976" s="80"/>
      <c r="J3976" s="81">
        <v>272147478</v>
      </c>
      <c r="K3976" s="81">
        <v>0</v>
      </c>
      <c r="L3976" s="81">
        <v>18245000</v>
      </c>
      <c r="M3976" s="81">
        <v>0</v>
      </c>
      <c r="N3976" s="82" t="s">
        <v>23</v>
      </c>
      <c r="O3976" s="83" t="s">
        <v>24</v>
      </c>
      <c r="P3976" s="58"/>
    </row>
    <row r="3977" spans="1:16" ht="66">
      <c r="A3977" s="58"/>
      <c r="B3977" s="84" t="s">
        <v>3874</v>
      </c>
      <c r="C3977" s="85" t="s">
        <v>24</v>
      </c>
      <c r="D3977" s="86" t="s">
        <v>3875</v>
      </c>
      <c r="E3977" s="86" t="s">
        <v>3876</v>
      </c>
      <c r="F3977" s="86" t="s">
        <v>491</v>
      </c>
      <c r="G3977" s="86" t="s">
        <v>29</v>
      </c>
      <c r="H3977" s="86" t="s">
        <v>30</v>
      </c>
      <c r="I3977" s="85" t="s">
        <v>24</v>
      </c>
      <c r="J3977" s="87">
        <v>272147478</v>
      </c>
      <c r="K3977" s="87">
        <v>0</v>
      </c>
      <c r="L3977" s="87">
        <v>18245000</v>
      </c>
      <c r="M3977" s="87">
        <v>0</v>
      </c>
      <c r="N3977" s="85" t="s">
        <v>24</v>
      </c>
      <c r="O3977" s="88">
        <v>7.6</v>
      </c>
      <c r="P3977" s="58"/>
    </row>
    <row r="3978" spans="1:16" ht="33">
      <c r="A3978" s="58"/>
      <c r="B3978" s="89" t="s">
        <v>24</v>
      </c>
      <c r="C3978" s="90"/>
      <c r="D3978" s="90"/>
      <c r="E3978" s="90"/>
      <c r="F3978" s="90"/>
      <c r="G3978" s="90"/>
      <c r="H3978" s="90"/>
      <c r="I3978" s="91" t="s">
        <v>3877</v>
      </c>
      <c r="J3978" s="92" t="s">
        <v>24</v>
      </c>
      <c r="K3978" s="93">
        <v>0</v>
      </c>
      <c r="L3978" s="93">
        <v>18245000</v>
      </c>
      <c r="M3978" s="93">
        <v>0</v>
      </c>
      <c r="N3978" s="1">
        <v>0</v>
      </c>
      <c r="O3978" s="92" t="s">
        <v>24</v>
      </c>
      <c r="P3978" s="58"/>
    </row>
    <row r="3979" spans="1:16" ht="0.95" customHeight="1">
      <c r="A3979" s="58"/>
      <c r="B3979" s="94"/>
      <c r="C3979" s="94"/>
      <c r="D3979" s="94"/>
      <c r="E3979" s="94"/>
      <c r="F3979" s="94"/>
      <c r="G3979" s="94"/>
      <c r="H3979" s="94"/>
      <c r="I3979" s="94"/>
      <c r="J3979" s="94"/>
      <c r="K3979" s="94"/>
      <c r="L3979" s="94"/>
      <c r="M3979" s="94"/>
      <c r="N3979" s="94"/>
      <c r="O3979" s="94"/>
      <c r="P3979" s="58"/>
    </row>
    <row r="3980" spans="1:16" ht="29.25" customHeight="1">
      <c r="A3980" s="58"/>
      <c r="B3980" s="95" t="s">
        <v>3878</v>
      </c>
      <c r="C3980" s="96"/>
      <c r="D3980" s="96"/>
      <c r="E3980" s="96"/>
      <c r="F3980" s="76" t="s">
        <v>20</v>
      </c>
      <c r="G3980" s="77" t="s">
        <v>3879</v>
      </c>
      <c r="H3980" s="78"/>
      <c r="I3980" s="78"/>
      <c r="J3980" s="78"/>
      <c r="K3980" s="78"/>
      <c r="L3980" s="78"/>
      <c r="M3980" s="78"/>
      <c r="N3980" s="78"/>
      <c r="O3980" s="78"/>
      <c r="P3980" s="58"/>
    </row>
    <row r="3981" spans="1:16" ht="20.100000000000001" customHeight="1">
      <c r="A3981" s="58"/>
      <c r="B3981" s="79" t="s">
        <v>22</v>
      </c>
      <c r="C3981" s="80"/>
      <c r="D3981" s="80"/>
      <c r="E3981" s="80"/>
      <c r="F3981" s="80"/>
      <c r="G3981" s="80"/>
      <c r="H3981" s="80"/>
      <c r="I3981" s="80"/>
      <c r="J3981" s="81">
        <v>417807</v>
      </c>
      <c r="K3981" s="81">
        <v>0</v>
      </c>
      <c r="L3981" s="81">
        <v>417807</v>
      </c>
      <c r="M3981" s="81">
        <v>0</v>
      </c>
      <c r="N3981" s="82" t="s">
        <v>23</v>
      </c>
      <c r="O3981" s="83" t="s">
        <v>24</v>
      </c>
      <c r="P3981" s="58"/>
    </row>
    <row r="3982" spans="1:16" ht="90.75">
      <c r="A3982" s="58"/>
      <c r="B3982" s="84" t="s">
        <v>3880</v>
      </c>
      <c r="C3982" s="85" t="s">
        <v>24</v>
      </c>
      <c r="D3982" s="86" t="s">
        <v>3881</v>
      </c>
      <c r="E3982" s="86" t="s">
        <v>3882</v>
      </c>
      <c r="F3982" s="86" t="s">
        <v>28</v>
      </c>
      <c r="G3982" s="86" t="s">
        <v>29</v>
      </c>
      <c r="H3982" s="86" t="s">
        <v>30</v>
      </c>
      <c r="I3982" s="85" t="s">
        <v>24</v>
      </c>
      <c r="J3982" s="87">
        <v>417807</v>
      </c>
      <c r="K3982" s="87">
        <v>0</v>
      </c>
      <c r="L3982" s="87">
        <v>417807</v>
      </c>
      <c r="M3982" s="87">
        <v>0</v>
      </c>
      <c r="N3982" s="85" t="s">
        <v>24</v>
      </c>
      <c r="O3982" s="88">
        <v>0</v>
      </c>
      <c r="P3982" s="58"/>
    </row>
    <row r="3983" spans="1:16" ht="33">
      <c r="A3983" s="58"/>
      <c r="B3983" s="89" t="s">
        <v>24</v>
      </c>
      <c r="C3983" s="90"/>
      <c r="D3983" s="90"/>
      <c r="E3983" s="90"/>
      <c r="F3983" s="90"/>
      <c r="G3983" s="90"/>
      <c r="H3983" s="90"/>
      <c r="I3983" s="91" t="s">
        <v>3883</v>
      </c>
      <c r="J3983" s="92" t="s">
        <v>24</v>
      </c>
      <c r="K3983" s="93">
        <v>0</v>
      </c>
      <c r="L3983" s="93">
        <v>417807</v>
      </c>
      <c r="M3983" s="93">
        <v>0</v>
      </c>
      <c r="N3983" s="1">
        <v>0</v>
      </c>
      <c r="O3983" s="92" t="s">
        <v>24</v>
      </c>
      <c r="P3983" s="58"/>
    </row>
    <row r="3984" spans="1:16" ht="0.95" customHeight="1">
      <c r="A3984" s="58"/>
      <c r="B3984" s="94"/>
      <c r="C3984" s="94"/>
      <c r="D3984" s="94"/>
      <c r="E3984" s="94"/>
      <c r="F3984" s="94"/>
      <c r="G3984" s="94"/>
      <c r="H3984" s="94"/>
      <c r="I3984" s="94"/>
      <c r="J3984" s="94"/>
      <c r="K3984" s="94"/>
      <c r="L3984" s="94"/>
      <c r="M3984" s="94"/>
      <c r="N3984" s="94"/>
      <c r="O3984" s="94"/>
      <c r="P3984" s="58"/>
    </row>
    <row r="3985" spans="1:16" ht="20.100000000000001" customHeight="1">
      <c r="A3985" s="58"/>
      <c r="B3985" s="95" t="s">
        <v>3884</v>
      </c>
      <c r="C3985" s="96"/>
      <c r="D3985" s="96"/>
      <c r="E3985" s="96"/>
      <c r="F3985" s="76" t="s">
        <v>20</v>
      </c>
      <c r="G3985" s="77" t="s">
        <v>3885</v>
      </c>
      <c r="H3985" s="78"/>
      <c r="I3985" s="78"/>
      <c r="J3985" s="78"/>
      <c r="K3985" s="78"/>
      <c r="L3985" s="78"/>
      <c r="M3985" s="78"/>
      <c r="N3985" s="78"/>
      <c r="O3985" s="78"/>
      <c r="P3985" s="58"/>
    </row>
    <row r="3986" spans="1:16" ht="20.100000000000001" customHeight="1">
      <c r="A3986" s="58"/>
      <c r="B3986" s="79" t="s">
        <v>22</v>
      </c>
      <c r="C3986" s="80"/>
      <c r="D3986" s="80"/>
      <c r="E3986" s="80"/>
      <c r="F3986" s="80"/>
      <c r="G3986" s="80"/>
      <c r="H3986" s="80"/>
      <c r="I3986" s="80"/>
      <c r="J3986" s="81">
        <v>43895289</v>
      </c>
      <c r="K3986" s="81">
        <v>0</v>
      </c>
      <c r="L3986" s="81">
        <v>30359457</v>
      </c>
      <c r="M3986" s="81">
        <v>0</v>
      </c>
      <c r="N3986" s="82" t="s">
        <v>23</v>
      </c>
      <c r="O3986" s="83" t="s">
        <v>24</v>
      </c>
      <c r="P3986" s="58"/>
    </row>
    <row r="3987" spans="1:16" ht="132">
      <c r="A3987" s="58"/>
      <c r="B3987" s="84" t="s">
        <v>3886</v>
      </c>
      <c r="C3987" s="85" t="s">
        <v>24</v>
      </c>
      <c r="D3987" s="86" t="s">
        <v>3887</v>
      </c>
      <c r="E3987" s="86" t="s">
        <v>3888</v>
      </c>
      <c r="F3987" s="86" t="s">
        <v>28</v>
      </c>
      <c r="G3987" s="86" t="s">
        <v>89</v>
      </c>
      <c r="H3987" s="86" t="s">
        <v>30</v>
      </c>
      <c r="I3987" s="85" t="s">
        <v>24</v>
      </c>
      <c r="J3987" s="87">
        <v>43895289</v>
      </c>
      <c r="K3987" s="87">
        <v>0</v>
      </c>
      <c r="L3987" s="87">
        <v>30359457</v>
      </c>
      <c r="M3987" s="87">
        <v>0</v>
      </c>
      <c r="N3987" s="85" t="s">
        <v>24</v>
      </c>
      <c r="O3987" s="88">
        <v>11.73</v>
      </c>
      <c r="P3987" s="58"/>
    </row>
    <row r="3988" spans="1:16" ht="33">
      <c r="A3988" s="58"/>
      <c r="B3988" s="89" t="s">
        <v>24</v>
      </c>
      <c r="C3988" s="90"/>
      <c r="D3988" s="90"/>
      <c r="E3988" s="90"/>
      <c r="F3988" s="90"/>
      <c r="G3988" s="90"/>
      <c r="H3988" s="90"/>
      <c r="I3988" s="91" t="s">
        <v>90</v>
      </c>
      <c r="J3988" s="92" t="s">
        <v>24</v>
      </c>
      <c r="K3988" s="93">
        <v>0</v>
      </c>
      <c r="L3988" s="93">
        <v>30359457</v>
      </c>
      <c r="M3988" s="93">
        <v>0</v>
      </c>
      <c r="N3988" s="1">
        <v>0</v>
      </c>
      <c r="O3988" s="92" t="s">
        <v>24</v>
      </c>
      <c r="P3988" s="58"/>
    </row>
    <row r="3989" spans="1:16" ht="0.95" customHeight="1">
      <c r="A3989" s="58"/>
      <c r="B3989" s="94"/>
      <c r="C3989" s="94"/>
      <c r="D3989" s="94"/>
      <c r="E3989" s="94"/>
      <c r="F3989" s="94"/>
      <c r="G3989" s="94"/>
      <c r="H3989" s="94"/>
      <c r="I3989" s="94"/>
      <c r="J3989" s="94"/>
      <c r="K3989" s="94"/>
      <c r="L3989" s="94"/>
      <c r="M3989" s="94"/>
      <c r="N3989" s="94"/>
      <c r="O3989" s="94"/>
      <c r="P3989" s="58"/>
    </row>
    <row r="3990" spans="1:16" ht="20.100000000000001" customHeight="1">
      <c r="A3990" s="58"/>
      <c r="B3990" s="95" t="s">
        <v>3884</v>
      </c>
      <c r="C3990" s="96"/>
      <c r="D3990" s="96"/>
      <c r="E3990" s="96"/>
      <c r="F3990" s="76" t="s">
        <v>20</v>
      </c>
      <c r="G3990" s="77" t="s">
        <v>3889</v>
      </c>
      <c r="H3990" s="78"/>
      <c r="I3990" s="78"/>
      <c r="J3990" s="78"/>
      <c r="K3990" s="78"/>
      <c r="L3990" s="78"/>
      <c r="M3990" s="78"/>
      <c r="N3990" s="78"/>
      <c r="O3990" s="78"/>
      <c r="P3990" s="58"/>
    </row>
    <row r="3991" spans="1:16" ht="20.100000000000001" customHeight="1">
      <c r="A3991" s="58"/>
      <c r="B3991" s="79" t="s">
        <v>22</v>
      </c>
      <c r="C3991" s="80"/>
      <c r="D3991" s="80"/>
      <c r="E3991" s="80"/>
      <c r="F3991" s="80"/>
      <c r="G3991" s="80"/>
      <c r="H3991" s="80"/>
      <c r="I3991" s="80"/>
      <c r="J3991" s="81">
        <v>1574484</v>
      </c>
      <c r="K3991" s="81">
        <v>0</v>
      </c>
      <c r="L3991" s="81">
        <v>1574484</v>
      </c>
      <c r="M3991" s="81">
        <v>0</v>
      </c>
      <c r="N3991" s="82" t="s">
        <v>23</v>
      </c>
      <c r="O3991" s="83" t="s">
        <v>24</v>
      </c>
      <c r="P3991" s="58"/>
    </row>
    <row r="3992" spans="1:16" ht="107.25">
      <c r="A3992" s="58"/>
      <c r="B3992" s="84" t="s">
        <v>3890</v>
      </c>
      <c r="C3992" s="85" t="s">
        <v>24</v>
      </c>
      <c r="D3992" s="86" t="s">
        <v>3891</v>
      </c>
      <c r="E3992" s="86" t="s">
        <v>3892</v>
      </c>
      <c r="F3992" s="86" t="s">
        <v>28</v>
      </c>
      <c r="G3992" s="86" t="s">
        <v>29</v>
      </c>
      <c r="H3992" s="86" t="s">
        <v>30</v>
      </c>
      <c r="I3992" s="85" t="s">
        <v>24</v>
      </c>
      <c r="J3992" s="87">
        <v>1574484</v>
      </c>
      <c r="K3992" s="87">
        <v>0</v>
      </c>
      <c r="L3992" s="87">
        <v>1574484</v>
      </c>
      <c r="M3992" s="87">
        <v>0</v>
      </c>
      <c r="N3992" s="85" t="s">
        <v>24</v>
      </c>
      <c r="O3992" s="88">
        <v>0</v>
      </c>
      <c r="P3992" s="58"/>
    </row>
    <row r="3993" spans="1:16" ht="24.75">
      <c r="A3993" s="58"/>
      <c r="B3993" s="89" t="s">
        <v>24</v>
      </c>
      <c r="C3993" s="90"/>
      <c r="D3993" s="90"/>
      <c r="E3993" s="90"/>
      <c r="F3993" s="90"/>
      <c r="G3993" s="90"/>
      <c r="H3993" s="90"/>
      <c r="I3993" s="91" t="s">
        <v>3631</v>
      </c>
      <c r="J3993" s="92" t="s">
        <v>24</v>
      </c>
      <c r="K3993" s="93">
        <v>0</v>
      </c>
      <c r="L3993" s="93">
        <v>1574484</v>
      </c>
      <c r="M3993" s="93">
        <v>0</v>
      </c>
      <c r="N3993" s="1">
        <v>0</v>
      </c>
      <c r="O3993" s="92" t="s">
        <v>24</v>
      </c>
      <c r="P3993" s="58"/>
    </row>
    <row r="3994" spans="1:16" ht="0.95" customHeight="1">
      <c r="A3994" s="58"/>
      <c r="B3994" s="94"/>
      <c r="C3994" s="94"/>
      <c r="D3994" s="94"/>
      <c r="E3994" s="94"/>
      <c r="F3994" s="94"/>
      <c r="G3994" s="94"/>
      <c r="H3994" s="94"/>
      <c r="I3994" s="94"/>
      <c r="J3994" s="94"/>
      <c r="K3994" s="94"/>
      <c r="L3994" s="94"/>
      <c r="M3994" s="94"/>
      <c r="N3994" s="94"/>
      <c r="O3994" s="94"/>
      <c r="P3994" s="58"/>
    </row>
    <row r="3995" spans="1:16" ht="20.100000000000001" customHeight="1">
      <c r="A3995" s="58"/>
      <c r="B3995" s="95" t="s">
        <v>3884</v>
      </c>
      <c r="C3995" s="96"/>
      <c r="D3995" s="96"/>
      <c r="E3995" s="96"/>
      <c r="F3995" s="76" t="s">
        <v>20</v>
      </c>
      <c r="G3995" s="77" t="s">
        <v>3893</v>
      </c>
      <c r="H3995" s="78"/>
      <c r="I3995" s="78"/>
      <c r="J3995" s="78"/>
      <c r="K3995" s="78"/>
      <c r="L3995" s="78"/>
      <c r="M3995" s="78"/>
      <c r="N3995" s="78"/>
      <c r="O3995" s="78"/>
      <c r="P3995" s="58"/>
    </row>
    <row r="3996" spans="1:16" ht="20.100000000000001" customHeight="1">
      <c r="A3996" s="58"/>
      <c r="B3996" s="79" t="s">
        <v>22</v>
      </c>
      <c r="C3996" s="80"/>
      <c r="D3996" s="80"/>
      <c r="E3996" s="80"/>
      <c r="F3996" s="80"/>
      <c r="G3996" s="80"/>
      <c r="H3996" s="80"/>
      <c r="I3996" s="80"/>
      <c r="J3996" s="81">
        <v>142228249</v>
      </c>
      <c r="K3996" s="81">
        <v>0</v>
      </c>
      <c r="L3996" s="81">
        <v>43087633</v>
      </c>
      <c r="M3996" s="81">
        <v>0</v>
      </c>
      <c r="N3996" s="82" t="s">
        <v>23</v>
      </c>
      <c r="O3996" s="83" t="s">
        <v>24</v>
      </c>
      <c r="P3996" s="58"/>
    </row>
    <row r="3997" spans="1:16" ht="123.75">
      <c r="A3997" s="58"/>
      <c r="B3997" s="84" t="s">
        <v>3894</v>
      </c>
      <c r="C3997" s="85" t="s">
        <v>24</v>
      </c>
      <c r="D3997" s="86" t="s">
        <v>3895</v>
      </c>
      <c r="E3997" s="86" t="s">
        <v>3896</v>
      </c>
      <c r="F3997" s="86" t="s">
        <v>28</v>
      </c>
      <c r="G3997" s="86" t="s">
        <v>29</v>
      </c>
      <c r="H3997" s="86" t="s">
        <v>30</v>
      </c>
      <c r="I3997" s="85" t="s">
        <v>24</v>
      </c>
      <c r="J3997" s="87">
        <v>142228249</v>
      </c>
      <c r="K3997" s="87">
        <v>0</v>
      </c>
      <c r="L3997" s="87">
        <v>43087633</v>
      </c>
      <c r="M3997" s="87">
        <v>0</v>
      </c>
      <c r="N3997" s="85" t="s">
        <v>24</v>
      </c>
      <c r="O3997" s="88">
        <v>42</v>
      </c>
      <c r="P3997" s="58"/>
    </row>
    <row r="3998" spans="1:16" ht="24.75">
      <c r="A3998" s="58"/>
      <c r="B3998" s="89" t="s">
        <v>24</v>
      </c>
      <c r="C3998" s="90"/>
      <c r="D3998" s="90"/>
      <c r="E3998" s="90"/>
      <c r="F3998" s="90"/>
      <c r="G3998" s="90"/>
      <c r="H3998" s="90"/>
      <c r="I3998" s="91" t="s">
        <v>3631</v>
      </c>
      <c r="J3998" s="92" t="s">
        <v>24</v>
      </c>
      <c r="K3998" s="93">
        <v>0</v>
      </c>
      <c r="L3998" s="93">
        <v>43087633</v>
      </c>
      <c r="M3998" s="93">
        <v>0</v>
      </c>
      <c r="N3998" s="1">
        <v>0</v>
      </c>
      <c r="O3998" s="92" t="s">
        <v>24</v>
      </c>
      <c r="P3998" s="58"/>
    </row>
    <row r="3999" spans="1:16" ht="0.95" customHeight="1">
      <c r="A3999" s="58"/>
      <c r="B3999" s="94"/>
      <c r="C3999" s="94"/>
      <c r="D3999" s="94"/>
      <c r="E3999" s="94"/>
      <c r="F3999" s="94"/>
      <c r="G3999" s="94"/>
      <c r="H3999" s="94"/>
      <c r="I3999" s="94"/>
      <c r="J3999" s="94"/>
      <c r="K3999" s="94"/>
      <c r="L3999" s="94"/>
      <c r="M3999" s="94"/>
      <c r="N3999" s="94"/>
      <c r="O3999" s="94"/>
      <c r="P3999" s="58"/>
    </row>
    <row r="4000" spans="1:16" ht="20.100000000000001" customHeight="1">
      <c r="A4000" s="58"/>
      <c r="B4000" s="95" t="s">
        <v>3884</v>
      </c>
      <c r="C4000" s="96"/>
      <c r="D4000" s="96"/>
      <c r="E4000" s="96"/>
      <c r="F4000" s="76" t="s">
        <v>20</v>
      </c>
      <c r="G4000" s="77" t="s">
        <v>3897</v>
      </c>
      <c r="H4000" s="78"/>
      <c r="I4000" s="78"/>
      <c r="J4000" s="78"/>
      <c r="K4000" s="78"/>
      <c r="L4000" s="78"/>
      <c r="M4000" s="78"/>
      <c r="N4000" s="78"/>
      <c r="O4000" s="78"/>
      <c r="P4000" s="58"/>
    </row>
    <row r="4001" spans="1:16" ht="20.100000000000001" customHeight="1">
      <c r="A4001" s="58"/>
      <c r="B4001" s="79" t="s">
        <v>22</v>
      </c>
      <c r="C4001" s="80"/>
      <c r="D4001" s="80"/>
      <c r="E4001" s="80"/>
      <c r="F4001" s="80"/>
      <c r="G4001" s="80"/>
      <c r="H4001" s="80"/>
      <c r="I4001" s="80"/>
      <c r="J4001" s="81">
        <v>88783617</v>
      </c>
      <c r="K4001" s="81">
        <v>0</v>
      </c>
      <c r="L4001" s="81">
        <v>0</v>
      </c>
      <c r="M4001" s="81">
        <v>0</v>
      </c>
      <c r="N4001" s="82" t="s">
        <v>23</v>
      </c>
      <c r="O4001" s="83" t="s">
        <v>24</v>
      </c>
      <c r="P4001" s="58"/>
    </row>
    <row r="4002" spans="1:16" ht="57.75">
      <c r="A4002" s="58"/>
      <c r="B4002" s="84" t="s">
        <v>3898</v>
      </c>
      <c r="C4002" s="85" t="s">
        <v>24</v>
      </c>
      <c r="D4002" s="86" t="s">
        <v>3899</v>
      </c>
      <c r="E4002" s="86" t="s">
        <v>3900</v>
      </c>
      <c r="F4002" s="86" t="s">
        <v>28</v>
      </c>
      <c r="G4002" s="86" t="s">
        <v>89</v>
      </c>
      <c r="H4002" s="86" t="s">
        <v>30</v>
      </c>
      <c r="I4002" s="85" t="s">
        <v>24</v>
      </c>
      <c r="J4002" s="87">
        <v>37198750</v>
      </c>
      <c r="K4002" s="87">
        <v>0</v>
      </c>
      <c r="L4002" s="87">
        <v>0</v>
      </c>
      <c r="M4002" s="87">
        <v>0</v>
      </c>
      <c r="N4002" s="85" t="s">
        <v>24</v>
      </c>
      <c r="O4002" s="88">
        <v>16</v>
      </c>
      <c r="P4002" s="58"/>
    </row>
    <row r="4003" spans="1:16" ht="33">
      <c r="A4003" s="58"/>
      <c r="B4003" s="89" t="s">
        <v>24</v>
      </c>
      <c r="C4003" s="90"/>
      <c r="D4003" s="90"/>
      <c r="E4003" s="90"/>
      <c r="F4003" s="90"/>
      <c r="G4003" s="90"/>
      <c r="H4003" s="90"/>
      <c r="I4003" s="91" t="s">
        <v>90</v>
      </c>
      <c r="J4003" s="92" t="s">
        <v>24</v>
      </c>
      <c r="K4003" s="93">
        <v>0</v>
      </c>
      <c r="L4003" s="93">
        <v>0</v>
      </c>
      <c r="M4003" s="93">
        <v>0</v>
      </c>
      <c r="N4003" s="1">
        <v>0</v>
      </c>
      <c r="O4003" s="92" t="s">
        <v>24</v>
      </c>
      <c r="P4003" s="58"/>
    </row>
    <row r="4004" spans="1:16" ht="0.95" customHeight="1">
      <c r="A4004" s="58"/>
      <c r="B4004" s="94"/>
      <c r="C4004" s="94"/>
      <c r="D4004" s="94"/>
      <c r="E4004" s="94"/>
      <c r="F4004" s="94"/>
      <c r="G4004" s="94"/>
      <c r="H4004" s="94"/>
      <c r="I4004" s="94"/>
      <c r="J4004" s="94"/>
      <c r="K4004" s="94"/>
      <c r="L4004" s="94"/>
      <c r="M4004" s="94"/>
      <c r="N4004" s="94"/>
      <c r="O4004" s="94"/>
      <c r="P4004" s="58"/>
    </row>
    <row r="4005" spans="1:16" ht="175.5" customHeight="1">
      <c r="A4005" s="58"/>
      <c r="B4005" s="84" t="s">
        <v>3901</v>
      </c>
      <c r="C4005" s="85" t="s">
        <v>24</v>
      </c>
      <c r="D4005" s="86" t="s">
        <v>3902</v>
      </c>
      <c r="E4005" s="86" t="s">
        <v>3903</v>
      </c>
      <c r="F4005" s="86" t="s">
        <v>28</v>
      </c>
      <c r="G4005" s="86" t="s">
        <v>89</v>
      </c>
      <c r="H4005" s="86" t="s">
        <v>30</v>
      </c>
      <c r="I4005" s="85" t="s">
        <v>24</v>
      </c>
      <c r="J4005" s="87">
        <v>51584867</v>
      </c>
      <c r="K4005" s="87">
        <v>0</v>
      </c>
      <c r="L4005" s="87">
        <v>0</v>
      </c>
      <c r="M4005" s="87">
        <v>0</v>
      </c>
      <c r="N4005" s="85" t="s">
        <v>24</v>
      </c>
      <c r="O4005" s="88">
        <v>21</v>
      </c>
      <c r="P4005" s="58"/>
    </row>
    <row r="4006" spans="1:16" ht="33">
      <c r="A4006" s="58"/>
      <c r="B4006" s="89" t="s">
        <v>24</v>
      </c>
      <c r="C4006" s="90"/>
      <c r="D4006" s="90"/>
      <c r="E4006" s="90"/>
      <c r="F4006" s="90"/>
      <c r="G4006" s="90"/>
      <c r="H4006" s="90"/>
      <c r="I4006" s="91" t="s">
        <v>90</v>
      </c>
      <c r="J4006" s="92" t="s">
        <v>24</v>
      </c>
      <c r="K4006" s="93">
        <v>0</v>
      </c>
      <c r="L4006" s="93">
        <v>0</v>
      </c>
      <c r="M4006" s="93">
        <v>0</v>
      </c>
      <c r="N4006" s="1">
        <v>0</v>
      </c>
      <c r="O4006" s="92" t="s">
        <v>24</v>
      </c>
      <c r="P4006" s="58"/>
    </row>
    <row r="4007" spans="1:16" ht="0.95" customHeight="1">
      <c r="A4007" s="58"/>
      <c r="B4007" s="94"/>
      <c r="C4007" s="94"/>
      <c r="D4007" s="94"/>
      <c r="E4007" s="94"/>
      <c r="F4007" s="94"/>
      <c r="G4007" s="94"/>
      <c r="H4007" s="94"/>
      <c r="I4007" s="94"/>
      <c r="J4007" s="94"/>
      <c r="K4007" s="94"/>
      <c r="L4007" s="94"/>
      <c r="M4007" s="94"/>
      <c r="N4007" s="94"/>
      <c r="O4007" s="94"/>
      <c r="P4007" s="58"/>
    </row>
    <row r="4008" spans="1:16" ht="20.100000000000001" customHeight="1">
      <c r="A4008" s="58"/>
      <c r="B4008" s="95" t="s">
        <v>3904</v>
      </c>
      <c r="C4008" s="96"/>
      <c r="D4008" s="96"/>
      <c r="E4008" s="96"/>
      <c r="F4008" s="76" t="s">
        <v>20</v>
      </c>
      <c r="G4008" s="77" t="s">
        <v>3905</v>
      </c>
      <c r="H4008" s="78"/>
      <c r="I4008" s="78"/>
      <c r="J4008" s="78"/>
      <c r="K4008" s="78"/>
      <c r="L4008" s="78"/>
      <c r="M4008" s="78"/>
      <c r="N4008" s="78"/>
      <c r="O4008" s="78"/>
      <c r="P4008" s="58"/>
    </row>
    <row r="4009" spans="1:16" ht="20.100000000000001" customHeight="1">
      <c r="A4009" s="58"/>
      <c r="B4009" s="79" t="s">
        <v>22</v>
      </c>
      <c r="C4009" s="80"/>
      <c r="D4009" s="80"/>
      <c r="E4009" s="80"/>
      <c r="F4009" s="80"/>
      <c r="G4009" s="80"/>
      <c r="H4009" s="80"/>
      <c r="I4009" s="80"/>
      <c r="J4009" s="81">
        <v>100242018</v>
      </c>
      <c r="K4009" s="81">
        <v>0</v>
      </c>
      <c r="L4009" s="81">
        <v>0</v>
      </c>
      <c r="M4009" s="81">
        <v>0</v>
      </c>
      <c r="N4009" s="82" t="s">
        <v>23</v>
      </c>
      <c r="O4009" s="83" t="s">
        <v>24</v>
      </c>
      <c r="P4009" s="58"/>
    </row>
    <row r="4010" spans="1:16" ht="41.25">
      <c r="A4010" s="58"/>
      <c r="B4010" s="84" t="s">
        <v>3906</v>
      </c>
      <c r="C4010" s="85" t="s">
        <v>24</v>
      </c>
      <c r="D4010" s="86" t="s">
        <v>3907</v>
      </c>
      <c r="E4010" s="86" t="s">
        <v>3908</v>
      </c>
      <c r="F4010" s="86" t="s">
        <v>28</v>
      </c>
      <c r="G4010" s="86" t="s">
        <v>29</v>
      </c>
      <c r="H4010" s="86" t="s">
        <v>30</v>
      </c>
      <c r="I4010" s="85" t="s">
        <v>24</v>
      </c>
      <c r="J4010" s="87">
        <v>6882065</v>
      </c>
      <c r="K4010" s="87">
        <v>0</v>
      </c>
      <c r="L4010" s="87">
        <v>0</v>
      </c>
      <c r="M4010" s="87">
        <v>0</v>
      </c>
      <c r="N4010" s="85" t="s">
        <v>24</v>
      </c>
      <c r="O4010" s="88">
        <v>0</v>
      </c>
      <c r="P4010" s="58"/>
    </row>
    <row r="4011" spans="1:16" ht="41.25">
      <c r="A4011" s="58"/>
      <c r="B4011" s="89" t="s">
        <v>24</v>
      </c>
      <c r="C4011" s="90"/>
      <c r="D4011" s="90"/>
      <c r="E4011" s="90"/>
      <c r="F4011" s="90"/>
      <c r="G4011" s="90"/>
      <c r="H4011" s="90"/>
      <c r="I4011" s="91" t="s">
        <v>3909</v>
      </c>
      <c r="J4011" s="92" t="s">
        <v>24</v>
      </c>
      <c r="K4011" s="93">
        <v>0</v>
      </c>
      <c r="L4011" s="93">
        <v>0</v>
      </c>
      <c r="M4011" s="93">
        <v>0</v>
      </c>
      <c r="N4011" s="1">
        <v>0</v>
      </c>
      <c r="O4011" s="92" t="s">
        <v>24</v>
      </c>
      <c r="P4011" s="58"/>
    </row>
    <row r="4012" spans="1:16" ht="0.95" customHeight="1">
      <c r="A4012" s="58"/>
      <c r="B4012" s="94"/>
      <c r="C4012" s="94"/>
      <c r="D4012" s="94"/>
      <c r="E4012" s="94"/>
      <c r="F4012" s="94"/>
      <c r="G4012" s="94"/>
      <c r="H4012" s="94"/>
      <c r="I4012" s="94"/>
      <c r="J4012" s="94"/>
      <c r="K4012" s="94"/>
      <c r="L4012" s="94"/>
      <c r="M4012" s="94"/>
      <c r="N4012" s="94"/>
      <c r="O4012" s="94"/>
      <c r="P4012" s="58"/>
    </row>
    <row r="4013" spans="1:16" ht="132">
      <c r="A4013" s="58"/>
      <c r="B4013" s="84" t="s">
        <v>3910</v>
      </c>
      <c r="C4013" s="85" t="s">
        <v>24</v>
      </c>
      <c r="D4013" s="86" t="s">
        <v>3911</v>
      </c>
      <c r="E4013" s="86" t="s">
        <v>3912</v>
      </c>
      <c r="F4013" s="86" t="s">
        <v>3913</v>
      </c>
      <c r="G4013" s="86" t="s">
        <v>29</v>
      </c>
      <c r="H4013" s="86" t="s">
        <v>30</v>
      </c>
      <c r="I4013" s="85" t="s">
        <v>24</v>
      </c>
      <c r="J4013" s="87">
        <v>93359953</v>
      </c>
      <c r="K4013" s="87">
        <v>0</v>
      </c>
      <c r="L4013" s="87">
        <v>0</v>
      </c>
      <c r="M4013" s="87">
        <v>0</v>
      </c>
      <c r="N4013" s="85" t="s">
        <v>24</v>
      </c>
      <c r="O4013" s="88">
        <v>0</v>
      </c>
      <c r="P4013" s="58"/>
    </row>
    <row r="4014" spans="1:16" ht="57.75">
      <c r="A4014" s="58"/>
      <c r="B4014" s="89" t="s">
        <v>24</v>
      </c>
      <c r="C4014" s="90"/>
      <c r="D4014" s="90"/>
      <c r="E4014" s="90"/>
      <c r="F4014" s="90"/>
      <c r="G4014" s="90"/>
      <c r="H4014" s="90"/>
      <c r="I4014" s="91" t="s">
        <v>3914</v>
      </c>
      <c r="J4014" s="92" t="s">
        <v>24</v>
      </c>
      <c r="K4014" s="93">
        <v>0</v>
      </c>
      <c r="L4014" s="93">
        <v>0</v>
      </c>
      <c r="M4014" s="93">
        <v>0</v>
      </c>
      <c r="N4014" s="1">
        <v>0</v>
      </c>
      <c r="O4014" s="92" t="s">
        <v>24</v>
      </c>
      <c r="P4014" s="58"/>
    </row>
    <row r="4015" spans="1:16" ht="0.95" customHeight="1">
      <c r="A4015" s="58"/>
      <c r="B4015" s="94"/>
      <c r="C4015" s="94"/>
      <c r="D4015" s="94"/>
      <c r="E4015" s="94"/>
      <c r="F4015" s="94"/>
      <c r="G4015" s="94"/>
      <c r="H4015" s="94"/>
      <c r="I4015" s="94"/>
      <c r="J4015" s="94"/>
      <c r="K4015" s="94"/>
      <c r="L4015" s="94"/>
      <c r="M4015" s="94"/>
      <c r="N4015" s="94"/>
      <c r="O4015" s="94"/>
      <c r="P4015" s="58"/>
    </row>
    <row r="4016" spans="1:16" ht="20.100000000000001" customHeight="1">
      <c r="A4016" s="58"/>
      <c r="B4016" s="95" t="s">
        <v>3915</v>
      </c>
      <c r="C4016" s="96"/>
      <c r="D4016" s="96"/>
      <c r="E4016" s="96"/>
      <c r="F4016" s="76" t="s">
        <v>20</v>
      </c>
      <c r="G4016" s="77" t="s">
        <v>3916</v>
      </c>
      <c r="H4016" s="78"/>
      <c r="I4016" s="78"/>
      <c r="J4016" s="78"/>
      <c r="K4016" s="78"/>
      <c r="L4016" s="78"/>
      <c r="M4016" s="78"/>
      <c r="N4016" s="78"/>
      <c r="O4016" s="78"/>
      <c r="P4016" s="58"/>
    </row>
    <row r="4017" spans="1:16" ht="20.100000000000001" customHeight="1">
      <c r="A4017" s="58"/>
      <c r="B4017" s="79" t="s">
        <v>22</v>
      </c>
      <c r="C4017" s="80"/>
      <c r="D4017" s="80"/>
      <c r="E4017" s="80"/>
      <c r="F4017" s="80"/>
      <c r="G4017" s="80"/>
      <c r="H4017" s="80"/>
      <c r="I4017" s="80"/>
      <c r="J4017" s="81">
        <v>993631489</v>
      </c>
      <c r="K4017" s="81">
        <v>0</v>
      </c>
      <c r="L4017" s="81">
        <v>138910000</v>
      </c>
      <c r="M4017" s="81">
        <v>0</v>
      </c>
      <c r="N4017" s="82" t="s">
        <v>23</v>
      </c>
      <c r="O4017" s="83" t="s">
        <v>24</v>
      </c>
      <c r="P4017" s="58"/>
    </row>
    <row r="4018" spans="1:16" ht="123.75">
      <c r="A4018" s="58"/>
      <c r="B4018" s="84" t="s">
        <v>3917</v>
      </c>
      <c r="C4018" s="85" t="s">
        <v>24</v>
      </c>
      <c r="D4018" s="86" t="s">
        <v>3918</v>
      </c>
      <c r="E4018" s="86" t="s">
        <v>3919</v>
      </c>
      <c r="F4018" s="86" t="s">
        <v>3920</v>
      </c>
      <c r="G4018" s="86" t="s">
        <v>29</v>
      </c>
      <c r="H4018" s="86" t="s">
        <v>24</v>
      </c>
      <c r="I4018" s="85" t="s">
        <v>24</v>
      </c>
      <c r="J4018" s="87">
        <v>149283427</v>
      </c>
      <c r="K4018" s="87">
        <v>0</v>
      </c>
      <c r="L4018" s="87">
        <v>0</v>
      </c>
      <c r="M4018" s="87">
        <v>0</v>
      </c>
      <c r="N4018" s="85" t="s">
        <v>24</v>
      </c>
      <c r="O4018" s="88">
        <v>17.04</v>
      </c>
      <c r="P4018" s="58"/>
    </row>
    <row r="4019" spans="1:16" ht="49.5">
      <c r="A4019" s="58"/>
      <c r="B4019" s="89" t="s">
        <v>24</v>
      </c>
      <c r="C4019" s="90"/>
      <c r="D4019" s="90"/>
      <c r="E4019" s="90"/>
      <c r="F4019" s="90"/>
      <c r="G4019" s="90"/>
      <c r="H4019" s="90"/>
      <c r="I4019" s="91" t="s">
        <v>3921</v>
      </c>
      <c r="J4019" s="92" t="s">
        <v>24</v>
      </c>
      <c r="K4019" s="93">
        <v>0</v>
      </c>
      <c r="L4019" s="93">
        <v>0</v>
      </c>
      <c r="M4019" s="93">
        <v>0</v>
      </c>
      <c r="N4019" s="1">
        <v>0</v>
      </c>
      <c r="O4019" s="92" t="s">
        <v>24</v>
      </c>
      <c r="P4019" s="58"/>
    </row>
    <row r="4020" spans="1:16" ht="0.95" customHeight="1">
      <c r="A4020" s="58"/>
      <c r="B4020" s="94"/>
      <c r="C4020" s="94"/>
      <c r="D4020" s="94"/>
      <c r="E4020" s="94"/>
      <c r="F4020" s="94"/>
      <c r="G4020" s="94"/>
      <c r="H4020" s="94"/>
      <c r="I4020" s="94"/>
      <c r="J4020" s="94"/>
      <c r="K4020" s="94"/>
      <c r="L4020" s="94"/>
      <c r="M4020" s="94"/>
      <c r="N4020" s="94"/>
      <c r="O4020" s="94"/>
      <c r="P4020" s="58"/>
    </row>
    <row r="4021" spans="1:16" ht="111" customHeight="1">
      <c r="A4021" s="58"/>
      <c r="B4021" s="84" t="s">
        <v>3922</v>
      </c>
      <c r="C4021" s="85" t="s">
        <v>24</v>
      </c>
      <c r="D4021" s="86" t="s">
        <v>3923</v>
      </c>
      <c r="E4021" s="86" t="s">
        <v>3924</v>
      </c>
      <c r="F4021" s="86" t="s">
        <v>28</v>
      </c>
      <c r="G4021" s="86" t="s">
        <v>29</v>
      </c>
      <c r="H4021" s="86" t="s">
        <v>24</v>
      </c>
      <c r="I4021" s="85" t="s">
        <v>24</v>
      </c>
      <c r="J4021" s="87">
        <v>89694804</v>
      </c>
      <c r="K4021" s="87">
        <v>0</v>
      </c>
      <c r="L4021" s="87">
        <v>0</v>
      </c>
      <c r="M4021" s="87">
        <v>0</v>
      </c>
      <c r="N4021" s="85" t="s">
        <v>24</v>
      </c>
      <c r="O4021" s="88">
        <v>0</v>
      </c>
      <c r="P4021" s="58"/>
    </row>
    <row r="4022" spans="1:16" ht="54" customHeight="1">
      <c r="A4022" s="58"/>
      <c r="B4022" s="89" t="s">
        <v>24</v>
      </c>
      <c r="C4022" s="90"/>
      <c r="D4022" s="90"/>
      <c r="E4022" s="90"/>
      <c r="F4022" s="90"/>
      <c r="G4022" s="90"/>
      <c r="H4022" s="90"/>
      <c r="I4022" s="91" t="s">
        <v>3921</v>
      </c>
      <c r="J4022" s="92" t="s">
        <v>24</v>
      </c>
      <c r="K4022" s="93">
        <v>0</v>
      </c>
      <c r="L4022" s="93">
        <v>0</v>
      </c>
      <c r="M4022" s="93">
        <v>0</v>
      </c>
      <c r="N4022" s="1">
        <v>0</v>
      </c>
      <c r="O4022" s="92" t="s">
        <v>24</v>
      </c>
      <c r="P4022" s="58"/>
    </row>
    <row r="4023" spans="1:16" ht="0.95" customHeight="1">
      <c r="A4023" s="58"/>
      <c r="B4023" s="94"/>
      <c r="C4023" s="94"/>
      <c r="D4023" s="94"/>
      <c r="E4023" s="94"/>
      <c r="F4023" s="94"/>
      <c r="G4023" s="94"/>
      <c r="H4023" s="94"/>
      <c r="I4023" s="94"/>
      <c r="J4023" s="94"/>
      <c r="K4023" s="94"/>
      <c r="L4023" s="94"/>
      <c r="M4023" s="94"/>
      <c r="N4023" s="94"/>
      <c r="O4023" s="94"/>
      <c r="P4023" s="58"/>
    </row>
    <row r="4024" spans="1:16" ht="99">
      <c r="A4024" s="58"/>
      <c r="B4024" s="84" t="s">
        <v>3925</v>
      </c>
      <c r="C4024" s="85" t="s">
        <v>24</v>
      </c>
      <c r="D4024" s="86" t="s">
        <v>3926</v>
      </c>
      <c r="E4024" s="86" t="s">
        <v>3924</v>
      </c>
      <c r="F4024" s="86" t="s">
        <v>28</v>
      </c>
      <c r="G4024" s="86" t="s">
        <v>29</v>
      </c>
      <c r="H4024" s="86" t="s">
        <v>24</v>
      </c>
      <c r="I4024" s="85" t="s">
        <v>24</v>
      </c>
      <c r="J4024" s="87">
        <v>89694804</v>
      </c>
      <c r="K4024" s="87">
        <v>0</v>
      </c>
      <c r="L4024" s="87">
        <v>0</v>
      </c>
      <c r="M4024" s="87">
        <v>0</v>
      </c>
      <c r="N4024" s="85" t="s">
        <v>24</v>
      </c>
      <c r="O4024" s="88">
        <v>0</v>
      </c>
      <c r="P4024" s="58"/>
    </row>
    <row r="4025" spans="1:16" ht="54" customHeight="1">
      <c r="A4025" s="58"/>
      <c r="B4025" s="89" t="s">
        <v>24</v>
      </c>
      <c r="C4025" s="90"/>
      <c r="D4025" s="90"/>
      <c r="E4025" s="90"/>
      <c r="F4025" s="90"/>
      <c r="G4025" s="90"/>
      <c r="H4025" s="90"/>
      <c r="I4025" s="91" t="s">
        <v>3921</v>
      </c>
      <c r="J4025" s="92" t="s">
        <v>24</v>
      </c>
      <c r="K4025" s="93">
        <v>0</v>
      </c>
      <c r="L4025" s="93">
        <v>0</v>
      </c>
      <c r="M4025" s="93">
        <v>0</v>
      </c>
      <c r="N4025" s="1">
        <v>0</v>
      </c>
      <c r="O4025" s="92" t="s">
        <v>24</v>
      </c>
      <c r="P4025" s="58"/>
    </row>
    <row r="4026" spans="1:16" ht="0.95" customHeight="1">
      <c r="A4026" s="58"/>
      <c r="B4026" s="94"/>
      <c r="C4026" s="94"/>
      <c r="D4026" s="94"/>
      <c r="E4026" s="94"/>
      <c r="F4026" s="94"/>
      <c r="G4026" s="94"/>
      <c r="H4026" s="94"/>
      <c r="I4026" s="94"/>
      <c r="J4026" s="94"/>
      <c r="K4026" s="94"/>
      <c r="L4026" s="94"/>
      <c r="M4026" s="94"/>
      <c r="N4026" s="94"/>
      <c r="O4026" s="94"/>
      <c r="P4026" s="58"/>
    </row>
    <row r="4027" spans="1:16" ht="99">
      <c r="A4027" s="58"/>
      <c r="B4027" s="84" t="s">
        <v>3927</v>
      </c>
      <c r="C4027" s="85" t="s">
        <v>24</v>
      </c>
      <c r="D4027" s="86" t="s">
        <v>3928</v>
      </c>
      <c r="E4027" s="86" t="s">
        <v>3924</v>
      </c>
      <c r="F4027" s="86" t="s">
        <v>28</v>
      </c>
      <c r="G4027" s="86" t="s">
        <v>29</v>
      </c>
      <c r="H4027" s="86" t="s">
        <v>24</v>
      </c>
      <c r="I4027" s="85" t="s">
        <v>24</v>
      </c>
      <c r="J4027" s="87">
        <v>89694804</v>
      </c>
      <c r="K4027" s="87">
        <v>0</v>
      </c>
      <c r="L4027" s="87">
        <v>0</v>
      </c>
      <c r="M4027" s="87">
        <v>0</v>
      </c>
      <c r="N4027" s="85" t="s">
        <v>24</v>
      </c>
      <c r="O4027" s="88">
        <v>0</v>
      </c>
      <c r="P4027" s="58"/>
    </row>
    <row r="4028" spans="1:16" ht="49.5">
      <c r="A4028" s="58"/>
      <c r="B4028" s="89" t="s">
        <v>24</v>
      </c>
      <c r="C4028" s="90"/>
      <c r="D4028" s="90"/>
      <c r="E4028" s="90"/>
      <c r="F4028" s="90"/>
      <c r="G4028" s="90"/>
      <c r="H4028" s="90"/>
      <c r="I4028" s="91" t="s">
        <v>3921</v>
      </c>
      <c r="J4028" s="92" t="s">
        <v>24</v>
      </c>
      <c r="K4028" s="93">
        <v>0</v>
      </c>
      <c r="L4028" s="93">
        <v>0</v>
      </c>
      <c r="M4028" s="93">
        <v>0</v>
      </c>
      <c r="N4028" s="1">
        <v>0</v>
      </c>
      <c r="O4028" s="92" t="s">
        <v>24</v>
      </c>
      <c r="P4028" s="58"/>
    </row>
    <row r="4029" spans="1:16" ht="0.95" customHeight="1">
      <c r="A4029" s="58"/>
      <c r="B4029" s="94"/>
      <c r="C4029" s="94"/>
      <c r="D4029" s="94"/>
      <c r="E4029" s="94"/>
      <c r="F4029" s="94"/>
      <c r="G4029" s="94"/>
      <c r="H4029" s="94"/>
      <c r="I4029" s="94"/>
      <c r="J4029" s="94"/>
      <c r="K4029" s="94"/>
      <c r="L4029" s="94"/>
      <c r="M4029" s="94"/>
      <c r="N4029" s="94"/>
      <c r="O4029" s="94"/>
      <c r="P4029" s="58"/>
    </row>
    <row r="4030" spans="1:16" ht="173.25">
      <c r="A4030" s="58"/>
      <c r="B4030" s="84" t="s">
        <v>3929</v>
      </c>
      <c r="C4030" s="85" t="s">
        <v>24</v>
      </c>
      <c r="D4030" s="86" t="s">
        <v>3930</v>
      </c>
      <c r="E4030" s="86" t="s">
        <v>3931</v>
      </c>
      <c r="F4030" s="86" t="s">
        <v>28</v>
      </c>
      <c r="G4030" s="86" t="s">
        <v>29</v>
      </c>
      <c r="H4030" s="86" t="s">
        <v>24</v>
      </c>
      <c r="I4030" s="85" t="s">
        <v>24</v>
      </c>
      <c r="J4030" s="87">
        <v>99734272</v>
      </c>
      <c r="K4030" s="87">
        <v>0</v>
      </c>
      <c r="L4030" s="87">
        <v>0</v>
      </c>
      <c r="M4030" s="87">
        <v>0</v>
      </c>
      <c r="N4030" s="85" t="s">
        <v>24</v>
      </c>
      <c r="O4030" s="88">
        <v>7.73</v>
      </c>
      <c r="P4030" s="58"/>
    </row>
    <row r="4031" spans="1:16" ht="49.5">
      <c r="A4031" s="58"/>
      <c r="B4031" s="89" t="s">
        <v>24</v>
      </c>
      <c r="C4031" s="90"/>
      <c r="D4031" s="90"/>
      <c r="E4031" s="90"/>
      <c r="F4031" s="90"/>
      <c r="G4031" s="90"/>
      <c r="H4031" s="90"/>
      <c r="I4031" s="91" t="s">
        <v>3921</v>
      </c>
      <c r="J4031" s="92" t="s">
        <v>24</v>
      </c>
      <c r="K4031" s="93">
        <v>0</v>
      </c>
      <c r="L4031" s="93">
        <v>0</v>
      </c>
      <c r="M4031" s="93">
        <v>0</v>
      </c>
      <c r="N4031" s="1">
        <v>0</v>
      </c>
      <c r="O4031" s="92" t="s">
        <v>24</v>
      </c>
      <c r="P4031" s="58"/>
    </row>
    <row r="4032" spans="1:16" ht="0.95" customHeight="1">
      <c r="A4032" s="58"/>
      <c r="B4032" s="94"/>
      <c r="C4032" s="94"/>
      <c r="D4032" s="94"/>
      <c r="E4032" s="94"/>
      <c r="F4032" s="94"/>
      <c r="G4032" s="94"/>
      <c r="H4032" s="94"/>
      <c r="I4032" s="94"/>
      <c r="J4032" s="94"/>
      <c r="K4032" s="94"/>
      <c r="L4032" s="94"/>
      <c r="M4032" s="94"/>
      <c r="N4032" s="94"/>
      <c r="O4032" s="94"/>
      <c r="P4032" s="58"/>
    </row>
    <row r="4033" spans="1:16" ht="148.5">
      <c r="A4033" s="58"/>
      <c r="B4033" s="84" t="s">
        <v>3932</v>
      </c>
      <c r="C4033" s="85" t="s">
        <v>24</v>
      </c>
      <c r="D4033" s="86" t="s">
        <v>3933</v>
      </c>
      <c r="E4033" s="86" t="s">
        <v>3934</v>
      </c>
      <c r="F4033" s="86" t="s">
        <v>28</v>
      </c>
      <c r="G4033" s="86" t="s">
        <v>29</v>
      </c>
      <c r="H4033" s="86" t="s">
        <v>24</v>
      </c>
      <c r="I4033" s="85" t="s">
        <v>24</v>
      </c>
      <c r="J4033" s="87">
        <v>139577636</v>
      </c>
      <c r="K4033" s="87">
        <v>0</v>
      </c>
      <c r="L4033" s="87">
        <v>0</v>
      </c>
      <c r="M4033" s="87">
        <v>0</v>
      </c>
      <c r="N4033" s="85" t="s">
        <v>24</v>
      </c>
      <c r="O4033" s="88">
        <v>0</v>
      </c>
      <c r="P4033" s="58"/>
    </row>
    <row r="4034" spans="1:16" ht="52.5" customHeight="1">
      <c r="A4034" s="58"/>
      <c r="B4034" s="89" t="s">
        <v>24</v>
      </c>
      <c r="C4034" s="90"/>
      <c r="D4034" s="90"/>
      <c r="E4034" s="90"/>
      <c r="F4034" s="90"/>
      <c r="G4034" s="90"/>
      <c r="H4034" s="90"/>
      <c r="I4034" s="91" t="s">
        <v>3921</v>
      </c>
      <c r="J4034" s="92" t="s">
        <v>24</v>
      </c>
      <c r="K4034" s="93">
        <v>0</v>
      </c>
      <c r="L4034" s="93">
        <v>0</v>
      </c>
      <c r="M4034" s="93">
        <v>0</v>
      </c>
      <c r="N4034" s="1">
        <v>0</v>
      </c>
      <c r="O4034" s="92" t="s">
        <v>24</v>
      </c>
      <c r="P4034" s="58"/>
    </row>
    <row r="4035" spans="1:16" ht="0.95" customHeight="1">
      <c r="A4035" s="58"/>
      <c r="B4035" s="94"/>
      <c r="C4035" s="94"/>
      <c r="D4035" s="94"/>
      <c r="E4035" s="94"/>
      <c r="F4035" s="94"/>
      <c r="G4035" s="94"/>
      <c r="H4035" s="94"/>
      <c r="I4035" s="94"/>
      <c r="J4035" s="94"/>
      <c r="K4035" s="94"/>
      <c r="L4035" s="94"/>
      <c r="M4035" s="94"/>
      <c r="N4035" s="94"/>
      <c r="O4035" s="94"/>
      <c r="P4035" s="58"/>
    </row>
    <row r="4036" spans="1:16" ht="41.25">
      <c r="A4036" s="58"/>
      <c r="B4036" s="84" t="s">
        <v>3935</v>
      </c>
      <c r="C4036" s="85" t="s">
        <v>24</v>
      </c>
      <c r="D4036" s="86" t="s">
        <v>3936</v>
      </c>
      <c r="E4036" s="86" t="s">
        <v>3936</v>
      </c>
      <c r="F4036" s="86" t="s">
        <v>28</v>
      </c>
      <c r="G4036" s="86" t="s">
        <v>29</v>
      </c>
      <c r="H4036" s="86" t="s">
        <v>24</v>
      </c>
      <c r="I4036" s="85" t="s">
        <v>24</v>
      </c>
      <c r="J4036" s="87">
        <v>146124955</v>
      </c>
      <c r="K4036" s="87">
        <v>0</v>
      </c>
      <c r="L4036" s="87">
        <v>0</v>
      </c>
      <c r="M4036" s="87">
        <v>0</v>
      </c>
      <c r="N4036" s="85" t="s">
        <v>24</v>
      </c>
      <c r="O4036" s="88">
        <v>0</v>
      </c>
      <c r="P4036" s="58"/>
    </row>
    <row r="4037" spans="1:16" ht="52.5" customHeight="1">
      <c r="A4037" s="58"/>
      <c r="B4037" s="89" t="s">
        <v>24</v>
      </c>
      <c r="C4037" s="90"/>
      <c r="D4037" s="90"/>
      <c r="E4037" s="90"/>
      <c r="F4037" s="90"/>
      <c r="G4037" s="90"/>
      <c r="H4037" s="90"/>
      <c r="I4037" s="91" t="s">
        <v>3921</v>
      </c>
      <c r="J4037" s="92" t="s">
        <v>24</v>
      </c>
      <c r="K4037" s="93">
        <v>0</v>
      </c>
      <c r="L4037" s="93">
        <v>0</v>
      </c>
      <c r="M4037" s="93">
        <v>0</v>
      </c>
      <c r="N4037" s="1">
        <v>0</v>
      </c>
      <c r="O4037" s="92" t="s">
        <v>24</v>
      </c>
      <c r="P4037" s="58"/>
    </row>
    <row r="4038" spans="1:16" ht="0.95" customHeight="1">
      <c r="A4038" s="58"/>
      <c r="B4038" s="94"/>
      <c r="C4038" s="94"/>
      <c r="D4038" s="94"/>
      <c r="E4038" s="94"/>
      <c r="F4038" s="94"/>
      <c r="G4038" s="94"/>
      <c r="H4038" s="94"/>
      <c r="I4038" s="94"/>
      <c r="J4038" s="94"/>
      <c r="K4038" s="94"/>
      <c r="L4038" s="94"/>
      <c r="M4038" s="94"/>
      <c r="N4038" s="94"/>
      <c r="O4038" s="94"/>
      <c r="P4038" s="58"/>
    </row>
    <row r="4039" spans="1:16" ht="168" customHeight="1">
      <c r="A4039" s="58"/>
      <c r="B4039" s="84" t="s">
        <v>3937</v>
      </c>
      <c r="C4039" s="85" t="s">
        <v>24</v>
      </c>
      <c r="D4039" s="86" t="s">
        <v>3938</v>
      </c>
      <c r="E4039" s="86" t="s">
        <v>3939</v>
      </c>
      <c r="F4039" s="86" t="s">
        <v>28</v>
      </c>
      <c r="G4039" s="86" t="s">
        <v>29</v>
      </c>
      <c r="H4039" s="86" t="s">
        <v>24</v>
      </c>
      <c r="I4039" s="85" t="s">
        <v>24</v>
      </c>
      <c r="J4039" s="87">
        <v>141508400</v>
      </c>
      <c r="K4039" s="87">
        <v>0</v>
      </c>
      <c r="L4039" s="87">
        <v>138910000</v>
      </c>
      <c r="M4039" s="87">
        <v>0</v>
      </c>
      <c r="N4039" s="85" t="s">
        <v>24</v>
      </c>
      <c r="O4039" s="88">
        <v>0</v>
      </c>
      <c r="P4039" s="58"/>
    </row>
    <row r="4040" spans="1:16" ht="53.25" customHeight="1">
      <c r="A4040" s="58"/>
      <c r="B4040" s="89" t="s">
        <v>24</v>
      </c>
      <c r="C4040" s="90"/>
      <c r="D4040" s="90"/>
      <c r="E4040" s="90"/>
      <c r="F4040" s="90"/>
      <c r="G4040" s="90"/>
      <c r="H4040" s="90"/>
      <c r="I4040" s="91" t="s">
        <v>3921</v>
      </c>
      <c r="J4040" s="92" t="s">
        <v>24</v>
      </c>
      <c r="K4040" s="93">
        <v>0</v>
      </c>
      <c r="L4040" s="93">
        <v>138910000</v>
      </c>
      <c r="M4040" s="93">
        <v>0</v>
      </c>
      <c r="N4040" s="1">
        <v>0</v>
      </c>
      <c r="O4040" s="92" t="s">
        <v>24</v>
      </c>
      <c r="P4040" s="58"/>
    </row>
    <row r="4041" spans="1:16" ht="0.95" customHeight="1">
      <c r="A4041" s="58"/>
      <c r="B4041" s="94"/>
      <c r="C4041" s="94"/>
      <c r="D4041" s="94"/>
      <c r="E4041" s="94"/>
      <c r="F4041" s="94"/>
      <c r="G4041" s="94"/>
      <c r="H4041" s="94"/>
      <c r="I4041" s="94"/>
      <c r="J4041" s="94"/>
      <c r="K4041" s="94"/>
      <c r="L4041" s="94"/>
      <c r="M4041" s="94"/>
      <c r="N4041" s="94"/>
      <c r="O4041" s="94"/>
      <c r="P4041" s="58"/>
    </row>
    <row r="4042" spans="1:16" ht="74.25">
      <c r="A4042" s="58"/>
      <c r="B4042" s="84" t="s">
        <v>3940</v>
      </c>
      <c r="C4042" s="85" t="s">
        <v>24</v>
      </c>
      <c r="D4042" s="86" t="s">
        <v>3941</v>
      </c>
      <c r="E4042" s="86" t="s">
        <v>3942</v>
      </c>
      <c r="F4042" s="86" t="s">
        <v>28</v>
      </c>
      <c r="G4042" s="86" t="s">
        <v>29</v>
      </c>
      <c r="H4042" s="86" t="s">
        <v>24</v>
      </c>
      <c r="I4042" s="85" t="s">
        <v>24</v>
      </c>
      <c r="J4042" s="87">
        <v>48318387</v>
      </c>
      <c r="K4042" s="87">
        <v>0</v>
      </c>
      <c r="L4042" s="87">
        <v>0</v>
      </c>
      <c r="M4042" s="87">
        <v>0</v>
      </c>
      <c r="N4042" s="85" t="s">
        <v>24</v>
      </c>
      <c r="O4042" s="88">
        <v>0</v>
      </c>
      <c r="P4042" s="58"/>
    </row>
    <row r="4043" spans="1:16" ht="49.5">
      <c r="A4043" s="58"/>
      <c r="B4043" s="89" t="s">
        <v>24</v>
      </c>
      <c r="C4043" s="90"/>
      <c r="D4043" s="90"/>
      <c r="E4043" s="90"/>
      <c r="F4043" s="90"/>
      <c r="G4043" s="90"/>
      <c r="H4043" s="90"/>
      <c r="I4043" s="91" t="s">
        <v>3921</v>
      </c>
      <c r="J4043" s="92" t="s">
        <v>24</v>
      </c>
      <c r="K4043" s="93">
        <v>0</v>
      </c>
      <c r="L4043" s="93">
        <v>0</v>
      </c>
      <c r="M4043" s="93">
        <v>0</v>
      </c>
      <c r="N4043" s="1">
        <v>0</v>
      </c>
      <c r="O4043" s="92" t="s">
        <v>24</v>
      </c>
      <c r="P4043" s="58"/>
    </row>
    <row r="4044" spans="1:16" ht="0.95" customHeight="1">
      <c r="A4044" s="58"/>
      <c r="B4044" s="94"/>
      <c r="C4044" s="94"/>
      <c r="D4044" s="94"/>
      <c r="E4044" s="94"/>
      <c r="F4044" s="94"/>
      <c r="G4044" s="94"/>
      <c r="H4044" s="94"/>
      <c r="I4044" s="94"/>
      <c r="J4044" s="94"/>
      <c r="K4044" s="94"/>
      <c r="L4044" s="94"/>
      <c r="M4044" s="94"/>
      <c r="N4044" s="94"/>
      <c r="O4044" s="94"/>
      <c r="P4044" s="58"/>
    </row>
    <row r="4045" spans="1:16" ht="20.100000000000001" customHeight="1">
      <c r="A4045" s="58"/>
      <c r="B4045" s="95" t="s">
        <v>3943</v>
      </c>
      <c r="C4045" s="96"/>
      <c r="D4045" s="96"/>
      <c r="E4045" s="96"/>
      <c r="F4045" s="76" t="s">
        <v>20</v>
      </c>
      <c r="G4045" s="77" t="s">
        <v>3944</v>
      </c>
      <c r="H4045" s="78"/>
      <c r="I4045" s="78"/>
      <c r="J4045" s="78"/>
      <c r="K4045" s="78"/>
      <c r="L4045" s="78"/>
      <c r="M4045" s="78"/>
      <c r="N4045" s="78"/>
      <c r="O4045" s="78"/>
      <c r="P4045" s="58"/>
    </row>
    <row r="4046" spans="1:16" ht="20.100000000000001" customHeight="1">
      <c r="A4046" s="58"/>
      <c r="B4046" s="79" t="s">
        <v>22</v>
      </c>
      <c r="C4046" s="80"/>
      <c r="D4046" s="80"/>
      <c r="E4046" s="80"/>
      <c r="F4046" s="80"/>
      <c r="G4046" s="80"/>
      <c r="H4046" s="80"/>
      <c r="I4046" s="80"/>
      <c r="J4046" s="81">
        <v>20500000</v>
      </c>
      <c r="K4046" s="81">
        <v>0</v>
      </c>
      <c r="L4046" s="81">
        <v>0</v>
      </c>
      <c r="M4046" s="81">
        <v>0</v>
      </c>
      <c r="N4046" s="82" t="s">
        <v>23</v>
      </c>
      <c r="O4046" s="83" t="s">
        <v>24</v>
      </c>
      <c r="P4046" s="58"/>
    </row>
    <row r="4047" spans="1:16" ht="57.75">
      <c r="A4047" s="58"/>
      <c r="B4047" s="84" t="s">
        <v>3945</v>
      </c>
      <c r="C4047" s="85" t="s">
        <v>24</v>
      </c>
      <c r="D4047" s="86" t="s">
        <v>3946</v>
      </c>
      <c r="E4047" s="86" t="s">
        <v>3947</v>
      </c>
      <c r="F4047" s="86" t="s">
        <v>303</v>
      </c>
      <c r="G4047" s="86" t="s">
        <v>154</v>
      </c>
      <c r="H4047" s="86" t="s">
        <v>30</v>
      </c>
      <c r="I4047" s="85" t="s">
        <v>24</v>
      </c>
      <c r="J4047" s="87">
        <v>20500000</v>
      </c>
      <c r="K4047" s="87">
        <v>0</v>
      </c>
      <c r="L4047" s="87">
        <v>0</v>
      </c>
      <c r="M4047" s="87">
        <v>0</v>
      </c>
      <c r="N4047" s="85" t="s">
        <v>24</v>
      </c>
      <c r="O4047" s="88">
        <v>0</v>
      </c>
      <c r="P4047" s="58"/>
    </row>
    <row r="4048" spans="1:16" ht="33">
      <c r="A4048" s="58"/>
      <c r="B4048" s="89" t="s">
        <v>24</v>
      </c>
      <c r="C4048" s="90"/>
      <c r="D4048" s="90"/>
      <c r="E4048" s="90"/>
      <c r="F4048" s="90"/>
      <c r="G4048" s="90"/>
      <c r="H4048" s="90"/>
      <c r="I4048" s="91" t="s">
        <v>3948</v>
      </c>
      <c r="J4048" s="92" t="s">
        <v>24</v>
      </c>
      <c r="K4048" s="93">
        <v>0</v>
      </c>
      <c r="L4048" s="93">
        <v>0</v>
      </c>
      <c r="M4048" s="93">
        <v>0</v>
      </c>
      <c r="N4048" s="1">
        <v>0</v>
      </c>
      <c r="O4048" s="92" t="s">
        <v>24</v>
      </c>
      <c r="P4048" s="58"/>
    </row>
    <row r="4049" spans="1:16" ht="0.95" customHeight="1">
      <c r="A4049" s="58"/>
      <c r="B4049" s="94"/>
      <c r="C4049" s="94"/>
      <c r="D4049" s="94"/>
      <c r="E4049" s="94"/>
      <c r="F4049" s="94"/>
      <c r="G4049" s="94"/>
      <c r="H4049" s="94"/>
      <c r="I4049" s="94"/>
      <c r="J4049" s="94"/>
      <c r="K4049" s="94"/>
      <c r="L4049" s="94"/>
      <c r="M4049" s="94"/>
      <c r="N4049" s="94"/>
      <c r="O4049" s="94"/>
      <c r="P4049" s="58"/>
    </row>
    <row r="4050" spans="1:16" ht="20.100000000000001" customHeight="1">
      <c r="A4050" s="58"/>
      <c r="B4050" s="95" t="s">
        <v>3943</v>
      </c>
      <c r="C4050" s="96"/>
      <c r="D4050" s="96"/>
      <c r="E4050" s="96"/>
      <c r="F4050" s="76" t="s">
        <v>20</v>
      </c>
      <c r="G4050" s="77" t="s">
        <v>3949</v>
      </c>
      <c r="H4050" s="78"/>
      <c r="I4050" s="78"/>
      <c r="J4050" s="78"/>
      <c r="K4050" s="78"/>
      <c r="L4050" s="78"/>
      <c r="M4050" s="78"/>
      <c r="N4050" s="78"/>
      <c r="O4050" s="78"/>
      <c r="P4050" s="58"/>
    </row>
    <row r="4051" spans="1:16" ht="20.100000000000001" customHeight="1">
      <c r="A4051" s="58"/>
      <c r="B4051" s="79" t="s">
        <v>22</v>
      </c>
      <c r="C4051" s="80"/>
      <c r="D4051" s="80"/>
      <c r="E4051" s="80"/>
      <c r="F4051" s="80"/>
      <c r="G4051" s="80"/>
      <c r="H4051" s="80"/>
      <c r="I4051" s="80"/>
      <c r="J4051" s="81">
        <v>285710193</v>
      </c>
      <c r="K4051" s="81">
        <v>0</v>
      </c>
      <c r="L4051" s="81">
        <v>0</v>
      </c>
      <c r="M4051" s="81">
        <v>0</v>
      </c>
      <c r="N4051" s="82" t="s">
        <v>23</v>
      </c>
      <c r="O4051" s="83" t="s">
        <v>24</v>
      </c>
      <c r="P4051" s="58"/>
    </row>
    <row r="4052" spans="1:16" ht="82.5">
      <c r="A4052" s="58"/>
      <c r="B4052" s="84" t="s">
        <v>3950</v>
      </c>
      <c r="C4052" s="85" t="s">
        <v>24</v>
      </c>
      <c r="D4052" s="86" t="s">
        <v>3951</v>
      </c>
      <c r="E4052" s="86" t="s">
        <v>3952</v>
      </c>
      <c r="F4052" s="86" t="s">
        <v>408</v>
      </c>
      <c r="G4052" s="86" t="s">
        <v>154</v>
      </c>
      <c r="H4052" s="86" t="s">
        <v>30</v>
      </c>
      <c r="I4052" s="85" t="s">
        <v>24</v>
      </c>
      <c r="J4052" s="87">
        <v>285710193</v>
      </c>
      <c r="K4052" s="87">
        <v>0</v>
      </c>
      <c r="L4052" s="87">
        <v>0</v>
      </c>
      <c r="M4052" s="87">
        <v>0</v>
      </c>
      <c r="N4052" s="85" t="s">
        <v>24</v>
      </c>
      <c r="O4052" s="88">
        <v>0</v>
      </c>
      <c r="P4052" s="58"/>
    </row>
    <row r="4053" spans="1:16" ht="33">
      <c r="A4053" s="58"/>
      <c r="B4053" s="89" t="s">
        <v>24</v>
      </c>
      <c r="C4053" s="90"/>
      <c r="D4053" s="90"/>
      <c r="E4053" s="90"/>
      <c r="F4053" s="90"/>
      <c r="G4053" s="90"/>
      <c r="H4053" s="90"/>
      <c r="I4053" s="91" t="s">
        <v>3948</v>
      </c>
      <c r="J4053" s="92" t="s">
        <v>24</v>
      </c>
      <c r="K4053" s="93">
        <v>0</v>
      </c>
      <c r="L4053" s="93">
        <v>0</v>
      </c>
      <c r="M4053" s="93">
        <v>0</v>
      </c>
      <c r="N4053" s="1">
        <v>0</v>
      </c>
      <c r="O4053" s="92" t="s">
        <v>24</v>
      </c>
      <c r="P4053" s="58"/>
    </row>
    <row r="4054" spans="1:16" ht="0.95" customHeight="1">
      <c r="A4054" s="58"/>
      <c r="B4054" s="94"/>
      <c r="C4054" s="94"/>
      <c r="D4054" s="94"/>
      <c r="E4054" s="94"/>
      <c r="F4054" s="94"/>
      <c r="G4054" s="94"/>
      <c r="H4054" s="94"/>
      <c r="I4054" s="94"/>
      <c r="J4054" s="94"/>
      <c r="K4054" s="94"/>
      <c r="L4054" s="94"/>
      <c r="M4054" s="94"/>
      <c r="N4054" s="94"/>
      <c r="O4054" s="94"/>
      <c r="P4054" s="58"/>
    </row>
    <row r="4055" spans="1:16" ht="20.100000000000001" customHeight="1">
      <c r="A4055" s="58"/>
      <c r="B4055" s="95" t="s">
        <v>3943</v>
      </c>
      <c r="C4055" s="96"/>
      <c r="D4055" s="96"/>
      <c r="E4055" s="96"/>
      <c r="F4055" s="76" t="s">
        <v>20</v>
      </c>
      <c r="G4055" s="77" t="s">
        <v>3953</v>
      </c>
      <c r="H4055" s="78"/>
      <c r="I4055" s="78"/>
      <c r="J4055" s="78"/>
      <c r="K4055" s="78"/>
      <c r="L4055" s="78"/>
      <c r="M4055" s="78"/>
      <c r="N4055" s="78"/>
      <c r="O4055" s="78"/>
      <c r="P4055" s="58"/>
    </row>
    <row r="4056" spans="1:16" ht="20.100000000000001" customHeight="1">
      <c r="A4056" s="58"/>
      <c r="B4056" s="79" t="s">
        <v>22</v>
      </c>
      <c r="C4056" s="80"/>
      <c r="D4056" s="80"/>
      <c r="E4056" s="80"/>
      <c r="F4056" s="80"/>
      <c r="G4056" s="80"/>
      <c r="H4056" s="80"/>
      <c r="I4056" s="80"/>
      <c r="J4056" s="81">
        <v>34769551</v>
      </c>
      <c r="K4056" s="81">
        <v>0</v>
      </c>
      <c r="L4056" s="81">
        <v>0</v>
      </c>
      <c r="M4056" s="81">
        <v>0</v>
      </c>
      <c r="N4056" s="82" t="s">
        <v>23</v>
      </c>
      <c r="O4056" s="83" t="s">
        <v>24</v>
      </c>
      <c r="P4056" s="58"/>
    </row>
    <row r="4057" spans="1:16" ht="148.5">
      <c r="A4057" s="58"/>
      <c r="B4057" s="84" t="s">
        <v>3954</v>
      </c>
      <c r="C4057" s="85" t="s">
        <v>24</v>
      </c>
      <c r="D4057" s="86" t="s">
        <v>3955</v>
      </c>
      <c r="E4057" s="86" t="s">
        <v>3956</v>
      </c>
      <c r="F4057" s="86" t="s">
        <v>313</v>
      </c>
      <c r="G4057" s="86" t="s">
        <v>154</v>
      </c>
      <c r="H4057" s="86" t="s">
        <v>30</v>
      </c>
      <c r="I4057" s="85" t="s">
        <v>24</v>
      </c>
      <c r="J4057" s="87">
        <v>2251956</v>
      </c>
      <c r="K4057" s="87">
        <v>0</v>
      </c>
      <c r="L4057" s="87">
        <v>0</v>
      </c>
      <c r="M4057" s="87">
        <v>0</v>
      </c>
      <c r="N4057" s="85" t="s">
        <v>24</v>
      </c>
      <c r="O4057" s="88">
        <v>100</v>
      </c>
      <c r="P4057" s="58"/>
    </row>
    <row r="4058" spans="1:16" ht="24.75">
      <c r="A4058" s="58"/>
      <c r="B4058" s="89" t="s">
        <v>24</v>
      </c>
      <c r="C4058" s="90"/>
      <c r="D4058" s="90"/>
      <c r="E4058" s="90"/>
      <c r="F4058" s="90"/>
      <c r="G4058" s="90"/>
      <c r="H4058" s="90"/>
      <c r="I4058" s="91" t="s">
        <v>70</v>
      </c>
      <c r="J4058" s="92" t="s">
        <v>24</v>
      </c>
      <c r="K4058" s="93">
        <v>0</v>
      </c>
      <c r="L4058" s="93">
        <v>0</v>
      </c>
      <c r="M4058" s="93">
        <v>0</v>
      </c>
      <c r="N4058" s="1">
        <v>0</v>
      </c>
      <c r="O4058" s="92" t="s">
        <v>24</v>
      </c>
      <c r="P4058" s="58"/>
    </row>
    <row r="4059" spans="1:16" ht="0.95" customHeight="1">
      <c r="A4059" s="58"/>
      <c r="B4059" s="94"/>
      <c r="C4059" s="94"/>
      <c r="D4059" s="94"/>
      <c r="E4059" s="94"/>
      <c r="F4059" s="94"/>
      <c r="G4059" s="94"/>
      <c r="H4059" s="94"/>
      <c r="I4059" s="94"/>
      <c r="J4059" s="94"/>
      <c r="K4059" s="94"/>
      <c r="L4059" s="94"/>
      <c r="M4059" s="94"/>
      <c r="N4059" s="94"/>
      <c r="O4059" s="94"/>
      <c r="P4059" s="58"/>
    </row>
    <row r="4060" spans="1:16" ht="156.75">
      <c r="A4060" s="58"/>
      <c r="B4060" s="84" t="s">
        <v>3957</v>
      </c>
      <c r="C4060" s="85" t="s">
        <v>24</v>
      </c>
      <c r="D4060" s="86" t="s">
        <v>3958</v>
      </c>
      <c r="E4060" s="86" t="s">
        <v>3959</v>
      </c>
      <c r="F4060" s="86" t="s">
        <v>313</v>
      </c>
      <c r="G4060" s="86" t="s">
        <v>29</v>
      </c>
      <c r="H4060" s="86" t="s">
        <v>30</v>
      </c>
      <c r="I4060" s="85" t="s">
        <v>24</v>
      </c>
      <c r="J4060" s="87">
        <v>5986412</v>
      </c>
      <c r="K4060" s="87">
        <v>0</v>
      </c>
      <c r="L4060" s="87">
        <v>0</v>
      </c>
      <c r="M4060" s="87">
        <v>0</v>
      </c>
      <c r="N4060" s="85" t="s">
        <v>24</v>
      </c>
      <c r="O4060" s="88">
        <v>33</v>
      </c>
      <c r="P4060" s="58"/>
    </row>
    <row r="4061" spans="1:16" ht="33">
      <c r="A4061" s="58"/>
      <c r="B4061" s="89" t="s">
        <v>24</v>
      </c>
      <c r="C4061" s="90"/>
      <c r="D4061" s="90"/>
      <c r="E4061" s="90"/>
      <c r="F4061" s="90"/>
      <c r="G4061" s="90"/>
      <c r="H4061" s="90"/>
      <c r="I4061" s="91" t="s">
        <v>3960</v>
      </c>
      <c r="J4061" s="92" t="s">
        <v>24</v>
      </c>
      <c r="K4061" s="93">
        <v>0</v>
      </c>
      <c r="L4061" s="93">
        <v>0</v>
      </c>
      <c r="M4061" s="93">
        <v>0</v>
      </c>
      <c r="N4061" s="1">
        <v>0</v>
      </c>
      <c r="O4061" s="92" t="s">
        <v>24</v>
      </c>
      <c r="P4061" s="58"/>
    </row>
    <row r="4062" spans="1:16" ht="0.95" customHeight="1">
      <c r="A4062" s="58"/>
      <c r="B4062" s="94"/>
      <c r="C4062" s="94"/>
      <c r="D4062" s="94"/>
      <c r="E4062" s="94"/>
      <c r="F4062" s="94"/>
      <c r="G4062" s="94"/>
      <c r="H4062" s="94"/>
      <c r="I4062" s="94"/>
      <c r="J4062" s="94"/>
      <c r="K4062" s="94"/>
      <c r="L4062" s="94"/>
      <c r="M4062" s="94"/>
      <c r="N4062" s="94"/>
      <c r="O4062" s="94"/>
      <c r="P4062" s="58"/>
    </row>
    <row r="4063" spans="1:16" ht="49.5">
      <c r="A4063" s="58"/>
      <c r="B4063" s="84" t="s">
        <v>3961</v>
      </c>
      <c r="C4063" s="85" t="s">
        <v>24</v>
      </c>
      <c r="D4063" s="86" t="s">
        <v>3962</v>
      </c>
      <c r="E4063" s="86" t="s">
        <v>3963</v>
      </c>
      <c r="F4063" s="86" t="s">
        <v>313</v>
      </c>
      <c r="G4063" s="86" t="s">
        <v>29</v>
      </c>
      <c r="H4063" s="86" t="s">
        <v>30</v>
      </c>
      <c r="I4063" s="85" t="s">
        <v>24</v>
      </c>
      <c r="J4063" s="87">
        <v>10540000</v>
      </c>
      <c r="K4063" s="87">
        <v>0</v>
      </c>
      <c r="L4063" s="87">
        <v>0</v>
      </c>
      <c r="M4063" s="87">
        <v>0</v>
      </c>
      <c r="N4063" s="85" t="s">
        <v>24</v>
      </c>
      <c r="O4063" s="88">
        <v>0</v>
      </c>
      <c r="P4063" s="58"/>
    </row>
    <row r="4064" spans="1:16" ht="33">
      <c r="A4064" s="58"/>
      <c r="B4064" s="89" t="s">
        <v>24</v>
      </c>
      <c r="C4064" s="90"/>
      <c r="D4064" s="90"/>
      <c r="E4064" s="90"/>
      <c r="F4064" s="90"/>
      <c r="G4064" s="90"/>
      <c r="H4064" s="90"/>
      <c r="I4064" s="91" t="s">
        <v>2172</v>
      </c>
      <c r="J4064" s="92" t="s">
        <v>24</v>
      </c>
      <c r="K4064" s="93">
        <v>0</v>
      </c>
      <c r="L4064" s="93">
        <v>0</v>
      </c>
      <c r="M4064" s="93">
        <v>0</v>
      </c>
      <c r="N4064" s="1">
        <v>0</v>
      </c>
      <c r="O4064" s="92" t="s">
        <v>24</v>
      </c>
      <c r="P4064" s="58"/>
    </row>
    <row r="4065" spans="1:16" ht="0.95" customHeight="1">
      <c r="A4065" s="58"/>
      <c r="B4065" s="94"/>
      <c r="C4065" s="94"/>
      <c r="D4065" s="94"/>
      <c r="E4065" s="94"/>
      <c r="F4065" s="94"/>
      <c r="G4065" s="94"/>
      <c r="H4065" s="94"/>
      <c r="I4065" s="94"/>
      <c r="J4065" s="94"/>
      <c r="K4065" s="94"/>
      <c r="L4065" s="94"/>
      <c r="M4065" s="94"/>
      <c r="N4065" s="94"/>
      <c r="O4065" s="94"/>
      <c r="P4065" s="58"/>
    </row>
    <row r="4066" spans="1:16" ht="57.75">
      <c r="A4066" s="58"/>
      <c r="B4066" s="84" t="s">
        <v>3964</v>
      </c>
      <c r="C4066" s="85" t="s">
        <v>24</v>
      </c>
      <c r="D4066" s="86" t="s">
        <v>3965</v>
      </c>
      <c r="E4066" s="86" t="s">
        <v>3966</v>
      </c>
      <c r="F4066" s="86" t="s">
        <v>313</v>
      </c>
      <c r="G4066" s="86" t="s">
        <v>29</v>
      </c>
      <c r="H4066" s="86" t="s">
        <v>30</v>
      </c>
      <c r="I4066" s="85" t="s">
        <v>24</v>
      </c>
      <c r="J4066" s="87">
        <v>3761587</v>
      </c>
      <c r="K4066" s="87">
        <v>0</v>
      </c>
      <c r="L4066" s="87">
        <v>0</v>
      </c>
      <c r="M4066" s="87">
        <v>0</v>
      </c>
      <c r="N4066" s="85" t="s">
        <v>24</v>
      </c>
      <c r="O4066" s="88">
        <v>0</v>
      </c>
      <c r="P4066" s="58"/>
    </row>
    <row r="4067" spans="1:16" ht="33">
      <c r="A4067" s="58"/>
      <c r="B4067" s="89" t="s">
        <v>24</v>
      </c>
      <c r="C4067" s="90"/>
      <c r="D4067" s="90"/>
      <c r="E4067" s="90"/>
      <c r="F4067" s="90"/>
      <c r="G4067" s="90"/>
      <c r="H4067" s="90"/>
      <c r="I4067" s="91" t="s">
        <v>3948</v>
      </c>
      <c r="J4067" s="92" t="s">
        <v>24</v>
      </c>
      <c r="K4067" s="93">
        <v>0</v>
      </c>
      <c r="L4067" s="93">
        <v>0</v>
      </c>
      <c r="M4067" s="93">
        <v>0</v>
      </c>
      <c r="N4067" s="1">
        <v>0</v>
      </c>
      <c r="O4067" s="92" t="s">
        <v>24</v>
      </c>
      <c r="P4067" s="58"/>
    </row>
    <row r="4068" spans="1:16" ht="0.95" customHeight="1">
      <c r="A4068" s="58"/>
      <c r="B4068" s="94"/>
      <c r="C4068" s="94"/>
      <c r="D4068" s="94"/>
      <c r="E4068" s="94"/>
      <c r="F4068" s="94"/>
      <c r="G4068" s="94"/>
      <c r="H4068" s="94"/>
      <c r="I4068" s="94"/>
      <c r="J4068" s="94"/>
      <c r="K4068" s="94"/>
      <c r="L4068" s="94"/>
      <c r="M4068" s="94"/>
      <c r="N4068" s="94"/>
      <c r="O4068" s="94"/>
      <c r="P4068" s="58"/>
    </row>
    <row r="4069" spans="1:16" ht="82.5">
      <c r="A4069" s="58"/>
      <c r="B4069" s="84" t="s">
        <v>3967</v>
      </c>
      <c r="C4069" s="85" t="s">
        <v>24</v>
      </c>
      <c r="D4069" s="86" t="s">
        <v>3968</v>
      </c>
      <c r="E4069" s="86" t="s">
        <v>3969</v>
      </c>
      <c r="F4069" s="86" t="s">
        <v>658</v>
      </c>
      <c r="G4069" s="86" t="s">
        <v>154</v>
      </c>
      <c r="H4069" s="86" t="s">
        <v>30</v>
      </c>
      <c r="I4069" s="85" t="s">
        <v>24</v>
      </c>
      <c r="J4069" s="87">
        <v>12156096</v>
      </c>
      <c r="K4069" s="87">
        <v>0</v>
      </c>
      <c r="L4069" s="87">
        <v>0</v>
      </c>
      <c r="M4069" s="87">
        <v>0</v>
      </c>
      <c r="N4069" s="85" t="s">
        <v>24</v>
      </c>
      <c r="O4069" s="88">
        <v>0</v>
      </c>
      <c r="P4069" s="58"/>
    </row>
    <row r="4070" spans="1:16" ht="33">
      <c r="A4070" s="58"/>
      <c r="B4070" s="89" t="s">
        <v>24</v>
      </c>
      <c r="C4070" s="90"/>
      <c r="D4070" s="90"/>
      <c r="E4070" s="90"/>
      <c r="F4070" s="90"/>
      <c r="G4070" s="90"/>
      <c r="H4070" s="90"/>
      <c r="I4070" s="91" t="s">
        <v>3948</v>
      </c>
      <c r="J4070" s="92" t="s">
        <v>24</v>
      </c>
      <c r="K4070" s="93">
        <v>0</v>
      </c>
      <c r="L4070" s="93">
        <v>0</v>
      </c>
      <c r="M4070" s="93">
        <v>0</v>
      </c>
      <c r="N4070" s="1">
        <v>0</v>
      </c>
      <c r="O4070" s="92" t="s">
        <v>24</v>
      </c>
      <c r="P4070" s="58"/>
    </row>
    <row r="4071" spans="1:16" ht="0.95" customHeight="1">
      <c r="A4071" s="58"/>
      <c r="B4071" s="94"/>
      <c r="C4071" s="94"/>
      <c r="D4071" s="94"/>
      <c r="E4071" s="94"/>
      <c r="F4071" s="94"/>
      <c r="G4071" s="94"/>
      <c r="H4071" s="94"/>
      <c r="I4071" s="94"/>
      <c r="J4071" s="94"/>
      <c r="K4071" s="94"/>
      <c r="L4071" s="94"/>
      <c r="M4071" s="94"/>
      <c r="N4071" s="94"/>
      <c r="O4071" s="94"/>
      <c r="P4071" s="58"/>
    </row>
    <row r="4072" spans="1:16" ht="156.75">
      <c r="A4072" s="58"/>
      <c r="B4072" s="84" t="s">
        <v>3970</v>
      </c>
      <c r="C4072" s="85" t="s">
        <v>24</v>
      </c>
      <c r="D4072" s="86" t="s">
        <v>3971</v>
      </c>
      <c r="E4072" s="86" t="s">
        <v>3972</v>
      </c>
      <c r="F4072" s="86" t="s">
        <v>535</v>
      </c>
      <c r="G4072" s="86" t="s">
        <v>29</v>
      </c>
      <c r="H4072" s="86" t="s">
        <v>30</v>
      </c>
      <c r="I4072" s="85" t="s">
        <v>24</v>
      </c>
      <c r="J4072" s="87">
        <v>73500</v>
      </c>
      <c r="K4072" s="87">
        <v>0</v>
      </c>
      <c r="L4072" s="87">
        <v>0</v>
      </c>
      <c r="M4072" s="87">
        <v>0</v>
      </c>
      <c r="N4072" s="85" t="s">
        <v>24</v>
      </c>
      <c r="O4072" s="88">
        <v>0</v>
      </c>
      <c r="P4072" s="58"/>
    </row>
    <row r="4073" spans="1:16" ht="33">
      <c r="A4073" s="58"/>
      <c r="B4073" s="89" t="s">
        <v>24</v>
      </c>
      <c r="C4073" s="90"/>
      <c r="D4073" s="90"/>
      <c r="E4073" s="90"/>
      <c r="F4073" s="90"/>
      <c r="G4073" s="90"/>
      <c r="H4073" s="90"/>
      <c r="I4073" s="91" t="s">
        <v>3948</v>
      </c>
      <c r="J4073" s="92" t="s">
        <v>24</v>
      </c>
      <c r="K4073" s="93">
        <v>0</v>
      </c>
      <c r="L4073" s="93">
        <v>0</v>
      </c>
      <c r="M4073" s="93">
        <v>0</v>
      </c>
      <c r="N4073" s="1">
        <v>0</v>
      </c>
      <c r="O4073" s="92" t="s">
        <v>24</v>
      </c>
      <c r="P4073" s="58"/>
    </row>
    <row r="4074" spans="1:16" ht="0.95" customHeight="1">
      <c r="A4074" s="58"/>
      <c r="B4074" s="94"/>
      <c r="C4074" s="94"/>
      <c r="D4074" s="94"/>
      <c r="E4074" s="94"/>
      <c r="F4074" s="94"/>
      <c r="G4074" s="94"/>
      <c r="H4074" s="94"/>
      <c r="I4074" s="94"/>
      <c r="J4074" s="94"/>
      <c r="K4074" s="94"/>
      <c r="L4074" s="94"/>
      <c r="M4074" s="94"/>
      <c r="N4074" s="94"/>
      <c r="O4074" s="94"/>
      <c r="P4074" s="58"/>
    </row>
    <row r="4075" spans="1:16" ht="20.100000000000001" customHeight="1">
      <c r="A4075" s="58"/>
      <c r="B4075" s="95" t="s">
        <v>3943</v>
      </c>
      <c r="C4075" s="96"/>
      <c r="D4075" s="96"/>
      <c r="E4075" s="96"/>
      <c r="F4075" s="76" t="s">
        <v>20</v>
      </c>
      <c r="G4075" s="77" t="s">
        <v>3973</v>
      </c>
      <c r="H4075" s="78"/>
      <c r="I4075" s="78"/>
      <c r="J4075" s="78"/>
      <c r="K4075" s="78"/>
      <c r="L4075" s="78"/>
      <c r="M4075" s="78"/>
      <c r="N4075" s="78"/>
      <c r="O4075" s="78"/>
      <c r="P4075" s="58"/>
    </row>
    <row r="4076" spans="1:16" ht="20.100000000000001" customHeight="1">
      <c r="A4076" s="58"/>
      <c r="B4076" s="79" t="s">
        <v>22</v>
      </c>
      <c r="C4076" s="80"/>
      <c r="D4076" s="80"/>
      <c r="E4076" s="80"/>
      <c r="F4076" s="80"/>
      <c r="G4076" s="80"/>
      <c r="H4076" s="80"/>
      <c r="I4076" s="80"/>
      <c r="J4076" s="81">
        <v>43386747</v>
      </c>
      <c r="K4076" s="81">
        <v>0</v>
      </c>
      <c r="L4076" s="81">
        <v>0</v>
      </c>
      <c r="M4076" s="81">
        <v>0</v>
      </c>
      <c r="N4076" s="82" t="s">
        <v>23</v>
      </c>
      <c r="O4076" s="83" t="s">
        <v>24</v>
      </c>
      <c r="P4076" s="58"/>
    </row>
    <row r="4077" spans="1:16" ht="57.75">
      <c r="A4077" s="58"/>
      <c r="B4077" s="84" t="s">
        <v>3974</v>
      </c>
      <c r="C4077" s="85" t="s">
        <v>24</v>
      </c>
      <c r="D4077" s="86" t="s">
        <v>3975</v>
      </c>
      <c r="E4077" s="86" t="s">
        <v>3976</v>
      </c>
      <c r="F4077" s="86" t="s">
        <v>3977</v>
      </c>
      <c r="G4077" s="86" t="s">
        <v>29</v>
      </c>
      <c r="H4077" s="86" t="s">
        <v>30</v>
      </c>
      <c r="I4077" s="85" t="s">
        <v>24</v>
      </c>
      <c r="J4077" s="87">
        <v>4671357</v>
      </c>
      <c r="K4077" s="87">
        <v>0</v>
      </c>
      <c r="L4077" s="87">
        <v>0</v>
      </c>
      <c r="M4077" s="87">
        <v>0</v>
      </c>
      <c r="N4077" s="85" t="s">
        <v>24</v>
      </c>
      <c r="O4077" s="88">
        <v>0</v>
      </c>
      <c r="P4077" s="58"/>
    </row>
    <row r="4078" spans="1:16" ht="33">
      <c r="A4078" s="58"/>
      <c r="B4078" s="89" t="s">
        <v>24</v>
      </c>
      <c r="C4078" s="90"/>
      <c r="D4078" s="90"/>
      <c r="E4078" s="90"/>
      <c r="F4078" s="90"/>
      <c r="G4078" s="90"/>
      <c r="H4078" s="90"/>
      <c r="I4078" s="91" t="s">
        <v>3960</v>
      </c>
      <c r="J4078" s="92" t="s">
        <v>24</v>
      </c>
      <c r="K4078" s="93">
        <v>0</v>
      </c>
      <c r="L4078" s="93">
        <v>0</v>
      </c>
      <c r="M4078" s="93">
        <v>0</v>
      </c>
      <c r="N4078" s="1">
        <v>0</v>
      </c>
      <c r="O4078" s="92" t="s">
        <v>24</v>
      </c>
      <c r="P4078" s="58"/>
    </row>
    <row r="4079" spans="1:16" ht="0.95" customHeight="1">
      <c r="A4079" s="58"/>
      <c r="B4079" s="94"/>
      <c r="C4079" s="94"/>
      <c r="D4079" s="94"/>
      <c r="E4079" s="94"/>
      <c r="F4079" s="94"/>
      <c r="G4079" s="94"/>
      <c r="H4079" s="94"/>
      <c r="I4079" s="94"/>
      <c r="J4079" s="94"/>
      <c r="K4079" s="94"/>
      <c r="L4079" s="94"/>
      <c r="M4079" s="94"/>
      <c r="N4079" s="94"/>
      <c r="O4079" s="94"/>
      <c r="P4079" s="58"/>
    </row>
    <row r="4080" spans="1:16" ht="57.75">
      <c r="A4080" s="58"/>
      <c r="B4080" s="84" t="s">
        <v>3978</v>
      </c>
      <c r="C4080" s="85" t="s">
        <v>24</v>
      </c>
      <c r="D4080" s="86" t="s">
        <v>3979</v>
      </c>
      <c r="E4080" s="86" t="s">
        <v>3980</v>
      </c>
      <c r="F4080" s="86" t="s">
        <v>3977</v>
      </c>
      <c r="G4080" s="86" t="s">
        <v>29</v>
      </c>
      <c r="H4080" s="86" t="s">
        <v>30</v>
      </c>
      <c r="I4080" s="85" t="s">
        <v>24</v>
      </c>
      <c r="J4080" s="87">
        <v>38715390</v>
      </c>
      <c r="K4080" s="87">
        <v>0</v>
      </c>
      <c r="L4080" s="87">
        <v>0</v>
      </c>
      <c r="M4080" s="87">
        <v>0</v>
      </c>
      <c r="N4080" s="85" t="s">
        <v>24</v>
      </c>
      <c r="O4080" s="88">
        <v>0</v>
      </c>
      <c r="P4080" s="58"/>
    </row>
    <row r="4081" spans="1:16" ht="33">
      <c r="A4081" s="58"/>
      <c r="B4081" s="89" t="s">
        <v>24</v>
      </c>
      <c r="C4081" s="90"/>
      <c r="D4081" s="90"/>
      <c r="E4081" s="90"/>
      <c r="F4081" s="90"/>
      <c r="G4081" s="90"/>
      <c r="H4081" s="90"/>
      <c r="I4081" s="91" t="s">
        <v>3960</v>
      </c>
      <c r="J4081" s="92" t="s">
        <v>24</v>
      </c>
      <c r="K4081" s="93">
        <v>0</v>
      </c>
      <c r="L4081" s="93">
        <v>0</v>
      </c>
      <c r="M4081" s="93">
        <v>0</v>
      </c>
      <c r="N4081" s="1">
        <v>0</v>
      </c>
      <c r="O4081" s="92" t="s">
        <v>24</v>
      </c>
      <c r="P4081" s="58"/>
    </row>
    <row r="4082" spans="1:16" ht="0.95" customHeight="1">
      <c r="A4082" s="58"/>
      <c r="B4082" s="94"/>
      <c r="C4082" s="94"/>
      <c r="D4082" s="94"/>
      <c r="E4082" s="94"/>
      <c r="F4082" s="94"/>
      <c r="G4082" s="94"/>
      <c r="H4082" s="94"/>
      <c r="I4082" s="94"/>
      <c r="J4082" s="94"/>
      <c r="K4082" s="94"/>
      <c r="L4082" s="94"/>
      <c r="M4082" s="94"/>
      <c r="N4082" s="94"/>
      <c r="O4082" s="94"/>
      <c r="P4082" s="58"/>
    </row>
    <row r="4083" spans="1:16" ht="20.100000000000001" customHeight="1">
      <c r="A4083" s="58"/>
      <c r="B4083" s="95" t="s">
        <v>3943</v>
      </c>
      <c r="C4083" s="96"/>
      <c r="D4083" s="96"/>
      <c r="E4083" s="96"/>
      <c r="F4083" s="76" t="s">
        <v>20</v>
      </c>
      <c r="G4083" s="77" t="s">
        <v>3981</v>
      </c>
      <c r="H4083" s="78"/>
      <c r="I4083" s="78"/>
      <c r="J4083" s="78"/>
      <c r="K4083" s="78"/>
      <c r="L4083" s="78"/>
      <c r="M4083" s="78"/>
      <c r="N4083" s="78"/>
      <c r="O4083" s="78"/>
      <c r="P4083" s="58"/>
    </row>
    <row r="4084" spans="1:16" ht="20.100000000000001" customHeight="1">
      <c r="A4084" s="58"/>
      <c r="B4084" s="79" t="s">
        <v>22</v>
      </c>
      <c r="C4084" s="80"/>
      <c r="D4084" s="80"/>
      <c r="E4084" s="80"/>
      <c r="F4084" s="80"/>
      <c r="G4084" s="80"/>
      <c r="H4084" s="80"/>
      <c r="I4084" s="80"/>
      <c r="J4084" s="81">
        <v>22172632</v>
      </c>
      <c r="K4084" s="81">
        <v>0</v>
      </c>
      <c r="L4084" s="81">
        <v>0</v>
      </c>
      <c r="M4084" s="81">
        <v>0</v>
      </c>
      <c r="N4084" s="82" t="s">
        <v>23</v>
      </c>
      <c r="O4084" s="83" t="s">
        <v>24</v>
      </c>
      <c r="P4084" s="58"/>
    </row>
    <row r="4085" spans="1:16" ht="74.25">
      <c r="A4085" s="58"/>
      <c r="B4085" s="84" t="s">
        <v>3982</v>
      </c>
      <c r="C4085" s="85" t="s">
        <v>24</v>
      </c>
      <c r="D4085" s="86" t="s">
        <v>3983</v>
      </c>
      <c r="E4085" s="86" t="s">
        <v>3984</v>
      </c>
      <c r="F4085" s="86" t="s">
        <v>28</v>
      </c>
      <c r="G4085" s="86" t="s">
        <v>29</v>
      </c>
      <c r="H4085" s="86" t="s">
        <v>30</v>
      </c>
      <c r="I4085" s="85" t="s">
        <v>24</v>
      </c>
      <c r="J4085" s="87">
        <v>22172632</v>
      </c>
      <c r="K4085" s="87">
        <v>0</v>
      </c>
      <c r="L4085" s="87">
        <v>0</v>
      </c>
      <c r="M4085" s="87">
        <v>0</v>
      </c>
      <c r="N4085" s="85" t="s">
        <v>24</v>
      </c>
      <c r="O4085" s="88">
        <v>0</v>
      </c>
      <c r="P4085" s="58"/>
    </row>
    <row r="4086" spans="1:16" ht="24.75">
      <c r="A4086" s="58"/>
      <c r="B4086" s="89" t="s">
        <v>24</v>
      </c>
      <c r="C4086" s="90"/>
      <c r="D4086" s="90"/>
      <c r="E4086" s="90"/>
      <c r="F4086" s="90"/>
      <c r="G4086" s="90"/>
      <c r="H4086" s="90"/>
      <c r="I4086" s="91" t="s">
        <v>283</v>
      </c>
      <c r="J4086" s="92" t="s">
        <v>24</v>
      </c>
      <c r="K4086" s="93">
        <v>0</v>
      </c>
      <c r="L4086" s="93">
        <v>0</v>
      </c>
      <c r="M4086" s="93">
        <v>0</v>
      </c>
      <c r="N4086" s="1">
        <v>0</v>
      </c>
      <c r="O4086" s="92" t="s">
        <v>24</v>
      </c>
      <c r="P4086" s="58"/>
    </row>
    <row r="4087" spans="1:16" ht="0.95" customHeight="1">
      <c r="A4087" s="58"/>
      <c r="B4087" s="94"/>
      <c r="C4087" s="94"/>
      <c r="D4087" s="94"/>
      <c r="E4087" s="94"/>
      <c r="F4087" s="94"/>
      <c r="G4087" s="94"/>
      <c r="H4087" s="94"/>
      <c r="I4087" s="94"/>
      <c r="J4087" s="94"/>
      <c r="K4087" s="94"/>
      <c r="L4087" s="94"/>
      <c r="M4087" s="94"/>
      <c r="N4087" s="94"/>
      <c r="O4087" s="94"/>
      <c r="P4087" s="58"/>
    </row>
    <row r="4088" spans="1:16" ht="20.100000000000001" customHeight="1">
      <c r="A4088" s="58"/>
      <c r="B4088" s="95" t="s">
        <v>3943</v>
      </c>
      <c r="C4088" s="96"/>
      <c r="D4088" s="96"/>
      <c r="E4088" s="96"/>
      <c r="F4088" s="76" t="s">
        <v>20</v>
      </c>
      <c r="G4088" s="77" t="s">
        <v>3985</v>
      </c>
      <c r="H4088" s="78"/>
      <c r="I4088" s="78"/>
      <c r="J4088" s="78"/>
      <c r="K4088" s="78"/>
      <c r="L4088" s="78"/>
      <c r="M4088" s="78"/>
      <c r="N4088" s="78"/>
      <c r="O4088" s="78"/>
      <c r="P4088" s="58"/>
    </row>
    <row r="4089" spans="1:16" ht="20.100000000000001" customHeight="1">
      <c r="A4089" s="58"/>
      <c r="B4089" s="79" t="s">
        <v>22</v>
      </c>
      <c r="C4089" s="80"/>
      <c r="D4089" s="80"/>
      <c r="E4089" s="80"/>
      <c r="F4089" s="80"/>
      <c r="G4089" s="80"/>
      <c r="H4089" s="80"/>
      <c r="I4089" s="80"/>
      <c r="J4089" s="81">
        <v>10115673</v>
      </c>
      <c r="K4089" s="81">
        <v>0</v>
      </c>
      <c r="L4089" s="81">
        <v>0</v>
      </c>
      <c r="M4089" s="81">
        <v>0</v>
      </c>
      <c r="N4089" s="82" t="s">
        <v>23</v>
      </c>
      <c r="O4089" s="83" t="s">
        <v>24</v>
      </c>
      <c r="P4089" s="58"/>
    </row>
    <row r="4090" spans="1:16" ht="33">
      <c r="A4090" s="58"/>
      <c r="B4090" s="84" t="s">
        <v>3986</v>
      </c>
      <c r="C4090" s="85" t="s">
        <v>24</v>
      </c>
      <c r="D4090" s="86" t="s">
        <v>3987</v>
      </c>
      <c r="E4090" s="86" t="s">
        <v>3988</v>
      </c>
      <c r="F4090" s="86" t="s">
        <v>287</v>
      </c>
      <c r="G4090" s="86" t="s">
        <v>154</v>
      </c>
      <c r="H4090" s="86" t="s">
        <v>30</v>
      </c>
      <c r="I4090" s="85" t="s">
        <v>24</v>
      </c>
      <c r="J4090" s="87">
        <v>4827148</v>
      </c>
      <c r="K4090" s="87">
        <v>0</v>
      </c>
      <c r="L4090" s="87">
        <v>0</v>
      </c>
      <c r="M4090" s="87">
        <v>0</v>
      </c>
      <c r="N4090" s="85" t="s">
        <v>24</v>
      </c>
      <c r="O4090" s="88">
        <v>0</v>
      </c>
      <c r="P4090" s="58"/>
    </row>
    <row r="4091" spans="1:16" ht="33">
      <c r="A4091" s="58"/>
      <c r="B4091" s="89" t="s">
        <v>24</v>
      </c>
      <c r="C4091" s="90"/>
      <c r="D4091" s="90"/>
      <c r="E4091" s="90"/>
      <c r="F4091" s="90"/>
      <c r="G4091" s="90"/>
      <c r="H4091" s="90"/>
      <c r="I4091" s="91" t="s">
        <v>3948</v>
      </c>
      <c r="J4091" s="92" t="s">
        <v>24</v>
      </c>
      <c r="K4091" s="93">
        <v>0</v>
      </c>
      <c r="L4091" s="93">
        <v>0</v>
      </c>
      <c r="M4091" s="93">
        <v>0</v>
      </c>
      <c r="N4091" s="1">
        <v>0</v>
      </c>
      <c r="O4091" s="92" t="s">
        <v>24</v>
      </c>
      <c r="P4091" s="58"/>
    </row>
    <row r="4092" spans="1:16" ht="0.95" customHeight="1">
      <c r="A4092" s="58"/>
      <c r="B4092" s="94"/>
      <c r="C4092" s="94"/>
      <c r="D4092" s="94"/>
      <c r="E4092" s="94"/>
      <c r="F4092" s="94"/>
      <c r="G4092" s="94"/>
      <c r="H4092" s="94"/>
      <c r="I4092" s="94"/>
      <c r="J4092" s="94"/>
      <c r="K4092" s="94"/>
      <c r="L4092" s="94"/>
      <c r="M4092" s="94"/>
      <c r="N4092" s="94"/>
      <c r="O4092" s="94"/>
      <c r="P4092" s="58"/>
    </row>
    <row r="4093" spans="1:16" ht="33">
      <c r="A4093" s="58"/>
      <c r="B4093" s="84" t="s">
        <v>3989</v>
      </c>
      <c r="C4093" s="85" t="s">
        <v>24</v>
      </c>
      <c r="D4093" s="86" t="s">
        <v>3990</v>
      </c>
      <c r="E4093" s="86" t="s">
        <v>3991</v>
      </c>
      <c r="F4093" s="86" t="s">
        <v>3992</v>
      </c>
      <c r="G4093" s="86" t="s">
        <v>61</v>
      </c>
      <c r="H4093" s="86" t="s">
        <v>30</v>
      </c>
      <c r="I4093" s="85" t="s">
        <v>24</v>
      </c>
      <c r="J4093" s="87">
        <v>1555640</v>
      </c>
      <c r="K4093" s="87">
        <v>0</v>
      </c>
      <c r="L4093" s="87">
        <v>0</v>
      </c>
      <c r="M4093" s="87">
        <v>0</v>
      </c>
      <c r="N4093" s="85" t="s">
        <v>24</v>
      </c>
      <c r="O4093" s="88">
        <v>0</v>
      </c>
      <c r="P4093" s="58"/>
    </row>
    <row r="4094" spans="1:16" ht="33">
      <c r="A4094" s="58"/>
      <c r="B4094" s="89" t="s">
        <v>24</v>
      </c>
      <c r="C4094" s="90"/>
      <c r="D4094" s="90"/>
      <c r="E4094" s="90"/>
      <c r="F4094" s="90"/>
      <c r="G4094" s="90"/>
      <c r="H4094" s="90"/>
      <c r="I4094" s="91" t="s">
        <v>3960</v>
      </c>
      <c r="J4094" s="92" t="s">
        <v>24</v>
      </c>
      <c r="K4094" s="93">
        <v>0</v>
      </c>
      <c r="L4094" s="93">
        <v>0</v>
      </c>
      <c r="M4094" s="93">
        <v>0</v>
      </c>
      <c r="N4094" s="1">
        <v>0</v>
      </c>
      <c r="O4094" s="92" t="s">
        <v>24</v>
      </c>
      <c r="P4094" s="58"/>
    </row>
    <row r="4095" spans="1:16" ht="0.95" customHeight="1">
      <c r="A4095" s="58"/>
      <c r="B4095" s="94"/>
      <c r="C4095" s="94"/>
      <c r="D4095" s="94"/>
      <c r="E4095" s="94"/>
      <c r="F4095" s="94"/>
      <c r="G4095" s="94"/>
      <c r="H4095" s="94"/>
      <c r="I4095" s="94"/>
      <c r="J4095" s="94"/>
      <c r="K4095" s="94"/>
      <c r="L4095" s="94"/>
      <c r="M4095" s="94"/>
      <c r="N4095" s="94"/>
      <c r="O4095" s="94"/>
      <c r="P4095" s="58"/>
    </row>
    <row r="4096" spans="1:16" ht="49.5">
      <c r="A4096" s="58"/>
      <c r="B4096" s="84" t="s">
        <v>3993</v>
      </c>
      <c r="C4096" s="85" t="s">
        <v>24</v>
      </c>
      <c r="D4096" s="86" t="s">
        <v>3994</v>
      </c>
      <c r="E4096" s="86" t="s">
        <v>3995</v>
      </c>
      <c r="F4096" s="86" t="s">
        <v>287</v>
      </c>
      <c r="G4096" s="86" t="s">
        <v>29</v>
      </c>
      <c r="H4096" s="86" t="s">
        <v>30</v>
      </c>
      <c r="I4096" s="85" t="s">
        <v>24</v>
      </c>
      <c r="J4096" s="87">
        <v>1632885</v>
      </c>
      <c r="K4096" s="87">
        <v>0</v>
      </c>
      <c r="L4096" s="87">
        <v>0</v>
      </c>
      <c r="M4096" s="87">
        <v>0</v>
      </c>
      <c r="N4096" s="85" t="s">
        <v>24</v>
      </c>
      <c r="O4096" s="88">
        <v>89.72</v>
      </c>
      <c r="P4096" s="58"/>
    </row>
    <row r="4097" spans="1:16" ht="33">
      <c r="A4097" s="58"/>
      <c r="B4097" s="89" t="s">
        <v>24</v>
      </c>
      <c r="C4097" s="90"/>
      <c r="D4097" s="90"/>
      <c r="E4097" s="90"/>
      <c r="F4097" s="90"/>
      <c r="G4097" s="90"/>
      <c r="H4097" s="90"/>
      <c r="I4097" s="91" t="s">
        <v>3960</v>
      </c>
      <c r="J4097" s="92" t="s">
        <v>24</v>
      </c>
      <c r="K4097" s="93">
        <v>0</v>
      </c>
      <c r="L4097" s="93">
        <v>0</v>
      </c>
      <c r="M4097" s="93">
        <v>0</v>
      </c>
      <c r="N4097" s="1">
        <v>0</v>
      </c>
      <c r="O4097" s="92" t="s">
        <v>24</v>
      </c>
      <c r="P4097" s="58"/>
    </row>
    <row r="4098" spans="1:16" ht="0.95" customHeight="1">
      <c r="A4098" s="58"/>
      <c r="B4098" s="94"/>
      <c r="C4098" s="94"/>
      <c r="D4098" s="94"/>
      <c r="E4098" s="94"/>
      <c r="F4098" s="94"/>
      <c r="G4098" s="94"/>
      <c r="H4098" s="94"/>
      <c r="I4098" s="94"/>
      <c r="J4098" s="94"/>
      <c r="K4098" s="94"/>
      <c r="L4098" s="94"/>
      <c r="M4098" s="94"/>
      <c r="N4098" s="94"/>
      <c r="O4098" s="94"/>
      <c r="P4098" s="58"/>
    </row>
    <row r="4099" spans="1:16" ht="41.25">
      <c r="A4099" s="58"/>
      <c r="B4099" s="84" t="s">
        <v>3996</v>
      </c>
      <c r="C4099" s="85" t="s">
        <v>24</v>
      </c>
      <c r="D4099" s="86" t="s">
        <v>3997</v>
      </c>
      <c r="E4099" s="86" t="s">
        <v>3998</v>
      </c>
      <c r="F4099" s="86" t="s">
        <v>287</v>
      </c>
      <c r="G4099" s="86" t="s">
        <v>29</v>
      </c>
      <c r="H4099" s="86" t="s">
        <v>30</v>
      </c>
      <c r="I4099" s="85" t="s">
        <v>24</v>
      </c>
      <c r="J4099" s="87">
        <v>600000</v>
      </c>
      <c r="K4099" s="87">
        <v>0</v>
      </c>
      <c r="L4099" s="87">
        <v>0</v>
      </c>
      <c r="M4099" s="87">
        <v>0</v>
      </c>
      <c r="N4099" s="85" t="s">
        <v>24</v>
      </c>
      <c r="O4099" s="88">
        <v>0</v>
      </c>
      <c r="P4099" s="58"/>
    </row>
    <row r="4100" spans="1:16" ht="33">
      <c r="A4100" s="58"/>
      <c r="B4100" s="89" t="s">
        <v>24</v>
      </c>
      <c r="C4100" s="90"/>
      <c r="D4100" s="90"/>
      <c r="E4100" s="90"/>
      <c r="F4100" s="90"/>
      <c r="G4100" s="90"/>
      <c r="H4100" s="90"/>
      <c r="I4100" s="91" t="s">
        <v>3960</v>
      </c>
      <c r="J4100" s="92" t="s">
        <v>24</v>
      </c>
      <c r="K4100" s="93">
        <v>0</v>
      </c>
      <c r="L4100" s="93">
        <v>0</v>
      </c>
      <c r="M4100" s="93">
        <v>0</v>
      </c>
      <c r="N4100" s="1">
        <v>0</v>
      </c>
      <c r="O4100" s="92" t="s">
        <v>24</v>
      </c>
      <c r="P4100" s="58"/>
    </row>
    <row r="4101" spans="1:16" ht="0.95" customHeight="1">
      <c r="A4101" s="58"/>
      <c r="B4101" s="94"/>
      <c r="C4101" s="94"/>
      <c r="D4101" s="94"/>
      <c r="E4101" s="94"/>
      <c r="F4101" s="94"/>
      <c r="G4101" s="94"/>
      <c r="H4101" s="94"/>
      <c r="I4101" s="94"/>
      <c r="J4101" s="94"/>
      <c r="K4101" s="94"/>
      <c r="L4101" s="94"/>
      <c r="M4101" s="94"/>
      <c r="N4101" s="94"/>
      <c r="O4101" s="94"/>
      <c r="P4101" s="58"/>
    </row>
    <row r="4102" spans="1:16" ht="49.5">
      <c r="A4102" s="58"/>
      <c r="B4102" s="84" t="s">
        <v>3999</v>
      </c>
      <c r="C4102" s="85" t="s">
        <v>24</v>
      </c>
      <c r="D4102" s="86" t="s">
        <v>4000</v>
      </c>
      <c r="E4102" s="86" t="s">
        <v>3995</v>
      </c>
      <c r="F4102" s="86" t="s">
        <v>287</v>
      </c>
      <c r="G4102" s="86" t="s">
        <v>29</v>
      </c>
      <c r="H4102" s="86" t="s">
        <v>30</v>
      </c>
      <c r="I4102" s="85" t="s">
        <v>24</v>
      </c>
      <c r="J4102" s="87">
        <v>1500000</v>
      </c>
      <c r="K4102" s="87">
        <v>0</v>
      </c>
      <c r="L4102" s="87">
        <v>0</v>
      </c>
      <c r="M4102" s="87">
        <v>0</v>
      </c>
      <c r="N4102" s="85" t="s">
        <v>24</v>
      </c>
      <c r="O4102" s="88">
        <v>0</v>
      </c>
      <c r="P4102" s="58"/>
    </row>
    <row r="4103" spans="1:16" ht="33">
      <c r="A4103" s="58"/>
      <c r="B4103" s="89" t="s">
        <v>24</v>
      </c>
      <c r="C4103" s="90"/>
      <c r="D4103" s="90"/>
      <c r="E4103" s="90"/>
      <c r="F4103" s="90"/>
      <c r="G4103" s="90"/>
      <c r="H4103" s="90"/>
      <c r="I4103" s="91" t="s">
        <v>3960</v>
      </c>
      <c r="J4103" s="92" t="s">
        <v>24</v>
      </c>
      <c r="K4103" s="93">
        <v>0</v>
      </c>
      <c r="L4103" s="93">
        <v>0</v>
      </c>
      <c r="M4103" s="93">
        <v>0</v>
      </c>
      <c r="N4103" s="1">
        <v>0</v>
      </c>
      <c r="O4103" s="92" t="s">
        <v>24</v>
      </c>
      <c r="P4103" s="58"/>
    </row>
    <row r="4104" spans="1:16" ht="0.95" customHeight="1">
      <c r="A4104" s="58"/>
      <c r="B4104" s="94"/>
      <c r="C4104" s="94"/>
      <c r="D4104" s="94"/>
      <c r="E4104" s="94"/>
      <c r="F4104" s="94"/>
      <c r="G4104" s="94"/>
      <c r="H4104" s="94"/>
      <c r="I4104" s="94"/>
      <c r="J4104" s="94"/>
      <c r="K4104" s="94"/>
      <c r="L4104" s="94"/>
      <c r="M4104" s="94"/>
      <c r="N4104" s="94"/>
      <c r="O4104" s="94"/>
      <c r="P4104" s="58"/>
    </row>
    <row r="4105" spans="1:16" ht="20.100000000000001" customHeight="1">
      <c r="A4105" s="58"/>
      <c r="B4105" s="95" t="s">
        <v>3943</v>
      </c>
      <c r="C4105" s="96"/>
      <c r="D4105" s="96"/>
      <c r="E4105" s="96"/>
      <c r="F4105" s="76" t="s">
        <v>20</v>
      </c>
      <c r="G4105" s="77" t="s">
        <v>4001</v>
      </c>
      <c r="H4105" s="78"/>
      <c r="I4105" s="78"/>
      <c r="J4105" s="78"/>
      <c r="K4105" s="78"/>
      <c r="L4105" s="78"/>
      <c r="M4105" s="78"/>
      <c r="N4105" s="78"/>
      <c r="O4105" s="78"/>
      <c r="P4105" s="58"/>
    </row>
    <row r="4106" spans="1:16" ht="20.100000000000001" customHeight="1">
      <c r="A4106" s="58"/>
      <c r="B4106" s="79" t="s">
        <v>22</v>
      </c>
      <c r="C4106" s="80"/>
      <c r="D4106" s="80"/>
      <c r="E4106" s="80"/>
      <c r="F4106" s="80"/>
      <c r="G4106" s="80"/>
      <c r="H4106" s="80"/>
      <c r="I4106" s="80"/>
      <c r="J4106" s="81">
        <v>3218099</v>
      </c>
      <c r="K4106" s="81">
        <v>0</v>
      </c>
      <c r="L4106" s="81">
        <v>0</v>
      </c>
      <c r="M4106" s="81">
        <v>0</v>
      </c>
      <c r="N4106" s="82" t="s">
        <v>23</v>
      </c>
      <c r="O4106" s="83" t="s">
        <v>24</v>
      </c>
      <c r="P4106" s="58"/>
    </row>
    <row r="4107" spans="1:16" ht="41.25">
      <c r="A4107" s="58"/>
      <c r="B4107" s="84" t="s">
        <v>4002</v>
      </c>
      <c r="C4107" s="85" t="s">
        <v>24</v>
      </c>
      <c r="D4107" s="86" t="s">
        <v>4003</v>
      </c>
      <c r="E4107" s="86" t="s">
        <v>4004</v>
      </c>
      <c r="F4107" s="86" t="s">
        <v>28</v>
      </c>
      <c r="G4107" s="86" t="s">
        <v>29</v>
      </c>
      <c r="H4107" s="86" t="s">
        <v>30</v>
      </c>
      <c r="I4107" s="85" t="s">
        <v>24</v>
      </c>
      <c r="J4107" s="87">
        <v>3218099</v>
      </c>
      <c r="K4107" s="87">
        <v>0</v>
      </c>
      <c r="L4107" s="87">
        <v>0</v>
      </c>
      <c r="M4107" s="87">
        <v>0</v>
      </c>
      <c r="N4107" s="85" t="s">
        <v>24</v>
      </c>
      <c r="O4107" s="88">
        <v>0</v>
      </c>
      <c r="P4107" s="58"/>
    </row>
    <row r="4108" spans="1:16" ht="33">
      <c r="A4108" s="58"/>
      <c r="B4108" s="89" t="s">
        <v>24</v>
      </c>
      <c r="C4108" s="90"/>
      <c r="D4108" s="90"/>
      <c r="E4108" s="90"/>
      <c r="F4108" s="90"/>
      <c r="G4108" s="90"/>
      <c r="H4108" s="90"/>
      <c r="I4108" s="91" t="s">
        <v>3960</v>
      </c>
      <c r="J4108" s="92" t="s">
        <v>24</v>
      </c>
      <c r="K4108" s="93">
        <v>0</v>
      </c>
      <c r="L4108" s="93">
        <v>0</v>
      </c>
      <c r="M4108" s="93">
        <v>0</v>
      </c>
      <c r="N4108" s="1">
        <v>0</v>
      </c>
      <c r="O4108" s="92" t="s">
        <v>24</v>
      </c>
      <c r="P4108" s="58"/>
    </row>
    <row r="4109" spans="1:16" ht="0.95" customHeight="1">
      <c r="A4109" s="58"/>
      <c r="B4109" s="94"/>
      <c r="C4109" s="94"/>
      <c r="D4109" s="94"/>
      <c r="E4109" s="94"/>
      <c r="F4109" s="94"/>
      <c r="G4109" s="94"/>
      <c r="H4109" s="94"/>
      <c r="I4109" s="94"/>
      <c r="J4109" s="94"/>
      <c r="K4109" s="94"/>
      <c r="L4109" s="94"/>
      <c r="M4109" s="94"/>
      <c r="N4109" s="94"/>
      <c r="O4109" s="94"/>
      <c r="P4109" s="58"/>
    </row>
    <row r="4110" spans="1:16" ht="20.100000000000001" customHeight="1">
      <c r="A4110" s="58"/>
      <c r="B4110" s="95" t="s">
        <v>4005</v>
      </c>
      <c r="C4110" s="96"/>
      <c r="D4110" s="96"/>
      <c r="E4110" s="96"/>
      <c r="F4110" s="76" t="s">
        <v>20</v>
      </c>
      <c r="G4110" s="77" t="s">
        <v>4006</v>
      </c>
      <c r="H4110" s="78"/>
      <c r="I4110" s="78"/>
      <c r="J4110" s="78"/>
      <c r="K4110" s="78"/>
      <c r="L4110" s="78"/>
      <c r="M4110" s="78"/>
      <c r="N4110" s="78"/>
      <c r="O4110" s="78"/>
      <c r="P4110" s="58"/>
    </row>
    <row r="4111" spans="1:16" ht="20.100000000000001" customHeight="1">
      <c r="A4111" s="58"/>
      <c r="B4111" s="79" t="s">
        <v>22</v>
      </c>
      <c r="C4111" s="80"/>
      <c r="D4111" s="80"/>
      <c r="E4111" s="80"/>
      <c r="F4111" s="80"/>
      <c r="G4111" s="80"/>
      <c r="H4111" s="80"/>
      <c r="I4111" s="80"/>
      <c r="J4111" s="81">
        <v>149163711</v>
      </c>
      <c r="K4111" s="81">
        <v>0</v>
      </c>
      <c r="L4111" s="81">
        <v>91483633</v>
      </c>
      <c r="M4111" s="81">
        <v>91483633</v>
      </c>
      <c r="N4111" s="82" t="s">
        <v>568</v>
      </c>
      <c r="O4111" s="83" t="s">
        <v>24</v>
      </c>
      <c r="P4111" s="58"/>
    </row>
    <row r="4112" spans="1:16" ht="132">
      <c r="A4112" s="58"/>
      <c r="B4112" s="84" t="s">
        <v>4007</v>
      </c>
      <c r="C4112" s="85" t="s">
        <v>24</v>
      </c>
      <c r="D4112" s="86" t="s">
        <v>4008</v>
      </c>
      <c r="E4112" s="86" t="s">
        <v>4009</v>
      </c>
      <c r="F4112" s="86" t="s">
        <v>434</v>
      </c>
      <c r="G4112" s="86" t="s">
        <v>1559</v>
      </c>
      <c r="H4112" s="86" t="s">
        <v>24</v>
      </c>
      <c r="I4112" s="85" t="s">
        <v>24</v>
      </c>
      <c r="J4112" s="87">
        <v>149163711</v>
      </c>
      <c r="K4112" s="87">
        <v>0</v>
      </c>
      <c r="L4112" s="87">
        <v>91483633</v>
      </c>
      <c r="M4112" s="87">
        <v>91483633</v>
      </c>
      <c r="N4112" s="85" t="s">
        <v>24</v>
      </c>
      <c r="O4112" s="88">
        <v>0</v>
      </c>
      <c r="P4112" s="58"/>
    </row>
    <row r="4113" spans="1:16" ht="57.75">
      <c r="A4113" s="58"/>
      <c r="B4113" s="89" t="s">
        <v>24</v>
      </c>
      <c r="C4113" s="90"/>
      <c r="D4113" s="90"/>
      <c r="E4113" s="90"/>
      <c r="F4113" s="90"/>
      <c r="G4113" s="90"/>
      <c r="H4113" s="90"/>
      <c r="I4113" s="91" t="s">
        <v>4010</v>
      </c>
      <c r="J4113" s="92" t="s">
        <v>24</v>
      </c>
      <c r="K4113" s="93">
        <v>0</v>
      </c>
      <c r="L4113" s="93">
        <v>91483633</v>
      </c>
      <c r="M4113" s="93">
        <v>91483633</v>
      </c>
      <c r="N4113" s="1">
        <v>100</v>
      </c>
      <c r="O4113" s="92" t="s">
        <v>24</v>
      </c>
      <c r="P4113" s="58"/>
    </row>
    <row r="4114" spans="1:16" ht="0.95" customHeight="1">
      <c r="A4114" s="58"/>
      <c r="B4114" s="94"/>
      <c r="C4114" s="94"/>
      <c r="D4114" s="94"/>
      <c r="E4114" s="94"/>
      <c r="F4114" s="94"/>
      <c r="G4114" s="94"/>
      <c r="H4114" s="94"/>
      <c r="I4114" s="94"/>
      <c r="J4114" s="94"/>
      <c r="K4114" s="94"/>
      <c r="L4114" s="94"/>
      <c r="M4114" s="94"/>
      <c r="N4114" s="94"/>
      <c r="O4114" s="94"/>
      <c r="P4114" s="58"/>
    </row>
    <row r="4115" spans="1:16" ht="20.100000000000001" customHeight="1">
      <c r="A4115" s="58"/>
      <c r="B4115" s="95" t="s">
        <v>4005</v>
      </c>
      <c r="C4115" s="96"/>
      <c r="D4115" s="96"/>
      <c r="E4115" s="96"/>
      <c r="F4115" s="76" t="s">
        <v>20</v>
      </c>
      <c r="G4115" s="77" t="s">
        <v>4011</v>
      </c>
      <c r="H4115" s="78"/>
      <c r="I4115" s="78"/>
      <c r="J4115" s="78"/>
      <c r="K4115" s="78"/>
      <c r="L4115" s="78"/>
      <c r="M4115" s="78"/>
      <c r="N4115" s="78"/>
      <c r="O4115" s="78"/>
      <c r="P4115" s="58"/>
    </row>
    <row r="4116" spans="1:16" ht="20.100000000000001" customHeight="1">
      <c r="A4116" s="58"/>
      <c r="B4116" s="79" t="s">
        <v>22</v>
      </c>
      <c r="C4116" s="80"/>
      <c r="D4116" s="80"/>
      <c r="E4116" s="80"/>
      <c r="F4116" s="80"/>
      <c r="G4116" s="80"/>
      <c r="H4116" s="80"/>
      <c r="I4116" s="80"/>
      <c r="J4116" s="81">
        <v>3720450412</v>
      </c>
      <c r="K4116" s="81">
        <v>395000000</v>
      </c>
      <c r="L4116" s="81">
        <v>395000000</v>
      </c>
      <c r="M4116" s="81">
        <v>26332012</v>
      </c>
      <c r="N4116" s="82" t="s">
        <v>4012</v>
      </c>
      <c r="O4116" s="83" t="s">
        <v>24</v>
      </c>
      <c r="P4116" s="58"/>
    </row>
    <row r="4117" spans="1:16" ht="132">
      <c r="A4117" s="58"/>
      <c r="B4117" s="84" t="s">
        <v>4013</v>
      </c>
      <c r="C4117" s="85" t="s">
        <v>24</v>
      </c>
      <c r="D4117" s="86" t="s">
        <v>4014</v>
      </c>
      <c r="E4117" s="86" t="s">
        <v>4015</v>
      </c>
      <c r="F4117" s="86" t="s">
        <v>491</v>
      </c>
      <c r="G4117" s="86" t="s">
        <v>89</v>
      </c>
      <c r="H4117" s="86" t="s">
        <v>24</v>
      </c>
      <c r="I4117" s="85" t="s">
        <v>24</v>
      </c>
      <c r="J4117" s="87">
        <v>3720450412</v>
      </c>
      <c r="K4117" s="87">
        <v>395000000</v>
      </c>
      <c r="L4117" s="87">
        <v>395000000</v>
      </c>
      <c r="M4117" s="87">
        <v>26332012</v>
      </c>
      <c r="N4117" s="85" t="s">
        <v>24</v>
      </c>
      <c r="O4117" s="88">
        <v>67.11</v>
      </c>
      <c r="P4117" s="58"/>
    </row>
    <row r="4118" spans="1:16" ht="33">
      <c r="A4118" s="58"/>
      <c r="B4118" s="89" t="s">
        <v>24</v>
      </c>
      <c r="C4118" s="90"/>
      <c r="D4118" s="90"/>
      <c r="E4118" s="90"/>
      <c r="F4118" s="90"/>
      <c r="G4118" s="90"/>
      <c r="H4118" s="90"/>
      <c r="I4118" s="91" t="s">
        <v>90</v>
      </c>
      <c r="J4118" s="92" t="s">
        <v>24</v>
      </c>
      <c r="K4118" s="93">
        <v>395000000</v>
      </c>
      <c r="L4118" s="93">
        <v>395000000</v>
      </c>
      <c r="M4118" s="93">
        <v>26332012</v>
      </c>
      <c r="N4118" s="1">
        <v>6.66</v>
      </c>
      <c r="O4118" s="92" t="s">
        <v>24</v>
      </c>
      <c r="P4118" s="58"/>
    </row>
    <row r="4119" spans="1:16" ht="0.95" customHeight="1">
      <c r="A4119" s="58"/>
      <c r="B4119" s="94"/>
      <c r="C4119" s="94"/>
      <c r="D4119" s="94"/>
      <c r="E4119" s="94"/>
      <c r="F4119" s="94"/>
      <c r="G4119" s="94"/>
      <c r="H4119" s="94"/>
      <c r="I4119" s="94"/>
      <c r="J4119" s="94"/>
      <c r="K4119" s="94"/>
      <c r="L4119" s="94"/>
      <c r="M4119" s="94"/>
      <c r="N4119" s="94"/>
      <c r="O4119" s="94"/>
      <c r="P4119" s="58"/>
    </row>
    <row r="4120" spans="1:16" ht="20.100000000000001" customHeight="1">
      <c r="A4120" s="58"/>
      <c r="B4120" s="95" t="s">
        <v>4016</v>
      </c>
      <c r="C4120" s="96"/>
      <c r="D4120" s="96"/>
      <c r="E4120" s="96"/>
      <c r="F4120" s="76" t="s">
        <v>20</v>
      </c>
      <c r="G4120" s="77" t="s">
        <v>4017</v>
      </c>
      <c r="H4120" s="78"/>
      <c r="I4120" s="78"/>
      <c r="J4120" s="78"/>
      <c r="K4120" s="78"/>
      <c r="L4120" s="78"/>
      <c r="M4120" s="78"/>
      <c r="N4120" s="78"/>
      <c r="O4120" s="78"/>
      <c r="P4120" s="58"/>
    </row>
    <row r="4121" spans="1:16" ht="20.100000000000001" customHeight="1">
      <c r="A4121" s="58"/>
      <c r="B4121" s="79" t="s">
        <v>22</v>
      </c>
      <c r="C4121" s="80"/>
      <c r="D4121" s="80"/>
      <c r="E4121" s="80"/>
      <c r="F4121" s="80"/>
      <c r="G4121" s="80"/>
      <c r="H4121" s="80"/>
      <c r="I4121" s="80"/>
      <c r="J4121" s="81">
        <v>15488798486</v>
      </c>
      <c r="K4121" s="81">
        <v>0</v>
      </c>
      <c r="L4121" s="81">
        <v>973985945</v>
      </c>
      <c r="M4121" s="81">
        <v>70552560</v>
      </c>
      <c r="N4121" s="82" t="s">
        <v>4018</v>
      </c>
      <c r="O4121" s="83" t="s">
        <v>24</v>
      </c>
      <c r="P4121" s="58"/>
    </row>
    <row r="4122" spans="1:16" ht="107.25">
      <c r="A4122" s="58"/>
      <c r="B4122" s="84" t="s">
        <v>4019</v>
      </c>
      <c r="C4122" s="85" t="s">
        <v>24</v>
      </c>
      <c r="D4122" s="86" t="s">
        <v>4020</v>
      </c>
      <c r="E4122" s="86" t="s">
        <v>4021</v>
      </c>
      <c r="F4122" s="86" t="s">
        <v>28</v>
      </c>
      <c r="G4122" s="86" t="s">
        <v>154</v>
      </c>
      <c r="H4122" s="86" t="s">
        <v>24</v>
      </c>
      <c r="I4122" s="85" t="s">
        <v>24</v>
      </c>
      <c r="J4122" s="87">
        <v>10620596411</v>
      </c>
      <c r="K4122" s="87">
        <v>0</v>
      </c>
      <c r="L4122" s="87">
        <v>77139000</v>
      </c>
      <c r="M4122" s="87">
        <v>0</v>
      </c>
      <c r="N4122" s="85" t="s">
        <v>24</v>
      </c>
      <c r="O4122" s="88">
        <v>2.57</v>
      </c>
      <c r="P4122" s="58"/>
    </row>
    <row r="4123" spans="1:16" ht="33">
      <c r="A4123" s="58"/>
      <c r="B4123" s="89" t="s">
        <v>24</v>
      </c>
      <c r="C4123" s="90"/>
      <c r="D4123" s="90"/>
      <c r="E4123" s="90"/>
      <c r="F4123" s="90"/>
      <c r="G4123" s="90"/>
      <c r="H4123" s="90"/>
      <c r="I4123" s="91" t="s">
        <v>4022</v>
      </c>
      <c r="J4123" s="92" t="s">
        <v>24</v>
      </c>
      <c r="K4123" s="93">
        <v>0</v>
      </c>
      <c r="L4123" s="93">
        <v>77139000</v>
      </c>
      <c r="M4123" s="93">
        <v>0</v>
      </c>
      <c r="N4123" s="1">
        <v>0</v>
      </c>
      <c r="O4123" s="92" t="s">
        <v>24</v>
      </c>
      <c r="P4123" s="58"/>
    </row>
    <row r="4124" spans="1:16" ht="0.95" customHeight="1">
      <c r="A4124" s="58"/>
      <c r="B4124" s="94"/>
      <c r="C4124" s="94"/>
      <c r="D4124" s="94"/>
      <c r="E4124" s="94"/>
      <c r="F4124" s="94"/>
      <c r="G4124" s="94"/>
      <c r="H4124" s="94"/>
      <c r="I4124" s="94"/>
      <c r="J4124" s="94"/>
      <c r="K4124" s="94"/>
      <c r="L4124" s="94"/>
      <c r="M4124" s="94"/>
      <c r="N4124" s="94"/>
      <c r="O4124" s="94"/>
      <c r="P4124" s="58"/>
    </row>
    <row r="4125" spans="1:16" ht="57.75">
      <c r="A4125" s="58"/>
      <c r="B4125" s="84" t="s">
        <v>4023</v>
      </c>
      <c r="C4125" s="85" t="s">
        <v>24</v>
      </c>
      <c r="D4125" s="86" t="s">
        <v>4024</v>
      </c>
      <c r="E4125" s="86" t="s">
        <v>4025</v>
      </c>
      <c r="F4125" s="86" t="s">
        <v>654</v>
      </c>
      <c r="G4125" s="86" t="s">
        <v>154</v>
      </c>
      <c r="H4125" s="86" t="s">
        <v>24</v>
      </c>
      <c r="I4125" s="85" t="s">
        <v>24</v>
      </c>
      <c r="J4125" s="87">
        <v>288568009</v>
      </c>
      <c r="K4125" s="87">
        <v>0</v>
      </c>
      <c r="L4125" s="87">
        <v>6053407</v>
      </c>
      <c r="M4125" s="87">
        <v>0</v>
      </c>
      <c r="N4125" s="85" t="s">
        <v>24</v>
      </c>
      <c r="O4125" s="88">
        <v>21.94</v>
      </c>
      <c r="P4125" s="58"/>
    </row>
    <row r="4126" spans="1:16" ht="33">
      <c r="A4126" s="58"/>
      <c r="B4126" s="89" t="s">
        <v>24</v>
      </c>
      <c r="C4126" s="90"/>
      <c r="D4126" s="90"/>
      <c r="E4126" s="90"/>
      <c r="F4126" s="90"/>
      <c r="G4126" s="90"/>
      <c r="H4126" s="90"/>
      <c r="I4126" s="91" t="s">
        <v>4022</v>
      </c>
      <c r="J4126" s="92" t="s">
        <v>24</v>
      </c>
      <c r="K4126" s="93">
        <v>0</v>
      </c>
      <c r="L4126" s="93">
        <v>6053407</v>
      </c>
      <c r="M4126" s="93">
        <v>0</v>
      </c>
      <c r="N4126" s="1">
        <v>0</v>
      </c>
      <c r="O4126" s="92" t="s">
        <v>24</v>
      </c>
      <c r="P4126" s="58"/>
    </row>
    <row r="4127" spans="1:16" ht="0.95" customHeight="1">
      <c r="A4127" s="58"/>
      <c r="B4127" s="94"/>
      <c r="C4127" s="94"/>
      <c r="D4127" s="94"/>
      <c r="E4127" s="94"/>
      <c r="F4127" s="94"/>
      <c r="G4127" s="94"/>
      <c r="H4127" s="94"/>
      <c r="I4127" s="94"/>
      <c r="J4127" s="94"/>
      <c r="K4127" s="94"/>
      <c r="L4127" s="94"/>
      <c r="M4127" s="94"/>
      <c r="N4127" s="94"/>
      <c r="O4127" s="94"/>
      <c r="P4127" s="58"/>
    </row>
    <row r="4128" spans="1:16" ht="57.75">
      <c r="A4128" s="58"/>
      <c r="B4128" s="84" t="s">
        <v>4026</v>
      </c>
      <c r="C4128" s="85" t="s">
        <v>24</v>
      </c>
      <c r="D4128" s="86" t="s">
        <v>4027</v>
      </c>
      <c r="E4128" s="86" t="s">
        <v>4025</v>
      </c>
      <c r="F4128" s="86" t="s">
        <v>458</v>
      </c>
      <c r="G4128" s="86" t="s">
        <v>154</v>
      </c>
      <c r="H4128" s="86" t="s">
        <v>24</v>
      </c>
      <c r="I4128" s="85" t="s">
        <v>24</v>
      </c>
      <c r="J4128" s="87">
        <v>12240000</v>
      </c>
      <c r="K4128" s="87">
        <v>0</v>
      </c>
      <c r="L4128" s="87">
        <v>12240000</v>
      </c>
      <c r="M4128" s="87">
        <v>0</v>
      </c>
      <c r="N4128" s="85" t="s">
        <v>24</v>
      </c>
      <c r="O4128" s="88">
        <v>0</v>
      </c>
      <c r="P4128" s="58"/>
    </row>
    <row r="4129" spans="1:16" ht="33">
      <c r="A4129" s="58"/>
      <c r="B4129" s="89" t="s">
        <v>24</v>
      </c>
      <c r="C4129" s="90"/>
      <c r="D4129" s="90"/>
      <c r="E4129" s="90"/>
      <c r="F4129" s="90"/>
      <c r="G4129" s="90"/>
      <c r="H4129" s="90"/>
      <c r="I4129" s="91" t="s">
        <v>4022</v>
      </c>
      <c r="J4129" s="92" t="s">
        <v>24</v>
      </c>
      <c r="K4129" s="93">
        <v>0</v>
      </c>
      <c r="L4129" s="93">
        <v>12240000</v>
      </c>
      <c r="M4129" s="93">
        <v>0</v>
      </c>
      <c r="N4129" s="1">
        <v>0</v>
      </c>
      <c r="O4129" s="92" t="s">
        <v>24</v>
      </c>
      <c r="P4129" s="58"/>
    </row>
    <row r="4130" spans="1:16" ht="0.95" customHeight="1">
      <c r="A4130" s="58"/>
      <c r="B4130" s="94"/>
      <c r="C4130" s="94"/>
      <c r="D4130" s="94"/>
      <c r="E4130" s="94"/>
      <c r="F4130" s="94"/>
      <c r="G4130" s="94"/>
      <c r="H4130" s="94"/>
      <c r="I4130" s="94"/>
      <c r="J4130" s="94"/>
      <c r="K4130" s="94"/>
      <c r="L4130" s="94"/>
      <c r="M4130" s="94"/>
      <c r="N4130" s="94"/>
      <c r="O4130" s="94"/>
      <c r="P4130" s="58"/>
    </row>
    <row r="4131" spans="1:16" ht="49.5">
      <c r="A4131" s="58"/>
      <c r="B4131" s="84" t="s">
        <v>4028</v>
      </c>
      <c r="C4131" s="85" t="s">
        <v>24</v>
      </c>
      <c r="D4131" s="86" t="s">
        <v>4029</v>
      </c>
      <c r="E4131" s="86" t="s">
        <v>4025</v>
      </c>
      <c r="F4131" s="86" t="s">
        <v>28</v>
      </c>
      <c r="G4131" s="86" t="s">
        <v>154</v>
      </c>
      <c r="H4131" s="86" t="s">
        <v>24</v>
      </c>
      <c r="I4131" s="85" t="s">
        <v>24</v>
      </c>
      <c r="J4131" s="87">
        <v>498779756</v>
      </c>
      <c r="K4131" s="87">
        <v>0</v>
      </c>
      <c r="L4131" s="87">
        <v>107330526</v>
      </c>
      <c r="M4131" s="87">
        <v>0</v>
      </c>
      <c r="N4131" s="85" t="s">
        <v>24</v>
      </c>
      <c r="O4131" s="88">
        <v>4.82</v>
      </c>
      <c r="P4131" s="58"/>
    </row>
    <row r="4132" spans="1:16" ht="33">
      <c r="A4132" s="58"/>
      <c r="B4132" s="89" t="s">
        <v>24</v>
      </c>
      <c r="C4132" s="90"/>
      <c r="D4132" s="90"/>
      <c r="E4132" s="90"/>
      <c r="F4132" s="90"/>
      <c r="G4132" s="90"/>
      <c r="H4132" s="90"/>
      <c r="I4132" s="91" t="s">
        <v>4022</v>
      </c>
      <c r="J4132" s="92" t="s">
        <v>24</v>
      </c>
      <c r="K4132" s="93">
        <v>0</v>
      </c>
      <c r="L4132" s="93">
        <v>107330526</v>
      </c>
      <c r="M4132" s="93">
        <v>0</v>
      </c>
      <c r="N4132" s="1">
        <v>0</v>
      </c>
      <c r="O4132" s="92" t="s">
        <v>24</v>
      </c>
      <c r="P4132" s="58"/>
    </row>
    <row r="4133" spans="1:16" ht="0.95" customHeight="1">
      <c r="A4133" s="58"/>
      <c r="B4133" s="94"/>
      <c r="C4133" s="94"/>
      <c r="D4133" s="94"/>
      <c r="E4133" s="94"/>
      <c r="F4133" s="94"/>
      <c r="G4133" s="94"/>
      <c r="H4133" s="94"/>
      <c r="I4133" s="94"/>
      <c r="J4133" s="94"/>
      <c r="K4133" s="94"/>
      <c r="L4133" s="94"/>
      <c r="M4133" s="94"/>
      <c r="N4133" s="94"/>
      <c r="O4133" s="94"/>
      <c r="P4133" s="58"/>
    </row>
    <row r="4134" spans="1:16" ht="57.75">
      <c r="A4134" s="58"/>
      <c r="B4134" s="84" t="s">
        <v>4030</v>
      </c>
      <c r="C4134" s="85" t="s">
        <v>24</v>
      </c>
      <c r="D4134" s="86" t="s">
        <v>4031</v>
      </c>
      <c r="E4134" s="86" t="s">
        <v>4025</v>
      </c>
      <c r="F4134" s="86" t="s">
        <v>1522</v>
      </c>
      <c r="G4134" s="86" t="s">
        <v>154</v>
      </c>
      <c r="H4134" s="86" t="s">
        <v>24</v>
      </c>
      <c r="I4134" s="85" t="s">
        <v>24</v>
      </c>
      <c r="J4134" s="87">
        <v>142293614</v>
      </c>
      <c r="K4134" s="87">
        <v>0</v>
      </c>
      <c r="L4134" s="87">
        <v>64320365</v>
      </c>
      <c r="M4134" s="87">
        <v>5872386</v>
      </c>
      <c r="N4134" s="85" t="s">
        <v>24</v>
      </c>
      <c r="O4134" s="88">
        <v>11.17</v>
      </c>
      <c r="P4134" s="58"/>
    </row>
    <row r="4135" spans="1:16" ht="33">
      <c r="A4135" s="58"/>
      <c r="B4135" s="89" t="s">
        <v>24</v>
      </c>
      <c r="C4135" s="90"/>
      <c r="D4135" s="90"/>
      <c r="E4135" s="90"/>
      <c r="F4135" s="90"/>
      <c r="G4135" s="90"/>
      <c r="H4135" s="90"/>
      <c r="I4135" s="91" t="s">
        <v>4022</v>
      </c>
      <c r="J4135" s="92" t="s">
        <v>24</v>
      </c>
      <c r="K4135" s="93">
        <v>0</v>
      </c>
      <c r="L4135" s="93">
        <v>64320365</v>
      </c>
      <c r="M4135" s="93">
        <v>5872386</v>
      </c>
      <c r="N4135" s="1">
        <v>9.1199999999999992</v>
      </c>
      <c r="O4135" s="92" t="s">
        <v>24</v>
      </c>
      <c r="P4135" s="58"/>
    </row>
    <row r="4136" spans="1:16" ht="0.95" customHeight="1">
      <c r="A4136" s="58"/>
      <c r="B4136" s="94"/>
      <c r="C4136" s="94"/>
      <c r="D4136" s="94"/>
      <c r="E4136" s="94"/>
      <c r="F4136" s="94"/>
      <c r="G4136" s="94"/>
      <c r="H4136" s="94"/>
      <c r="I4136" s="94"/>
      <c r="J4136" s="94"/>
      <c r="K4136" s="94"/>
      <c r="L4136" s="94"/>
      <c r="M4136" s="94"/>
      <c r="N4136" s="94"/>
      <c r="O4136" s="94"/>
      <c r="P4136" s="58"/>
    </row>
    <row r="4137" spans="1:16" ht="57.75">
      <c r="A4137" s="58"/>
      <c r="B4137" s="84" t="s">
        <v>4032</v>
      </c>
      <c r="C4137" s="85" t="s">
        <v>24</v>
      </c>
      <c r="D4137" s="86" t="s">
        <v>4033</v>
      </c>
      <c r="E4137" s="86" t="s">
        <v>4025</v>
      </c>
      <c r="F4137" s="86" t="s">
        <v>324</v>
      </c>
      <c r="G4137" s="86" t="s">
        <v>154</v>
      </c>
      <c r="H4137" s="86" t="s">
        <v>24</v>
      </c>
      <c r="I4137" s="85" t="s">
        <v>24</v>
      </c>
      <c r="J4137" s="87">
        <v>1498696582</v>
      </c>
      <c r="K4137" s="87">
        <v>0</v>
      </c>
      <c r="L4137" s="87">
        <v>90238167</v>
      </c>
      <c r="M4137" s="87">
        <v>625</v>
      </c>
      <c r="N4137" s="85" t="s">
        <v>24</v>
      </c>
      <c r="O4137" s="88">
        <v>1.65</v>
      </c>
      <c r="P4137" s="58"/>
    </row>
    <row r="4138" spans="1:16" ht="33">
      <c r="A4138" s="58"/>
      <c r="B4138" s="89" t="s">
        <v>24</v>
      </c>
      <c r="C4138" s="90"/>
      <c r="D4138" s="90"/>
      <c r="E4138" s="90"/>
      <c r="F4138" s="90"/>
      <c r="G4138" s="90"/>
      <c r="H4138" s="90"/>
      <c r="I4138" s="91" t="s">
        <v>4022</v>
      </c>
      <c r="J4138" s="92" t="s">
        <v>24</v>
      </c>
      <c r="K4138" s="93">
        <v>0</v>
      </c>
      <c r="L4138" s="93">
        <v>90238167</v>
      </c>
      <c r="M4138" s="93">
        <v>625</v>
      </c>
      <c r="N4138" s="1">
        <v>0</v>
      </c>
      <c r="O4138" s="92" t="s">
        <v>24</v>
      </c>
      <c r="P4138" s="58"/>
    </row>
    <row r="4139" spans="1:16" ht="0.95" customHeight="1">
      <c r="A4139" s="58"/>
      <c r="B4139" s="94"/>
      <c r="C4139" s="94"/>
      <c r="D4139" s="94"/>
      <c r="E4139" s="94"/>
      <c r="F4139" s="94"/>
      <c r="G4139" s="94"/>
      <c r="H4139" s="94"/>
      <c r="I4139" s="94"/>
      <c r="J4139" s="94"/>
      <c r="K4139" s="94"/>
      <c r="L4139" s="94"/>
      <c r="M4139" s="94"/>
      <c r="N4139" s="94"/>
      <c r="O4139" s="94"/>
      <c r="P4139" s="58"/>
    </row>
    <row r="4140" spans="1:16" ht="57.75">
      <c r="A4140" s="58"/>
      <c r="B4140" s="84" t="s">
        <v>4034</v>
      </c>
      <c r="C4140" s="85" t="s">
        <v>24</v>
      </c>
      <c r="D4140" s="86" t="s">
        <v>4035</v>
      </c>
      <c r="E4140" s="86" t="s">
        <v>4025</v>
      </c>
      <c r="F4140" s="86" t="s">
        <v>125</v>
      </c>
      <c r="G4140" s="86" t="s">
        <v>154</v>
      </c>
      <c r="H4140" s="86" t="s">
        <v>24</v>
      </c>
      <c r="I4140" s="85" t="s">
        <v>24</v>
      </c>
      <c r="J4140" s="87">
        <v>190665502</v>
      </c>
      <c r="K4140" s="87">
        <v>0</v>
      </c>
      <c r="L4140" s="87">
        <v>113659364</v>
      </c>
      <c r="M4140" s="87">
        <v>0</v>
      </c>
      <c r="N4140" s="85" t="s">
        <v>24</v>
      </c>
      <c r="O4140" s="88">
        <v>15.41</v>
      </c>
      <c r="P4140" s="58"/>
    </row>
    <row r="4141" spans="1:16" ht="33">
      <c r="A4141" s="58"/>
      <c r="B4141" s="89" t="s">
        <v>24</v>
      </c>
      <c r="C4141" s="90"/>
      <c r="D4141" s="90"/>
      <c r="E4141" s="90"/>
      <c r="F4141" s="90"/>
      <c r="G4141" s="90"/>
      <c r="H4141" s="90"/>
      <c r="I4141" s="91" t="s">
        <v>4022</v>
      </c>
      <c r="J4141" s="92" t="s">
        <v>24</v>
      </c>
      <c r="K4141" s="93">
        <v>0</v>
      </c>
      <c r="L4141" s="93">
        <v>113659364</v>
      </c>
      <c r="M4141" s="93">
        <v>0</v>
      </c>
      <c r="N4141" s="1">
        <v>0</v>
      </c>
      <c r="O4141" s="92" t="s">
        <v>24</v>
      </c>
      <c r="P4141" s="58"/>
    </row>
    <row r="4142" spans="1:16" ht="0.95" customHeight="1">
      <c r="A4142" s="58"/>
      <c r="B4142" s="94"/>
      <c r="C4142" s="94"/>
      <c r="D4142" s="94"/>
      <c r="E4142" s="94"/>
      <c r="F4142" s="94"/>
      <c r="G4142" s="94"/>
      <c r="H4142" s="94"/>
      <c r="I4142" s="94"/>
      <c r="J4142" s="94"/>
      <c r="K4142" s="94"/>
      <c r="L4142" s="94"/>
      <c r="M4142" s="94"/>
      <c r="N4142" s="94"/>
      <c r="O4142" s="94"/>
      <c r="P4142" s="58"/>
    </row>
    <row r="4143" spans="1:16" ht="57.75">
      <c r="A4143" s="58"/>
      <c r="B4143" s="84" t="s">
        <v>4036</v>
      </c>
      <c r="C4143" s="85" t="s">
        <v>24</v>
      </c>
      <c r="D4143" s="86" t="s">
        <v>4037</v>
      </c>
      <c r="E4143" s="86" t="s">
        <v>4025</v>
      </c>
      <c r="F4143" s="86" t="s">
        <v>434</v>
      </c>
      <c r="G4143" s="86" t="s">
        <v>154</v>
      </c>
      <c r="H4143" s="86" t="s">
        <v>24</v>
      </c>
      <c r="I4143" s="85" t="s">
        <v>24</v>
      </c>
      <c r="J4143" s="87">
        <v>7785326</v>
      </c>
      <c r="K4143" s="87">
        <v>0</v>
      </c>
      <c r="L4143" s="87">
        <v>0</v>
      </c>
      <c r="M4143" s="87">
        <v>0</v>
      </c>
      <c r="N4143" s="85" t="s">
        <v>24</v>
      </c>
      <c r="O4143" s="88">
        <v>0</v>
      </c>
      <c r="P4143" s="58"/>
    </row>
    <row r="4144" spans="1:16" ht="33">
      <c r="A4144" s="58"/>
      <c r="B4144" s="89" t="s">
        <v>24</v>
      </c>
      <c r="C4144" s="90"/>
      <c r="D4144" s="90"/>
      <c r="E4144" s="90"/>
      <c r="F4144" s="90"/>
      <c r="G4144" s="90"/>
      <c r="H4144" s="90"/>
      <c r="I4144" s="91" t="s">
        <v>4022</v>
      </c>
      <c r="J4144" s="92" t="s">
        <v>24</v>
      </c>
      <c r="K4144" s="93">
        <v>0</v>
      </c>
      <c r="L4144" s="93">
        <v>0</v>
      </c>
      <c r="M4144" s="93">
        <v>0</v>
      </c>
      <c r="N4144" s="1">
        <v>0</v>
      </c>
      <c r="O4144" s="92" t="s">
        <v>24</v>
      </c>
      <c r="P4144" s="58"/>
    </row>
    <row r="4145" spans="1:16" ht="0.95" customHeight="1">
      <c r="A4145" s="58"/>
      <c r="B4145" s="94"/>
      <c r="C4145" s="94"/>
      <c r="D4145" s="94"/>
      <c r="E4145" s="94"/>
      <c r="F4145" s="94"/>
      <c r="G4145" s="94"/>
      <c r="H4145" s="94"/>
      <c r="I4145" s="94"/>
      <c r="J4145" s="94"/>
      <c r="K4145" s="94"/>
      <c r="L4145" s="94"/>
      <c r="M4145" s="94"/>
      <c r="N4145" s="94"/>
      <c r="O4145" s="94"/>
      <c r="P4145" s="58"/>
    </row>
    <row r="4146" spans="1:16" ht="49.5">
      <c r="A4146" s="58"/>
      <c r="B4146" s="84" t="s">
        <v>4038</v>
      </c>
      <c r="C4146" s="85" t="s">
        <v>24</v>
      </c>
      <c r="D4146" s="86" t="s">
        <v>4039</v>
      </c>
      <c r="E4146" s="86" t="s">
        <v>4025</v>
      </c>
      <c r="F4146" s="86" t="s">
        <v>418</v>
      </c>
      <c r="G4146" s="86" t="s">
        <v>154</v>
      </c>
      <c r="H4146" s="86" t="s">
        <v>24</v>
      </c>
      <c r="I4146" s="85" t="s">
        <v>24</v>
      </c>
      <c r="J4146" s="87">
        <v>5000000</v>
      </c>
      <c r="K4146" s="87">
        <v>0</v>
      </c>
      <c r="L4146" s="87">
        <v>0</v>
      </c>
      <c r="M4146" s="87">
        <v>0</v>
      </c>
      <c r="N4146" s="85" t="s">
        <v>24</v>
      </c>
      <c r="O4146" s="88">
        <v>0</v>
      </c>
      <c r="P4146" s="58"/>
    </row>
    <row r="4147" spans="1:16" ht="33">
      <c r="A4147" s="58"/>
      <c r="B4147" s="89" t="s">
        <v>24</v>
      </c>
      <c r="C4147" s="90"/>
      <c r="D4147" s="90"/>
      <c r="E4147" s="90"/>
      <c r="F4147" s="90"/>
      <c r="G4147" s="90"/>
      <c r="H4147" s="90"/>
      <c r="I4147" s="91" t="s">
        <v>4022</v>
      </c>
      <c r="J4147" s="92" t="s">
        <v>24</v>
      </c>
      <c r="K4147" s="93">
        <v>0</v>
      </c>
      <c r="L4147" s="93">
        <v>0</v>
      </c>
      <c r="M4147" s="93">
        <v>0</v>
      </c>
      <c r="N4147" s="1">
        <v>0</v>
      </c>
      <c r="O4147" s="92" t="s">
        <v>24</v>
      </c>
      <c r="P4147" s="58"/>
    </row>
    <row r="4148" spans="1:16" ht="0.95" customHeight="1">
      <c r="A4148" s="58"/>
      <c r="B4148" s="94"/>
      <c r="C4148" s="94"/>
      <c r="D4148" s="94"/>
      <c r="E4148" s="94"/>
      <c r="F4148" s="94"/>
      <c r="G4148" s="94"/>
      <c r="H4148" s="94"/>
      <c r="I4148" s="94"/>
      <c r="J4148" s="94"/>
      <c r="K4148" s="94"/>
      <c r="L4148" s="94"/>
      <c r="M4148" s="94"/>
      <c r="N4148" s="94"/>
      <c r="O4148" s="94"/>
      <c r="P4148" s="58"/>
    </row>
    <row r="4149" spans="1:16" ht="57.75">
      <c r="A4149" s="58"/>
      <c r="B4149" s="84" t="s">
        <v>4040</v>
      </c>
      <c r="C4149" s="85" t="s">
        <v>24</v>
      </c>
      <c r="D4149" s="86" t="s">
        <v>4041</v>
      </c>
      <c r="E4149" s="86" t="s">
        <v>4025</v>
      </c>
      <c r="F4149" s="86" t="s">
        <v>906</v>
      </c>
      <c r="G4149" s="86" t="s">
        <v>154</v>
      </c>
      <c r="H4149" s="86" t="s">
        <v>24</v>
      </c>
      <c r="I4149" s="85" t="s">
        <v>24</v>
      </c>
      <c r="J4149" s="87">
        <v>1043868972</v>
      </c>
      <c r="K4149" s="87">
        <v>0</v>
      </c>
      <c r="L4149" s="87">
        <v>248392079</v>
      </c>
      <c r="M4149" s="87">
        <v>64246941</v>
      </c>
      <c r="N4149" s="85" t="s">
        <v>24</v>
      </c>
      <c r="O4149" s="88">
        <v>18.27</v>
      </c>
      <c r="P4149" s="58"/>
    </row>
    <row r="4150" spans="1:16" ht="33">
      <c r="A4150" s="58"/>
      <c r="B4150" s="89" t="s">
        <v>24</v>
      </c>
      <c r="C4150" s="90"/>
      <c r="D4150" s="90"/>
      <c r="E4150" s="90"/>
      <c r="F4150" s="90"/>
      <c r="G4150" s="90"/>
      <c r="H4150" s="90"/>
      <c r="I4150" s="91" t="s">
        <v>4022</v>
      </c>
      <c r="J4150" s="92" t="s">
        <v>24</v>
      </c>
      <c r="K4150" s="93">
        <v>0</v>
      </c>
      <c r="L4150" s="93">
        <v>248392079</v>
      </c>
      <c r="M4150" s="93">
        <v>64246941</v>
      </c>
      <c r="N4150" s="1">
        <v>25.86</v>
      </c>
      <c r="O4150" s="92" t="s">
        <v>24</v>
      </c>
      <c r="P4150" s="58"/>
    </row>
    <row r="4151" spans="1:16" ht="0.95" customHeight="1">
      <c r="A4151" s="58"/>
      <c r="B4151" s="94"/>
      <c r="C4151" s="94"/>
      <c r="D4151" s="94"/>
      <c r="E4151" s="94"/>
      <c r="F4151" s="94"/>
      <c r="G4151" s="94"/>
      <c r="H4151" s="94"/>
      <c r="I4151" s="94"/>
      <c r="J4151" s="94"/>
      <c r="K4151" s="94"/>
      <c r="L4151" s="94"/>
      <c r="M4151" s="94"/>
      <c r="N4151" s="94"/>
      <c r="O4151" s="94"/>
      <c r="P4151" s="58"/>
    </row>
    <row r="4152" spans="1:16" ht="57.75">
      <c r="A4152" s="58"/>
      <c r="B4152" s="84" t="s">
        <v>4042</v>
      </c>
      <c r="C4152" s="85" t="s">
        <v>24</v>
      </c>
      <c r="D4152" s="86" t="s">
        <v>4043</v>
      </c>
      <c r="E4152" s="86" t="s">
        <v>4025</v>
      </c>
      <c r="F4152" s="86" t="s">
        <v>434</v>
      </c>
      <c r="G4152" s="86" t="s">
        <v>154</v>
      </c>
      <c r="H4152" s="86" t="s">
        <v>24</v>
      </c>
      <c r="I4152" s="85" t="s">
        <v>24</v>
      </c>
      <c r="J4152" s="87">
        <v>332978054</v>
      </c>
      <c r="K4152" s="87">
        <v>0</v>
      </c>
      <c r="L4152" s="87">
        <v>59964950</v>
      </c>
      <c r="M4152" s="87">
        <v>425483</v>
      </c>
      <c r="N4152" s="85" t="s">
        <v>24</v>
      </c>
      <c r="O4152" s="88">
        <v>0.13</v>
      </c>
      <c r="P4152" s="58"/>
    </row>
    <row r="4153" spans="1:16" ht="33">
      <c r="A4153" s="58"/>
      <c r="B4153" s="89" t="s">
        <v>24</v>
      </c>
      <c r="C4153" s="90"/>
      <c r="D4153" s="90"/>
      <c r="E4153" s="90"/>
      <c r="F4153" s="90"/>
      <c r="G4153" s="90"/>
      <c r="H4153" s="90"/>
      <c r="I4153" s="91" t="s">
        <v>4022</v>
      </c>
      <c r="J4153" s="92" t="s">
        <v>24</v>
      </c>
      <c r="K4153" s="93">
        <v>0</v>
      </c>
      <c r="L4153" s="93">
        <v>59964950</v>
      </c>
      <c r="M4153" s="93">
        <v>425483</v>
      </c>
      <c r="N4153" s="1">
        <v>0.7</v>
      </c>
      <c r="O4153" s="92" t="s">
        <v>24</v>
      </c>
      <c r="P4153" s="58"/>
    </row>
    <row r="4154" spans="1:16" ht="0.95" customHeight="1">
      <c r="A4154" s="58"/>
      <c r="B4154" s="94"/>
      <c r="C4154" s="94"/>
      <c r="D4154" s="94"/>
      <c r="E4154" s="94"/>
      <c r="F4154" s="94"/>
      <c r="G4154" s="94"/>
      <c r="H4154" s="94"/>
      <c r="I4154" s="94"/>
      <c r="J4154" s="94"/>
      <c r="K4154" s="94"/>
      <c r="L4154" s="94"/>
      <c r="M4154" s="94"/>
      <c r="N4154" s="94"/>
      <c r="O4154" s="94"/>
      <c r="P4154" s="58"/>
    </row>
    <row r="4155" spans="1:16" ht="57.75">
      <c r="A4155" s="58"/>
      <c r="B4155" s="84" t="s">
        <v>4044</v>
      </c>
      <c r="C4155" s="85" t="s">
        <v>24</v>
      </c>
      <c r="D4155" s="86" t="s">
        <v>4045</v>
      </c>
      <c r="E4155" s="86" t="s">
        <v>4025</v>
      </c>
      <c r="F4155" s="86" t="s">
        <v>434</v>
      </c>
      <c r="G4155" s="86" t="s">
        <v>154</v>
      </c>
      <c r="H4155" s="86" t="s">
        <v>24</v>
      </c>
      <c r="I4155" s="85" t="s">
        <v>24</v>
      </c>
      <c r="J4155" s="87">
        <v>650782557</v>
      </c>
      <c r="K4155" s="87">
        <v>0</v>
      </c>
      <c r="L4155" s="87">
        <v>194648087</v>
      </c>
      <c r="M4155" s="87">
        <v>7125</v>
      </c>
      <c r="N4155" s="85" t="s">
        <v>24</v>
      </c>
      <c r="O4155" s="88">
        <v>14.81</v>
      </c>
      <c r="P4155" s="58"/>
    </row>
    <row r="4156" spans="1:16" ht="33">
      <c r="A4156" s="58"/>
      <c r="B4156" s="89" t="s">
        <v>24</v>
      </c>
      <c r="C4156" s="90"/>
      <c r="D4156" s="90"/>
      <c r="E4156" s="90"/>
      <c r="F4156" s="90"/>
      <c r="G4156" s="90"/>
      <c r="H4156" s="90"/>
      <c r="I4156" s="91" t="s">
        <v>4022</v>
      </c>
      <c r="J4156" s="92" t="s">
        <v>24</v>
      </c>
      <c r="K4156" s="93">
        <v>0</v>
      </c>
      <c r="L4156" s="93">
        <v>194648087</v>
      </c>
      <c r="M4156" s="93">
        <v>7125</v>
      </c>
      <c r="N4156" s="1">
        <v>0</v>
      </c>
      <c r="O4156" s="92" t="s">
        <v>24</v>
      </c>
      <c r="P4156" s="58"/>
    </row>
    <row r="4157" spans="1:16" ht="0.95" customHeight="1">
      <c r="A4157" s="58"/>
      <c r="B4157" s="94"/>
      <c r="C4157" s="94"/>
      <c r="D4157" s="94"/>
      <c r="E4157" s="94"/>
      <c r="F4157" s="94"/>
      <c r="G4157" s="94"/>
      <c r="H4157" s="94"/>
      <c r="I4157" s="94"/>
      <c r="J4157" s="94"/>
      <c r="K4157" s="94"/>
      <c r="L4157" s="94"/>
      <c r="M4157" s="94"/>
      <c r="N4157" s="94"/>
      <c r="O4157" s="94"/>
      <c r="P4157" s="58"/>
    </row>
    <row r="4158" spans="1:16" ht="148.5">
      <c r="A4158" s="58"/>
      <c r="B4158" s="84" t="s">
        <v>4046</v>
      </c>
      <c r="C4158" s="85" t="s">
        <v>24</v>
      </c>
      <c r="D4158" s="86" t="s">
        <v>4047</v>
      </c>
      <c r="E4158" s="86" t="s">
        <v>4048</v>
      </c>
      <c r="F4158" s="86" t="s">
        <v>418</v>
      </c>
      <c r="G4158" s="86" t="s">
        <v>29</v>
      </c>
      <c r="H4158" s="86" t="s">
        <v>24</v>
      </c>
      <c r="I4158" s="85" t="s">
        <v>24</v>
      </c>
      <c r="J4158" s="87">
        <v>138183928</v>
      </c>
      <c r="K4158" s="87">
        <v>0</v>
      </c>
      <c r="L4158" s="87">
        <v>0</v>
      </c>
      <c r="M4158" s="87">
        <v>0</v>
      </c>
      <c r="N4158" s="85" t="s">
        <v>24</v>
      </c>
      <c r="O4158" s="88">
        <v>22.79</v>
      </c>
      <c r="P4158" s="58"/>
    </row>
    <row r="4159" spans="1:16" ht="33">
      <c r="A4159" s="58"/>
      <c r="B4159" s="89" t="s">
        <v>24</v>
      </c>
      <c r="C4159" s="90"/>
      <c r="D4159" s="90"/>
      <c r="E4159" s="90"/>
      <c r="F4159" s="90"/>
      <c r="G4159" s="90"/>
      <c r="H4159" s="90"/>
      <c r="I4159" s="91" t="s">
        <v>4049</v>
      </c>
      <c r="J4159" s="92" t="s">
        <v>24</v>
      </c>
      <c r="K4159" s="93">
        <v>0</v>
      </c>
      <c r="L4159" s="93">
        <v>0</v>
      </c>
      <c r="M4159" s="93">
        <v>0</v>
      </c>
      <c r="N4159" s="1">
        <v>0</v>
      </c>
      <c r="O4159" s="92" t="s">
        <v>24</v>
      </c>
      <c r="P4159" s="58"/>
    </row>
    <row r="4160" spans="1:16" ht="0.95" customHeight="1">
      <c r="A4160" s="58"/>
      <c r="B4160" s="94"/>
      <c r="C4160" s="94"/>
      <c r="D4160" s="94"/>
      <c r="E4160" s="94"/>
      <c r="F4160" s="94"/>
      <c r="G4160" s="94"/>
      <c r="H4160" s="94"/>
      <c r="I4160" s="94"/>
      <c r="J4160" s="94"/>
      <c r="K4160" s="94"/>
      <c r="L4160" s="94"/>
      <c r="M4160" s="94"/>
      <c r="N4160" s="94"/>
      <c r="O4160" s="94"/>
      <c r="P4160" s="58"/>
    </row>
    <row r="4161" spans="1:16" ht="74.25">
      <c r="A4161" s="58"/>
      <c r="B4161" s="84" t="s">
        <v>4050</v>
      </c>
      <c r="C4161" s="85" t="s">
        <v>24</v>
      </c>
      <c r="D4161" s="86" t="s">
        <v>4051</v>
      </c>
      <c r="E4161" s="86" t="s">
        <v>4052</v>
      </c>
      <c r="F4161" s="86" t="s">
        <v>491</v>
      </c>
      <c r="G4161" s="86" t="s">
        <v>29</v>
      </c>
      <c r="H4161" s="86" t="s">
        <v>24</v>
      </c>
      <c r="I4161" s="85" t="s">
        <v>24</v>
      </c>
      <c r="J4161" s="87">
        <v>227775</v>
      </c>
      <c r="K4161" s="87">
        <v>0</v>
      </c>
      <c r="L4161" s="87">
        <v>0</v>
      </c>
      <c r="M4161" s="87">
        <v>0</v>
      </c>
      <c r="N4161" s="85" t="s">
        <v>24</v>
      </c>
      <c r="O4161" s="88">
        <v>0</v>
      </c>
      <c r="P4161" s="58"/>
    </row>
    <row r="4162" spans="1:16" ht="33">
      <c r="A4162" s="58"/>
      <c r="B4162" s="89" t="s">
        <v>24</v>
      </c>
      <c r="C4162" s="90"/>
      <c r="D4162" s="90"/>
      <c r="E4162" s="90"/>
      <c r="F4162" s="90"/>
      <c r="G4162" s="90"/>
      <c r="H4162" s="90"/>
      <c r="I4162" s="91" t="s">
        <v>4049</v>
      </c>
      <c r="J4162" s="92" t="s">
        <v>24</v>
      </c>
      <c r="K4162" s="93">
        <v>0</v>
      </c>
      <c r="L4162" s="93">
        <v>0</v>
      </c>
      <c r="M4162" s="93">
        <v>0</v>
      </c>
      <c r="N4162" s="1">
        <v>0</v>
      </c>
      <c r="O4162" s="92" t="s">
        <v>24</v>
      </c>
      <c r="P4162" s="58"/>
    </row>
    <row r="4163" spans="1:16" ht="0.95" customHeight="1">
      <c r="A4163" s="58"/>
      <c r="B4163" s="94"/>
      <c r="C4163" s="94"/>
      <c r="D4163" s="94"/>
      <c r="E4163" s="94"/>
      <c r="F4163" s="94"/>
      <c r="G4163" s="94"/>
      <c r="H4163" s="94"/>
      <c r="I4163" s="94"/>
      <c r="J4163" s="94"/>
      <c r="K4163" s="94"/>
      <c r="L4163" s="94"/>
      <c r="M4163" s="94"/>
      <c r="N4163" s="94"/>
      <c r="O4163" s="94"/>
      <c r="P4163" s="58"/>
    </row>
    <row r="4164" spans="1:16" ht="41.25">
      <c r="A4164" s="58"/>
      <c r="B4164" s="84" t="s">
        <v>4053</v>
      </c>
      <c r="C4164" s="85" t="s">
        <v>24</v>
      </c>
      <c r="D4164" s="86" t="s">
        <v>4054</v>
      </c>
      <c r="E4164" s="86" t="s">
        <v>4055</v>
      </c>
      <c r="F4164" s="86" t="s">
        <v>418</v>
      </c>
      <c r="G4164" s="86" t="s">
        <v>29</v>
      </c>
      <c r="H4164" s="86" t="s">
        <v>24</v>
      </c>
      <c r="I4164" s="85" t="s">
        <v>24</v>
      </c>
      <c r="J4164" s="87">
        <v>58132000</v>
      </c>
      <c r="K4164" s="87">
        <v>0</v>
      </c>
      <c r="L4164" s="87">
        <v>0</v>
      </c>
      <c r="M4164" s="87">
        <v>0</v>
      </c>
      <c r="N4164" s="85" t="s">
        <v>24</v>
      </c>
      <c r="O4164" s="88">
        <v>0</v>
      </c>
      <c r="P4164" s="58"/>
    </row>
    <row r="4165" spans="1:16" ht="33">
      <c r="A4165" s="58"/>
      <c r="B4165" s="89" t="s">
        <v>24</v>
      </c>
      <c r="C4165" s="90"/>
      <c r="D4165" s="90"/>
      <c r="E4165" s="90"/>
      <c r="F4165" s="90"/>
      <c r="G4165" s="90"/>
      <c r="H4165" s="90"/>
      <c r="I4165" s="91" t="s">
        <v>4049</v>
      </c>
      <c r="J4165" s="92" t="s">
        <v>24</v>
      </c>
      <c r="K4165" s="93">
        <v>0</v>
      </c>
      <c r="L4165" s="93">
        <v>0</v>
      </c>
      <c r="M4165" s="93">
        <v>0</v>
      </c>
      <c r="N4165" s="1">
        <v>0</v>
      </c>
      <c r="O4165" s="92" t="s">
        <v>24</v>
      </c>
      <c r="P4165" s="58"/>
    </row>
    <row r="4166" spans="1:16" ht="0.95" customHeight="1">
      <c r="A4166" s="58"/>
      <c r="B4166" s="94"/>
      <c r="C4166" s="94"/>
      <c r="D4166" s="94"/>
      <c r="E4166" s="94"/>
      <c r="F4166" s="94"/>
      <c r="G4166" s="94"/>
      <c r="H4166" s="94"/>
      <c r="I4166" s="94"/>
      <c r="J4166" s="94"/>
      <c r="K4166" s="94"/>
      <c r="L4166" s="94"/>
      <c r="M4166" s="94"/>
      <c r="N4166" s="94"/>
      <c r="O4166" s="94"/>
      <c r="P4166" s="58"/>
    </row>
    <row r="4167" spans="1:16" ht="20.100000000000001" customHeight="1">
      <c r="A4167" s="58"/>
      <c r="B4167" s="95" t="s">
        <v>4016</v>
      </c>
      <c r="C4167" s="96"/>
      <c r="D4167" s="96"/>
      <c r="E4167" s="96"/>
      <c r="F4167" s="76" t="s">
        <v>20</v>
      </c>
      <c r="G4167" s="77" t="s">
        <v>4056</v>
      </c>
      <c r="H4167" s="78"/>
      <c r="I4167" s="78"/>
      <c r="J4167" s="78"/>
      <c r="K4167" s="78"/>
      <c r="L4167" s="78"/>
      <c r="M4167" s="78"/>
      <c r="N4167" s="78"/>
      <c r="O4167" s="78"/>
      <c r="P4167" s="58"/>
    </row>
    <row r="4168" spans="1:16" ht="20.100000000000001" customHeight="1">
      <c r="A4168" s="58"/>
      <c r="B4168" s="79" t="s">
        <v>22</v>
      </c>
      <c r="C4168" s="80"/>
      <c r="D4168" s="80"/>
      <c r="E4168" s="80"/>
      <c r="F4168" s="80"/>
      <c r="G4168" s="80"/>
      <c r="H4168" s="80"/>
      <c r="I4168" s="80"/>
      <c r="J4168" s="81">
        <v>10620596411</v>
      </c>
      <c r="K4168" s="81">
        <v>0</v>
      </c>
      <c r="L4168" s="81">
        <v>40000000</v>
      </c>
      <c r="M4168" s="81">
        <v>0</v>
      </c>
      <c r="N4168" s="82" t="s">
        <v>23</v>
      </c>
      <c r="O4168" s="83" t="s">
        <v>24</v>
      </c>
      <c r="P4168" s="58"/>
    </row>
    <row r="4169" spans="1:16" ht="107.25">
      <c r="A4169" s="58"/>
      <c r="B4169" s="84" t="s">
        <v>4019</v>
      </c>
      <c r="C4169" s="85" t="s">
        <v>24</v>
      </c>
      <c r="D4169" s="86" t="s">
        <v>4020</v>
      </c>
      <c r="E4169" s="86" t="s">
        <v>4021</v>
      </c>
      <c r="F4169" s="86" t="s">
        <v>28</v>
      </c>
      <c r="G4169" s="86" t="s">
        <v>154</v>
      </c>
      <c r="H4169" s="86" t="s">
        <v>24</v>
      </c>
      <c r="I4169" s="85" t="s">
        <v>24</v>
      </c>
      <c r="J4169" s="87">
        <v>10620596411</v>
      </c>
      <c r="K4169" s="87">
        <v>0</v>
      </c>
      <c r="L4169" s="87">
        <v>40000000</v>
      </c>
      <c r="M4169" s="87">
        <v>0</v>
      </c>
      <c r="N4169" s="85" t="s">
        <v>24</v>
      </c>
      <c r="O4169" s="88">
        <v>5.05</v>
      </c>
      <c r="P4169" s="58"/>
    </row>
    <row r="4170" spans="1:16" ht="33">
      <c r="A4170" s="58"/>
      <c r="B4170" s="89" t="s">
        <v>24</v>
      </c>
      <c r="C4170" s="90"/>
      <c r="D4170" s="90"/>
      <c r="E4170" s="90"/>
      <c r="F4170" s="90"/>
      <c r="G4170" s="90"/>
      <c r="H4170" s="90"/>
      <c r="I4170" s="91" t="s">
        <v>4022</v>
      </c>
      <c r="J4170" s="92" t="s">
        <v>24</v>
      </c>
      <c r="K4170" s="93">
        <v>0</v>
      </c>
      <c r="L4170" s="93">
        <v>40000000</v>
      </c>
      <c r="M4170" s="93">
        <v>0</v>
      </c>
      <c r="N4170" s="1">
        <v>0</v>
      </c>
      <c r="O4170" s="92" t="s">
        <v>24</v>
      </c>
      <c r="P4170" s="58"/>
    </row>
    <row r="4171" spans="1:16" ht="0.95" customHeight="1">
      <c r="A4171" s="58"/>
      <c r="B4171" s="94"/>
      <c r="C4171" s="94"/>
      <c r="D4171" s="94"/>
      <c r="E4171" s="94"/>
      <c r="F4171" s="94"/>
      <c r="G4171" s="94"/>
      <c r="H4171" s="94"/>
      <c r="I4171" s="94"/>
      <c r="J4171" s="94"/>
      <c r="K4171" s="94"/>
      <c r="L4171" s="94"/>
      <c r="M4171" s="94"/>
      <c r="N4171" s="94"/>
      <c r="O4171" s="94"/>
      <c r="P4171" s="58"/>
    </row>
    <row r="4172" spans="1:16" ht="20.100000000000001" customHeight="1">
      <c r="A4172" s="58"/>
      <c r="B4172" s="95" t="s">
        <v>4016</v>
      </c>
      <c r="C4172" s="96"/>
      <c r="D4172" s="96"/>
      <c r="E4172" s="96"/>
      <c r="F4172" s="76" t="s">
        <v>20</v>
      </c>
      <c r="G4172" s="77" t="s">
        <v>4057</v>
      </c>
      <c r="H4172" s="78"/>
      <c r="I4172" s="78"/>
      <c r="J4172" s="78"/>
      <c r="K4172" s="78"/>
      <c r="L4172" s="78"/>
      <c r="M4172" s="78"/>
      <c r="N4172" s="78"/>
      <c r="O4172" s="78"/>
      <c r="P4172" s="58"/>
    </row>
    <row r="4173" spans="1:16" ht="20.100000000000001" customHeight="1">
      <c r="A4173" s="58"/>
      <c r="B4173" s="79" t="s">
        <v>22</v>
      </c>
      <c r="C4173" s="80"/>
      <c r="D4173" s="80"/>
      <c r="E4173" s="80"/>
      <c r="F4173" s="80"/>
      <c r="G4173" s="80"/>
      <c r="H4173" s="80"/>
      <c r="I4173" s="80"/>
      <c r="J4173" s="81">
        <v>10620596411</v>
      </c>
      <c r="K4173" s="81">
        <v>0</v>
      </c>
      <c r="L4173" s="81">
        <v>86000000</v>
      </c>
      <c r="M4173" s="81">
        <v>0</v>
      </c>
      <c r="N4173" s="82" t="s">
        <v>23</v>
      </c>
      <c r="O4173" s="83" t="s">
        <v>24</v>
      </c>
      <c r="P4173" s="58"/>
    </row>
    <row r="4174" spans="1:16" ht="107.25">
      <c r="A4174" s="58"/>
      <c r="B4174" s="84" t="s">
        <v>4019</v>
      </c>
      <c r="C4174" s="85" t="s">
        <v>24</v>
      </c>
      <c r="D4174" s="86" t="s">
        <v>4020</v>
      </c>
      <c r="E4174" s="86" t="s">
        <v>4021</v>
      </c>
      <c r="F4174" s="86" t="s">
        <v>28</v>
      </c>
      <c r="G4174" s="86" t="s">
        <v>154</v>
      </c>
      <c r="H4174" s="86" t="s">
        <v>24</v>
      </c>
      <c r="I4174" s="85" t="s">
        <v>24</v>
      </c>
      <c r="J4174" s="87">
        <v>10620596411</v>
      </c>
      <c r="K4174" s="87">
        <v>0</v>
      </c>
      <c r="L4174" s="87">
        <v>86000000</v>
      </c>
      <c r="M4174" s="87">
        <v>0</v>
      </c>
      <c r="N4174" s="85" t="s">
        <v>24</v>
      </c>
      <c r="O4174" s="88">
        <v>1</v>
      </c>
      <c r="P4174" s="58"/>
    </row>
    <row r="4175" spans="1:16" ht="33">
      <c r="A4175" s="58"/>
      <c r="B4175" s="89" t="s">
        <v>24</v>
      </c>
      <c r="C4175" s="90"/>
      <c r="D4175" s="90"/>
      <c r="E4175" s="90"/>
      <c r="F4175" s="90"/>
      <c r="G4175" s="90"/>
      <c r="H4175" s="90"/>
      <c r="I4175" s="91" t="s">
        <v>4022</v>
      </c>
      <c r="J4175" s="92" t="s">
        <v>24</v>
      </c>
      <c r="K4175" s="93">
        <v>0</v>
      </c>
      <c r="L4175" s="93">
        <v>86000000</v>
      </c>
      <c r="M4175" s="93">
        <v>0</v>
      </c>
      <c r="N4175" s="1">
        <v>0</v>
      </c>
      <c r="O4175" s="92" t="s">
        <v>24</v>
      </c>
      <c r="P4175" s="58"/>
    </row>
    <row r="4176" spans="1:16" ht="0.95" customHeight="1">
      <c r="A4176" s="58"/>
      <c r="B4176" s="94"/>
      <c r="C4176" s="94"/>
      <c r="D4176" s="94"/>
      <c r="E4176" s="94"/>
      <c r="F4176" s="94"/>
      <c r="G4176" s="94"/>
      <c r="H4176" s="94"/>
      <c r="I4176" s="94"/>
      <c r="J4176" s="94"/>
      <c r="K4176" s="94"/>
      <c r="L4176" s="94"/>
      <c r="M4176" s="94"/>
      <c r="N4176" s="94"/>
      <c r="O4176" s="94"/>
      <c r="P4176" s="58"/>
    </row>
    <row r="4177" spans="1:16" ht="20.100000000000001" customHeight="1">
      <c r="A4177" s="58"/>
      <c r="B4177" s="95" t="s">
        <v>4016</v>
      </c>
      <c r="C4177" s="96"/>
      <c r="D4177" s="96"/>
      <c r="E4177" s="96"/>
      <c r="F4177" s="76" t="s">
        <v>20</v>
      </c>
      <c r="G4177" s="77" t="s">
        <v>4058</v>
      </c>
      <c r="H4177" s="78"/>
      <c r="I4177" s="78"/>
      <c r="J4177" s="78"/>
      <c r="K4177" s="78"/>
      <c r="L4177" s="78"/>
      <c r="M4177" s="78"/>
      <c r="N4177" s="78"/>
      <c r="O4177" s="78"/>
      <c r="P4177" s="58"/>
    </row>
    <row r="4178" spans="1:16" ht="20.100000000000001" customHeight="1">
      <c r="A4178" s="58"/>
      <c r="B4178" s="79" t="s">
        <v>22</v>
      </c>
      <c r="C4178" s="80"/>
      <c r="D4178" s="80"/>
      <c r="E4178" s="80"/>
      <c r="F4178" s="80"/>
      <c r="G4178" s="80"/>
      <c r="H4178" s="80"/>
      <c r="I4178" s="80"/>
      <c r="J4178" s="81">
        <v>28396848</v>
      </c>
      <c r="K4178" s="81">
        <v>0</v>
      </c>
      <c r="L4178" s="81">
        <v>0</v>
      </c>
      <c r="M4178" s="81">
        <v>0</v>
      </c>
      <c r="N4178" s="82" t="s">
        <v>23</v>
      </c>
      <c r="O4178" s="83" t="s">
        <v>24</v>
      </c>
      <c r="P4178" s="58"/>
    </row>
    <row r="4179" spans="1:16" ht="165">
      <c r="A4179" s="58"/>
      <c r="B4179" s="84" t="s">
        <v>4059</v>
      </c>
      <c r="C4179" s="85" t="s">
        <v>24</v>
      </c>
      <c r="D4179" s="86" t="s">
        <v>4060</v>
      </c>
      <c r="E4179" s="86" t="s">
        <v>4061</v>
      </c>
      <c r="F4179" s="86" t="s">
        <v>654</v>
      </c>
      <c r="G4179" s="86" t="s">
        <v>154</v>
      </c>
      <c r="H4179" s="86" t="s">
        <v>24</v>
      </c>
      <c r="I4179" s="85" t="s">
        <v>24</v>
      </c>
      <c r="J4179" s="87">
        <v>28396848</v>
      </c>
      <c r="K4179" s="87">
        <v>0</v>
      </c>
      <c r="L4179" s="87">
        <v>0</v>
      </c>
      <c r="M4179" s="87">
        <v>0</v>
      </c>
      <c r="N4179" s="85" t="s">
        <v>24</v>
      </c>
      <c r="O4179" s="88">
        <v>0</v>
      </c>
      <c r="P4179" s="58"/>
    </row>
    <row r="4180" spans="1:16" ht="33">
      <c r="A4180" s="58"/>
      <c r="B4180" s="89" t="s">
        <v>24</v>
      </c>
      <c r="C4180" s="90"/>
      <c r="D4180" s="90"/>
      <c r="E4180" s="90"/>
      <c r="F4180" s="90"/>
      <c r="G4180" s="90"/>
      <c r="H4180" s="90"/>
      <c r="I4180" s="91" t="s">
        <v>4022</v>
      </c>
      <c r="J4180" s="92" t="s">
        <v>24</v>
      </c>
      <c r="K4180" s="93">
        <v>0</v>
      </c>
      <c r="L4180" s="93">
        <v>0</v>
      </c>
      <c r="M4180" s="93">
        <v>0</v>
      </c>
      <c r="N4180" s="1">
        <v>0</v>
      </c>
      <c r="O4180" s="92" t="s">
        <v>24</v>
      </c>
      <c r="P4180" s="58"/>
    </row>
    <row r="4181" spans="1:16" ht="0.95" customHeight="1">
      <c r="A4181" s="58"/>
      <c r="B4181" s="94"/>
      <c r="C4181" s="94"/>
      <c r="D4181" s="94"/>
      <c r="E4181" s="94"/>
      <c r="F4181" s="94"/>
      <c r="G4181" s="94"/>
      <c r="H4181" s="94"/>
      <c r="I4181" s="94"/>
      <c r="J4181" s="94"/>
      <c r="K4181" s="94"/>
      <c r="L4181" s="94"/>
      <c r="M4181" s="94"/>
      <c r="N4181" s="94"/>
      <c r="O4181" s="94"/>
      <c r="P4181" s="58"/>
    </row>
    <row r="4182" spans="1:16" ht="20.100000000000001" customHeight="1">
      <c r="A4182" s="58"/>
      <c r="B4182" s="95" t="s">
        <v>4016</v>
      </c>
      <c r="C4182" s="96"/>
      <c r="D4182" s="96"/>
      <c r="E4182" s="96"/>
      <c r="F4182" s="76" t="s">
        <v>20</v>
      </c>
      <c r="G4182" s="77" t="s">
        <v>4062</v>
      </c>
      <c r="H4182" s="78"/>
      <c r="I4182" s="78"/>
      <c r="J4182" s="78"/>
      <c r="K4182" s="78"/>
      <c r="L4182" s="78"/>
      <c r="M4182" s="78"/>
      <c r="N4182" s="78"/>
      <c r="O4182" s="78"/>
      <c r="P4182" s="58"/>
    </row>
    <row r="4183" spans="1:16" ht="20.100000000000001" customHeight="1">
      <c r="A4183" s="58"/>
      <c r="B4183" s="79" t="s">
        <v>22</v>
      </c>
      <c r="C4183" s="80"/>
      <c r="D4183" s="80"/>
      <c r="E4183" s="80"/>
      <c r="F4183" s="80"/>
      <c r="G4183" s="80"/>
      <c r="H4183" s="80"/>
      <c r="I4183" s="80"/>
      <c r="J4183" s="81">
        <v>10620596411</v>
      </c>
      <c r="K4183" s="81">
        <v>0</v>
      </c>
      <c r="L4183" s="81">
        <v>0</v>
      </c>
      <c r="M4183" s="81">
        <v>0</v>
      </c>
      <c r="N4183" s="82" t="s">
        <v>23</v>
      </c>
      <c r="O4183" s="83" t="s">
        <v>24</v>
      </c>
      <c r="P4183" s="58"/>
    </row>
    <row r="4184" spans="1:16" ht="107.25">
      <c r="A4184" s="58"/>
      <c r="B4184" s="84" t="s">
        <v>4019</v>
      </c>
      <c r="C4184" s="85" t="s">
        <v>24</v>
      </c>
      <c r="D4184" s="86" t="s">
        <v>4020</v>
      </c>
      <c r="E4184" s="86" t="s">
        <v>4021</v>
      </c>
      <c r="F4184" s="86" t="s">
        <v>28</v>
      </c>
      <c r="G4184" s="86" t="s">
        <v>154</v>
      </c>
      <c r="H4184" s="86" t="s">
        <v>24</v>
      </c>
      <c r="I4184" s="85" t="s">
        <v>24</v>
      </c>
      <c r="J4184" s="87">
        <v>10620596411</v>
      </c>
      <c r="K4184" s="87">
        <v>0</v>
      </c>
      <c r="L4184" s="87">
        <v>0</v>
      </c>
      <c r="M4184" s="87">
        <v>0</v>
      </c>
      <c r="N4184" s="85" t="s">
        <v>24</v>
      </c>
      <c r="O4184" s="88">
        <v>0</v>
      </c>
      <c r="P4184" s="58"/>
    </row>
    <row r="4185" spans="1:16" ht="33">
      <c r="A4185" s="58"/>
      <c r="B4185" s="89" t="s">
        <v>24</v>
      </c>
      <c r="C4185" s="90"/>
      <c r="D4185" s="90"/>
      <c r="E4185" s="90"/>
      <c r="F4185" s="90"/>
      <c r="G4185" s="90"/>
      <c r="H4185" s="90"/>
      <c r="I4185" s="91" t="s">
        <v>4022</v>
      </c>
      <c r="J4185" s="92" t="s">
        <v>24</v>
      </c>
      <c r="K4185" s="93">
        <v>0</v>
      </c>
      <c r="L4185" s="93">
        <v>0</v>
      </c>
      <c r="M4185" s="93">
        <v>0</v>
      </c>
      <c r="N4185" s="1">
        <v>0</v>
      </c>
      <c r="O4185" s="92" t="s">
        <v>24</v>
      </c>
      <c r="P4185" s="58"/>
    </row>
    <row r="4186" spans="1:16" ht="0.95" customHeight="1">
      <c r="A4186" s="58"/>
      <c r="B4186" s="94"/>
      <c r="C4186" s="94"/>
      <c r="D4186" s="94"/>
      <c r="E4186" s="94"/>
      <c r="F4186" s="94"/>
      <c r="G4186" s="94"/>
      <c r="H4186" s="94"/>
      <c r="I4186" s="94"/>
      <c r="J4186" s="94"/>
      <c r="K4186" s="94"/>
      <c r="L4186" s="94"/>
      <c r="M4186" s="94"/>
      <c r="N4186" s="94"/>
      <c r="O4186" s="94"/>
      <c r="P4186" s="58"/>
    </row>
    <row r="4187" spans="1:16" ht="20.100000000000001" customHeight="1">
      <c r="A4187" s="58"/>
      <c r="B4187" s="95" t="s">
        <v>4016</v>
      </c>
      <c r="C4187" s="96"/>
      <c r="D4187" s="96"/>
      <c r="E4187" s="96"/>
      <c r="F4187" s="76" t="s">
        <v>20</v>
      </c>
      <c r="G4187" s="77" t="s">
        <v>4063</v>
      </c>
      <c r="H4187" s="78"/>
      <c r="I4187" s="78"/>
      <c r="J4187" s="78"/>
      <c r="K4187" s="78"/>
      <c r="L4187" s="78"/>
      <c r="M4187" s="78"/>
      <c r="N4187" s="78"/>
      <c r="O4187" s="78"/>
      <c r="P4187" s="58"/>
    </row>
    <row r="4188" spans="1:16" ht="20.100000000000001" customHeight="1">
      <c r="A4188" s="58"/>
      <c r="B4188" s="79" t="s">
        <v>22</v>
      </c>
      <c r="C4188" s="80"/>
      <c r="D4188" s="80"/>
      <c r="E4188" s="80"/>
      <c r="F4188" s="80"/>
      <c r="G4188" s="80"/>
      <c r="H4188" s="80"/>
      <c r="I4188" s="80"/>
      <c r="J4188" s="81">
        <v>11990609407</v>
      </c>
      <c r="K4188" s="81">
        <v>3670000000</v>
      </c>
      <c r="L4188" s="81">
        <v>471991000</v>
      </c>
      <c r="M4188" s="81">
        <v>0</v>
      </c>
      <c r="N4188" s="82" t="s">
        <v>23</v>
      </c>
      <c r="O4188" s="83" t="s">
        <v>24</v>
      </c>
      <c r="P4188" s="58"/>
    </row>
    <row r="4189" spans="1:16" ht="148.5">
      <c r="A4189" s="58"/>
      <c r="B4189" s="84" t="s">
        <v>4064</v>
      </c>
      <c r="C4189" s="85" t="s">
        <v>24</v>
      </c>
      <c r="D4189" s="86" t="s">
        <v>4065</v>
      </c>
      <c r="E4189" s="86" t="s">
        <v>4066</v>
      </c>
      <c r="F4189" s="86" t="s">
        <v>28</v>
      </c>
      <c r="G4189" s="86" t="s">
        <v>154</v>
      </c>
      <c r="H4189" s="86" t="s">
        <v>24</v>
      </c>
      <c r="I4189" s="85" t="s">
        <v>24</v>
      </c>
      <c r="J4189" s="87">
        <v>1073131887</v>
      </c>
      <c r="K4189" s="87">
        <v>410659107</v>
      </c>
      <c r="L4189" s="87">
        <v>157659107</v>
      </c>
      <c r="M4189" s="87">
        <v>0</v>
      </c>
      <c r="N4189" s="85" t="s">
        <v>24</v>
      </c>
      <c r="O4189" s="88">
        <v>0</v>
      </c>
      <c r="P4189" s="58"/>
    </row>
    <row r="4190" spans="1:16" ht="33">
      <c r="A4190" s="58"/>
      <c r="B4190" s="89" t="s">
        <v>24</v>
      </c>
      <c r="C4190" s="90"/>
      <c r="D4190" s="90"/>
      <c r="E4190" s="90"/>
      <c r="F4190" s="90"/>
      <c r="G4190" s="90"/>
      <c r="H4190" s="90"/>
      <c r="I4190" s="91" t="s">
        <v>4022</v>
      </c>
      <c r="J4190" s="92" t="s">
        <v>24</v>
      </c>
      <c r="K4190" s="93">
        <v>410659107</v>
      </c>
      <c r="L4190" s="93">
        <v>157659107</v>
      </c>
      <c r="M4190" s="93">
        <v>0</v>
      </c>
      <c r="N4190" s="1">
        <v>0</v>
      </c>
      <c r="O4190" s="92" t="s">
        <v>24</v>
      </c>
      <c r="P4190" s="58"/>
    </row>
    <row r="4191" spans="1:16" ht="0.95" customHeight="1">
      <c r="A4191" s="58"/>
      <c r="B4191" s="94"/>
      <c r="C4191" s="94"/>
      <c r="D4191" s="94"/>
      <c r="E4191" s="94"/>
      <c r="F4191" s="94"/>
      <c r="G4191" s="94"/>
      <c r="H4191" s="94"/>
      <c r="I4191" s="94"/>
      <c r="J4191" s="94"/>
      <c r="K4191" s="94"/>
      <c r="L4191" s="94"/>
      <c r="M4191" s="94"/>
      <c r="N4191" s="94"/>
      <c r="O4191" s="94"/>
      <c r="P4191" s="58"/>
    </row>
    <row r="4192" spans="1:16" ht="108.75" customHeight="1">
      <c r="A4192" s="58"/>
      <c r="B4192" s="84" t="s">
        <v>4067</v>
      </c>
      <c r="C4192" s="85" t="s">
        <v>24</v>
      </c>
      <c r="D4192" s="86" t="s">
        <v>4068</v>
      </c>
      <c r="E4192" s="86" t="s">
        <v>4069</v>
      </c>
      <c r="F4192" s="86" t="s">
        <v>28</v>
      </c>
      <c r="G4192" s="86" t="s">
        <v>438</v>
      </c>
      <c r="H4192" s="86" t="s">
        <v>24</v>
      </c>
      <c r="I4192" s="85" t="s">
        <v>24</v>
      </c>
      <c r="J4192" s="87">
        <v>296881109</v>
      </c>
      <c r="K4192" s="87">
        <v>97126143</v>
      </c>
      <c r="L4192" s="87">
        <v>97126143</v>
      </c>
      <c r="M4192" s="87">
        <v>0</v>
      </c>
      <c r="N4192" s="85" t="s">
        <v>24</v>
      </c>
      <c r="O4192" s="88">
        <v>2.34</v>
      </c>
      <c r="P4192" s="58"/>
    </row>
    <row r="4193" spans="1:16" ht="33">
      <c r="A4193" s="58"/>
      <c r="B4193" s="89" t="s">
        <v>24</v>
      </c>
      <c r="C4193" s="90"/>
      <c r="D4193" s="90"/>
      <c r="E4193" s="90"/>
      <c r="F4193" s="90"/>
      <c r="G4193" s="90"/>
      <c r="H4193" s="90"/>
      <c r="I4193" s="91" t="s">
        <v>4022</v>
      </c>
      <c r="J4193" s="92" t="s">
        <v>24</v>
      </c>
      <c r="K4193" s="93">
        <v>97126143</v>
      </c>
      <c r="L4193" s="93">
        <v>97126143</v>
      </c>
      <c r="M4193" s="93">
        <v>0</v>
      </c>
      <c r="N4193" s="1">
        <v>0</v>
      </c>
      <c r="O4193" s="92" t="s">
        <v>24</v>
      </c>
      <c r="P4193" s="58"/>
    </row>
    <row r="4194" spans="1:16" ht="0.95" customHeight="1">
      <c r="A4194" s="58"/>
      <c r="B4194" s="94"/>
      <c r="C4194" s="94"/>
      <c r="D4194" s="94"/>
      <c r="E4194" s="94"/>
      <c r="F4194" s="94"/>
      <c r="G4194" s="94"/>
      <c r="H4194" s="94"/>
      <c r="I4194" s="94"/>
      <c r="J4194" s="94"/>
      <c r="K4194" s="94"/>
      <c r="L4194" s="94"/>
      <c r="M4194" s="94"/>
      <c r="N4194" s="94"/>
      <c r="O4194" s="94"/>
      <c r="P4194" s="58"/>
    </row>
    <row r="4195" spans="1:16" ht="114.75" customHeight="1">
      <c r="A4195" s="58"/>
      <c r="B4195" s="84" t="s">
        <v>4019</v>
      </c>
      <c r="C4195" s="85" t="s">
        <v>24</v>
      </c>
      <c r="D4195" s="86" t="s">
        <v>4020</v>
      </c>
      <c r="E4195" s="86" t="s">
        <v>4021</v>
      </c>
      <c r="F4195" s="86" t="s">
        <v>28</v>
      </c>
      <c r="G4195" s="86" t="s">
        <v>154</v>
      </c>
      <c r="H4195" s="86" t="s">
        <v>24</v>
      </c>
      <c r="I4195" s="85" t="s">
        <v>24</v>
      </c>
      <c r="J4195" s="87">
        <v>10620596411</v>
      </c>
      <c r="K4195" s="87">
        <v>3162214750</v>
      </c>
      <c r="L4195" s="87">
        <v>217205750</v>
      </c>
      <c r="M4195" s="87">
        <v>0</v>
      </c>
      <c r="N4195" s="85" t="s">
        <v>24</v>
      </c>
      <c r="O4195" s="88">
        <v>1.04</v>
      </c>
      <c r="P4195" s="58"/>
    </row>
    <row r="4196" spans="1:16" ht="33">
      <c r="A4196" s="58"/>
      <c r="B4196" s="89" t="s">
        <v>24</v>
      </c>
      <c r="C4196" s="90"/>
      <c r="D4196" s="90"/>
      <c r="E4196" s="90"/>
      <c r="F4196" s="90"/>
      <c r="G4196" s="90"/>
      <c r="H4196" s="90"/>
      <c r="I4196" s="91" t="s">
        <v>4022</v>
      </c>
      <c r="J4196" s="92" t="s">
        <v>24</v>
      </c>
      <c r="K4196" s="93">
        <v>3162214750</v>
      </c>
      <c r="L4196" s="93">
        <v>217205750</v>
      </c>
      <c r="M4196" s="93">
        <v>0</v>
      </c>
      <c r="N4196" s="1">
        <v>0</v>
      </c>
      <c r="O4196" s="92" t="s">
        <v>24</v>
      </c>
      <c r="P4196" s="58"/>
    </row>
    <row r="4197" spans="1:16" ht="0.95" customHeight="1">
      <c r="A4197" s="58"/>
      <c r="B4197" s="94"/>
      <c r="C4197" s="94"/>
      <c r="D4197" s="94"/>
      <c r="E4197" s="94"/>
      <c r="F4197" s="94"/>
      <c r="G4197" s="94"/>
      <c r="H4197" s="94"/>
      <c r="I4197" s="94"/>
      <c r="J4197" s="94"/>
      <c r="K4197" s="94"/>
      <c r="L4197" s="94"/>
      <c r="M4197" s="94"/>
      <c r="N4197" s="94"/>
      <c r="O4197" s="94"/>
      <c r="P4197" s="58"/>
    </row>
    <row r="4198" spans="1:16" ht="20.100000000000001" customHeight="1">
      <c r="A4198" s="58"/>
      <c r="B4198" s="95" t="s">
        <v>4016</v>
      </c>
      <c r="C4198" s="96"/>
      <c r="D4198" s="96"/>
      <c r="E4198" s="96"/>
      <c r="F4198" s="76" t="s">
        <v>20</v>
      </c>
      <c r="G4198" s="77" t="s">
        <v>4070</v>
      </c>
      <c r="H4198" s="78"/>
      <c r="I4198" s="78"/>
      <c r="J4198" s="78"/>
      <c r="K4198" s="78"/>
      <c r="L4198" s="78"/>
      <c r="M4198" s="78"/>
      <c r="N4198" s="78"/>
      <c r="O4198" s="78"/>
      <c r="P4198" s="58"/>
    </row>
    <row r="4199" spans="1:16" ht="20.100000000000001" customHeight="1">
      <c r="A4199" s="58"/>
      <c r="B4199" s="79" t="s">
        <v>22</v>
      </c>
      <c r="C4199" s="80"/>
      <c r="D4199" s="80"/>
      <c r="E4199" s="80"/>
      <c r="F4199" s="80"/>
      <c r="G4199" s="80"/>
      <c r="H4199" s="80"/>
      <c r="I4199" s="80"/>
      <c r="J4199" s="81">
        <v>48030750</v>
      </c>
      <c r="K4199" s="81">
        <v>0</v>
      </c>
      <c r="L4199" s="81">
        <v>0</v>
      </c>
      <c r="M4199" s="81">
        <v>0</v>
      </c>
      <c r="N4199" s="82" t="s">
        <v>23</v>
      </c>
      <c r="O4199" s="83" t="s">
        <v>24</v>
      </c>
      <c r="P4199" s="58"/>
    </row>
    <row r="4200" spans="1:16" ht="165">
      <c r="A4200" s="58"/>
      <c r="B4200" s="84" t="s">
        <v>4071</v>
      </c>
      <c r="C4200" s="85" t="s">
        <v>24</v>
      </c>
      <c r="D4200" s="86" t="s">
        <v>4072</v>
      </c>
      <c r="E4200" s="86" t="s">
        <v>4073</v>
      </c>
      <c r="F4200" s="86" t="s">
        <v>4074</v>
      </c>
      <c r="G4200" s="86" t="s">
        <v>29</v>
      </c>
      <c r="H4200" s="86" t="s">
        <v>24</v>
      </c>
      <c r="I4200" s="85" t="s">
        <v>24</v>
      </c>
      <c r="J4200" s="87">
        <v>42535640</v>
      </c>
      <c r="K4200" s="87">
        <v>0</v>
      </c>
      <c r="L4200" s="87">
        <v>0</v>
      </c>
      <c r="M4200" s="87">
        <v>0</v>
      </c>
      <c r="N4200" s="85" t="s">
        <v>24</v>
      </c>
      <c r="O4200" s="88">
        <v>0</v>
      </c>
      <c r="P4200" s="58"/>
    </row>
    <row r="4201" spans="1:16" ht="24.75">
      <c r="A4201" s="58"/>
      <c r="B4201" s="89" t="s">
        <v>24</v>
      </c>
      <c r="C4201" s="90"/>
      <c r="D4201" s="90"/>
      <c r="E4201" s="90"/>
      <c r="F4201" s="90"/>
      <c r="G4201" s="90"/>
      <c r="H4201" s="90"/>
      <c r="I4201" s="91" t="s">
        <v>1882</v>
      </c>
      <c r="J4201" s="92" t="s">
        <v>24</v>
      </c>
      <c r="K4201" s="93">
        <v>0</v>
      </c>
      <c r="L4201" s="93">
        <v>0</v>
      </c>
      <c r="M4201" s="93">
        <v>0</v>
      </c>
      <c r="N4201" s="1">
        <v>0</v>
      </c>
      <c r="O4201" s="92" t="s">
        <v>24</v>
      </c>
      <c r="P4201" s="58"/>
    </row>
    <row r="4202" spans="1:16" ht="0.95" customHeight="1">
      <c r="A4202" s="58"/>
      <c r="B4202" s="94"/>
      <c r="C4202" s="94"/>
      <c r="D4202" s="94"/>
      <c r="E4202" s="94"/>
      <c r="F4202" s="94"/>
      <c r="G4202" s="94"/>
      <c r="H4202" s="94"/>
      <c r="I4202" s="94"/>
      <c r="J4202" s="94"/>
      <c r="K4202" s="94"/>
      <c r="L4202" s="94"/>
      <c r="M4202" s="94"/>
      <c r="N4202" s="94"/>
      <c r="O4202" s="94"/>
      <c r="P4202" s="58"/>
    </row>
    <row r="4203" spans="1:16" ht="173.25">
      <c r="A4203" s="58"/>
      <c r="B4203" s="84" t="s">
        <v>4075</v>
      </c>
      <c r="C4203" s="85" t="s">
        <v>24</v>
      </c>
      <c r="D4203" s="86" t="s">
        <v>4076</v>
      </c>
      <c r="E4203" s="86" t="s">
        <v>4077</v>
      </c>
      <c r="F4203" s="86" t="s">
        <v>28</v>
      </c>
      <c r="G4203" s="86" t="s">
        <v>69</v>
      </c>
      <c r="H4203" s="86" t="s">
        <v>24</v>
      </c>
      <c r="I4203" s="85" t="s">
        <v>24</v>
      </c>
      <c r="J4203" s="87">
        <v>5495110</v>
      </c>
      <c r="K4203" s="87">
        <v>0</v>
      </c>
      <c r="L4203" s="87">
        <v>0</v>
      </c>
      <c r="M4203" s="87">
        <v>0</v>
      </c>
      <c r="N4203" s="85" t="s">
        <v>24</v>
      </c>
      <c r="O4203" s="88">
        <v>0</v>
      </c>
      <c r="P4203" s="58"/>
    </row>
    <row r="4204" spans="1:16" ht="33">
      <c r="A4204" s="58"/>
      <c r="B4204" s="89" t="s">
        <v>24</v>
      </c>
      <c r="C4204" s="90"/>
      <c r="D4204" s="90"/>
      <c r="E4204" s="90"/>
      <c r="F4204" s="90"/>
      <c r="G4204" s="90"/>
      <c r="H4204" s="90"/>
      <c r="I4204" s="91" t="s">
        <v>4022</v>
      </c>
      <c r="J4204" s="92" t="s">
        <v>24</v>
      </c>
      <c r="K4204" s="93">
        <v>0</v>
      </c>
      <c r="L4204" s="93">
        <v>0</v>
      </c>
      <c r="M4204" s="93">
        <v>0</v>
      </c>
      <c r="N4204" s="1">
        <v>0</v>
      </c>
      <c r="O4204" s="92" t="s">
        <v>24</v>
      </c>
      <c r="P4204" s="58"/>
    </row>
    <row r="4205" spans="1:16" ht="0.95" customHeight="1">
      <c r="A4205" s="58"/>
      <c r="B4205" s="94"/>
      <c r="C4205" s="94"/>
      <c r="D4205" s="94"/>
      <c r="E4205" s="94"/>
      <c r="F4205" s="94"/>
      <c r="G4205" s="94"/>
      <c r="H4205" s="94"/>
      <c r="I4205" s="94"/>
      <c r="J4205" s="94"/>
      <c r="K4205" s="94"/>
      <c r="L4205" s="94"/>
      <c r="M4205" s="94"/>
      <c r="N4205" s="94"/>
      <c r="O4205" s="94"/>
      <c r="P4205" s="58"/>
    </row>
    <row r="4206" spans="1:16" ht="20.100000000000001" customHeight="1">
      <c r="A4206" s="58"/>
      <c r="B4206" s="95" t="s">
        <v>4016</v>
      </c>
      <c r="C4206" s="96"/>
      <c r="D4206" s="96"/>
      <c r="E4206" s="96"/>
      <c r="F4206" s="76" t="s">
        <v>20</v>
      </c>
      <c r="G4206" s="77" t="s">
        <v>4078</v>
      </c>
      <c r="H4206" s="78"/>
      <c r="I4206" s="78"/>
      <c r="J4206" s="78"/>
      <c r="K4206" s="78"/>
      <c r="L4206" s="78"/>
      <c r="M4206" s="78"/>
      <c r="N4206" s="78"/>
      <c r="O4206" s="78"/>
      <c r="P4206" s="58"/>
    </row>
    <row r="4207" spans="1:16" ht="20.100000000000001" customHeight="1">
      <c r="A4207" s="58"/>
      <c r="B4207" s="79" t="s">
        <v>22</v>
      </c>
      <c r="C4207" s="80"/>
      <c r="D4207" s="80"/>
      <c r="E4207" s="80"/>
      <c r="F4207" s="80"/>
      <c r="G4207" s="80"/>
      <c r="H4207" s="80"/>
      <c r="I4207" s="80"/>
      <c r="J4207" s="81">
        <v>3165818673</v>
      </c>
      <c r="K4207" s="81">
        <v>0</v>
      </c>
      <c r="L4207" s="81">
        <v>470287906</v>
      </c>
      <c r="M4207" s="81">
        <v>0</v>
      </c>
      <c r="N4207" s="82" t="s">
        <v>23</v>
      </c>
      <c r="O4207" s="83" t="s">
        <v>24</v>
      </c>
      <c r="P4207" s="58"/>
    </row>
    <row r="4208" spans="1:16" ht="49.5">
      <c r="A4208" s="58"/>
      <c r="B4208" s="84" t="s">
        <v>4028</v>
      </c>
      <c r="C4208" s="85" t="s">
        <v>24</v>
      </c>
      <c r="D4208" s="86" t="s">
        <v>4029</v>
      </c>
      <c r="E4208" s="86" t="s">
        <v>4025</v>
      </c>
      <c r="F4208" s="86" t="s">
        <v>28</v>
      </c>
      <c r="G4208" s="86" t="s">
        <v>154</v>
      </c>
      <c r="H4208" s="86" t="s">
        <v>24</v>
      </c>
      <c r="I4208" s="85" t="s">
        <v>24</v>
      </c>
      <c r="J4208" s="87">
        <v>498779756</v>
      </c>
      <c r="K4208" s="87">
        <v>0</v>
      </c>
      <c r="L4208" s="87">
        <v>59449220</v>
      </c>
      <c r="M4208" s="87">
        <v>0</v>
      </c>
      <c r="N4208" s="85" t="s">
        <v>24</v>
      </c>
      <c r="O4208" s="88">
        <v>0</v>
      </c>
      <c r="P4208" s="58"/>
    </row>
    <row r="4209" spans="1:16" ht="33">
      <c r="A4209" s="58"/>
      <c r="B4209" s="89" t="s">
        <v>24</v>
      </c>
      <c r="C4209" s="90"/>
      <c r="D4209" s="90"/>
      <c r="E4209" s="90"/>
      <c r="F4209" s="90"/>
      <c r="G4209" s="90"/>
      <c r="H4209" s="90"/>
      <c r="I4209" s="91" t="s">
        <v>4022</v>
      </c>
      <c r="J4209" s="92" t="s">
        <v>24</v>
      </c>
      <c r="K4209" s="93">
        <v>0</v>
      </c>
      <c r="L4209" s="93">
        <v>59449220</v>
      </c>
      <c r="M4209" s="93">
        <v>0</v>
      </c>
      <c r="N4209" s="1">
        <v>0</v>
      </c>
      <c r="O4209" s="92" t="s">
        <v>24</v>
      </c>
      <c r="P4209" s="58"/>
    </row>
    <row r="4210" spans="1:16" ht="0.95" customHeight="1">
      <c r="A4210" s="58"/>
      <c r="B4210" s="94"/>
      <c r="C4210" s="94"/>
      <c r="D4210" s="94"/>
      <c r="E4210" s="94"/>
      <c r="F4210" s="94"/>
      <c r="G4210" s="94"/>
      <c r="H4210" s="94"/>
      <c r="I4210" s="94"/>
      <c r="J4210" s="94"/>
      <c r="K4210" s="94"/>
      <c r="L4210" s="94"/>
      <c r="M4210" s="94"/>
      <c r="N4210" s="94"/>
      <c r="O4210" s="94"/>
      <c r="P4210" s="58"/>
    </row>
    <row r="4211" spans="1:16" ht="57.75">
      <c r="A4211" s="58"/>
      <c r="B4211" s="84" t="s">
        <v>4032</v>
      </c>
      <c r="C4211" s="85" t="s">
        <v>24</v>
      </c>
      <c r="D4211" s="86" t="s">
        <v>4033</v>
      </c>
      <c r="E4211" s="86" t="s">
        <v>4025</v>
      </c>
      <c r="F4211" s="86" t="s">
        <v>324</v>
      </c>
      <c r="G4211" s="86" t="s">
        <v>154</v>
      </c>
      <c r="H4211" s="86" t="s">
        <v>24</v>
      </c>
      <c r="I4211" s="85" t="s">
        <v>24</v>
      </c>
      <c r="J4211" s="87">
        <v>1498696582</v>
      </c>
      <c r="K4211" s="87">
        <v>0</v>
      </c>
      <c r="L4211" s="87">
        <v>77227625</v>
      </c>
      <c r="M4211" s="87">
        <v>0</v>
      </c>
      <c r="N4211" s="85" t="s">
        <v>24</v>
      </c>
      <c r="O4211" s="88">
        <v>0</v>
      </c>
      <c r="P4211" s="58"/>
    </row>
    <row r="4212" spans="1:16" ht="33">
      <c r="A4212" s="58"/>
      <c r="B4212" s="89" t="s">
        <v>24</v>
      </c>
      <c r="C4212" s="90"/>
      <c r="D4212" s="90"/>
      <c r="E4212" s="90"/>
      <c r="F4212" s="90"/>
      <c r="G4212" s="90"/>
      <c r="H4212" s="90"/>
      <c r="I4212" s="91" t="s">
        <v>4022</v>
      </c>
      <c r="J4212" s="92" t="s">
        <v>24</v>
      </c>
      <c r="K4212" s="93">
        <v>0</v>
      </c>
      <c r="L4212" s="93">
        <v>77227625</v>
      </c>
      <c r="M4212" s="93">
        <v>0</v>
      </c>
      <c r="N4212" s="1">
        <v>0</v>
      </c>
      <c r="O4212" s="92" t="s">
        <v>24</v>
      </c>
      <c r="P4212" s="58"/>
    </row>
    <row r="4213" spans="1:16" ht="0.95" customHeight="1">
      <c r="A4213" s="58"/>
      <c r="B4213" s="94"/>
      <c r="C4213" s="94"/>
      <c r="D4213" s="94"/>
      <c r="E4213" s="94"/>
      <c r="F4213" s="94"/>
      <c r="G4213" s="94"/>
      <c r="H4213" s="94"/>
      <c r="I4213" s="94"/>
      <c r="J4213" s="94"/>
      <c r="K4213" s="94"/>
      <c r="L4213" s="94"/>
      <c r="M4213" s="94"/>
      <c r="N4213" s="94"/>
      <c r="O4213" s="94"/>
      <c r="P4213" s="58"/>
    </row>
    <row r="4214" spans="1:16" ht="57.75">
      <c r="A4214" s="58"/>
      <c r="B4214" s="84" t="s">
        <v>4040</v>
      </c>
      <c r="C4214" s="85" t="s">
        <v>24</v>
      </c>
      <c r="D4214" s="86" t="s">
        <v>4041</v>
      </c>
      <c r="E4214" s="86" t="s">
        <v>4025</v>
      </c>
      <c r="F4214" s="86" t="s">
        <v>906</v>
      </c>
      <c r="G4214" s="86" t="s">
        <v>154</v>
      </c>
      <c r="H4214" s="86" t="s">
        <v>24</v>
      </c>
      <c r="I4214" s="85" t="s">
        <v>24</v>
      </c>
      <c r="J4214" s="87">
        <v>1043868972</v>
      </c>
      <c r="K4214" s="87">
        <v>0</v>
      </c>
      <c r="L4214" s="87">
        <v>303115398</v>
      </c>
      <c r="M4214" s="87">
        <v>0</v>
      </c>
      <c r="N4214" s="85" t="s">
        <v>24</v>
      </c>
      <c r="O4214" s="88">
        <v>0</v>
      </c>
      <c r="P4214" s="58"/>
    </row>
    <row r="4215" spans="1:16" ht="33">
      <c r="A4215" s="58"/>
      <c r="B4215" s="89" t="s">
        <v>24</v>
      </c>
      <c r="C4215" s="90"/>
      <c r="D4215" s="90"/>
      <c r="E4215" s="90"/>
      <c r="F4215" s="90"/>
      <c r="G4215" s="90"/>
      <c r="H4215" s="90"/>
      <c r="I4215" s="91" t="s">
        <v>4022</v>
      </c>
      <c r="J4215" s="92" t="s">
        <v>24</v>
      </c>
      <c r="K4215" s="93">
        <v>0</v>
      </c>
      <c r="L4215" s="93">
        <v>303115398</v>
      </c>
      <c r="M4215" s="93">
        <v>0</v>
      </c>
      <c r="N4215" s="1">
        <v>0</v>
      </c>
      <c r="O4215" s="92" t="s">
        <v>24</v>
      </c>
      <c r="P4215" s="58"/>
    </row>
    <row r="4216" spans="1:16" ht="0.95" customHeight="1">
      <c r="A4216" s="58"/>
      <c r="B4216" s="94"/>
      <c r="C4216" s="94"/>
      <c r="D4216" s="94"/>
      <c r="E4216" s="94"/>
      <c r="F4216" s="94"/>
      <c r="G4216" s="94"/>
      <c r="H4216" s="94"/>
      <c r="I4216" s="94"/>
      <c r="J4216" s="94"/>
      <c r="K4216" s="94"/>
      <c r="L4216" s="94"/>
      <c r="M4216" s="94"/>
      <c r="N4216" s="94"/>
      <c r="O4216" s="94"/>
      <c r="P4216" s="58"/>
    </row>
    <row r="4217" spans="1:16" ht="57.75">
      <c r="A4217" s="58"/>
      <c r="B4217" s="84" t="s">
        <v>4079</v>
      </c>
      <c r="C4217" s="85" t="s">
        <v>24</v>
      </c>
      <c r="D4217" s="86" t="s">
        <v>4080</v>
      </c>
      <c r="E4217" s="86" t="s">
        <v>4081</v>
      </c>
      <c r="F4217" s="86" t="s">
        <v>28</v>
      </c>
      <c r="G4217" s="86" t="s">
        <v>154</v>
      </c>
      <c r="H4217" s="86" t="s">
        <v>24</v>
      </c>
      <c r="I4217" s="85" t="s">
        <v>24</v>
      </c>
      <c r="J4217" s="87">
        <v>93977700</v>
      </c>
      <c r="K4217" s="87">
        <v>0</v>
      </c>
      <c r="L4217" s="87">
        <v>0</v>
      </c>
      <c r="M4217" s="87">
        <v>0</v>
      </c>
      <c r="N4217" s="85" t="s">
        <v>24</v>
      </c>
      <c r="O4217" s="88">
        <v>51.13</v>
      </c>
      <c r="P4217" s="58"/>
    </row>
    <row r="4218" spans="1:16" ht="33">
      <c r="A4218" s="58"/>
      <c r="B4218" s="89" t="s">
        <v>24</v>
      </c>
      <c r="C4218" s="90"/>
      <c r="D4218" s="90"/>
      <c r="E4218" s="90"/>
      <c r="F4218" s="90"/>
      <c r="G4218" s="90"/>
      <c r="H4218" s="90"/>
      <c r="I4218" s="91" t="s">
        <v>4022</v>
      </c>
      <c r="J4218" s="92" t="s">
        <v>24</v>
      </c>
      <c r="K4218" s="93">
        <v>0</v>
      </c>
      <c r="L4218" s="93">
        <v>0</v>
      </c>
      <c r="M4218" s="93">
        <v>0</v>
      </c>
      <c r="N4218" s="1">
        <v>0</v>
      </c>
      <c r="O4218" s="92" t="s">
        <v>24</v>
      </c>
      <c r="P4218" s="58"/>
    </row>
    <row r="4219" spans="1:16" ht="24.75">
      <c r="A4219" s="58"/>
      <c r="B4219" s="89" t="s">
        <v>24</v>
      </c>
      <c r="C4219" s="90"/>
      <c r="D4219" s="90"/>
      <c r="E4219" s="90"/>
      <c r="F4219" s="90"/>
      <c r="G4219" s="90"/>
      <c r="H4219" s="90"/>
      <c r="I4219" s="91" t="s">
        <v>4082</v>
      </c>
      <c r="J4219" s="92" t="s">
        <v>24</v>
      </c>
      <c r="K4219" s="93">
        <v>0</v>
      </c>
      <c r="L4219" s="93">
        <v>0</v>
      </c>
      <c r="M4219" s="93">
        <v>0</v>
      </c>
      <c r="N4219" s="1">
        <v>0</v>
      </c>
      <c r="O4219" s="92" t="s">
        <v>24</v>
      </c>
      <c r="P4219" s="58"/>
    </row>
    <row r="4220" spans="1:16" ht="0.95" customHeight="1">
      <c r="A4220" s="58"/>
      <c r="B4220" s="94"/>
      <c r="C4220" s="94"/>
      <c r="D4220" s="94"/>
      <c r="E4220" s="94"/>
      <c r="F4220" s="94"/>
      <c r="G4220" s="94"/>
      <c r="H4220" s="94"/>
      <c r="I4220" s="94"/>
      <c r="J4220" s="94"/>
      <c r="K4220" s="94"/>
      <c r="L4220" s="94"/>
      <c r="M4220" s="94"/>
      <c r="N4220" s="94"/>
      <c r="O4220" s="94"/>
      <c r="P4220" s="58"/>
    </row>
    <row r="4221" spans="1:16" ht="57.75">
      <c r="A4221" s="58"/>
      <c r="B4221" s="84" t="s">
        <v>4083</v>
      </c>
      <c r="C4221" s="85" t="s">
        <v>24</v>
      </c>
      <c r="D4221" s="86" t="s">
        <v>4084</v>
      </c>
      <c r="E4221" s="86" t="s">
        <v>4085</v>
      </c>
      <c r="F4221" s="86" t="s">
        <v>906</v>
      </c>
      <c r="G4221" s="86" t="s">
        <v>154</v>
      </c>
      <c r="H4221" s="86" t="s">
        <v>24</v>
      </c>
      <c r="I4221" s="85" t="s">
        <v>24</v>
      </c>
      <c r="J4221" s="87">
        <v>28175313</v>
      </c>
      <c r="K4221" s="87">
        <v>0</v>
      </c>
      <c r="L4221" s="87">
        <v>28175313</v>
      </c>
      <c r="M4221" s="87">
        <v>0</v>
      </c>
      <c r="N4221" s="85" t="s">
        <v>24</v>
      </c>
      <c r="O4221" s="88">
        <v>0</v>
      </c>
      <c r="P4221" s="58"/>
    </row>
    <row r="4222" spans="1:16" ht="33">
      <c r="A4222" s="58"/>
      <c r="B4222" s="89" t="s">
        <v>24</v>
      </c>
      <c r="C4222" s="90"/>
      <c r="D4222" s="90"/>
      <c r="E4222" s="90"/>
      <c r="F4222" s="90"/>
      <c r="G4222" s="90"/>
      <c r="H4222" s="90"/>
      <c r="I4222" s="91" t="s">
        <v>4022</v>
      </c>
      <c r="J4222" s="92" t="s">
        <v>24</v>
      </c>
      <c r="K4222" s="93">
        <v>0</v>
      </c>
      <c r="L4222" s="93">
        <v>28175313</v>
      </c>
      <c r="M4222" s="93">
        <v>0</v>
      </c>
      <c r="N4222" s="1">
        <v>0</v>
      </c>
      <c r="O4222" s="92" t="s">
        <v>24</v>
      </c>
      <c r="P4222" s="58"/>
    </row>
    <row r="4223" spans="1:16" ht="24.75">
      <c r="A4223" s="58"/>
      <c r="B4223" s="89" t="s">
        <v>24</v>
      </c>
      <c r="C4223" s="90"/>
      <c r="D4223" s="90"/>
      <c r="E4223" s="90"/>
      <c r="F4223" s="90"/>
      <c r="G4223" s="90"/>
      <c r="H4223" s="90"/>
      <c r="I4223" s="91" t="s">
        <v>4082</v>
      </c>
      <c r="J4223" s="92" t="s">
        <v>24</v>
      </c>
      <c r="K4223" s="93">
        <v>0</v>
      </c>
      <c r="L4223" s="93">
        <v>0</v>
      </c>
      <c r="M4223" s="93">
        <v>0</v>
      </c>
      <c r="N4223" s="1">
        <v>0</v>
      </c>
      <c r="O4223" s="92" t="s">
        <v>24</v>
      </c>
      <c r="P4223" s="58"/>
    </row>
    <row r="4224" spans="1:16" ht="0.95" customHeight="1">
      <c r="A4224" s="58"/>
      <c r="B4224" s="94"/>
      <c r="C4224" s="94"/>
      <c r="D4224" s="94"/>
      <c r="E4224" s="94"/>
      <c r="F4224" s="94"/>
      <c r="G4224" s="94"/>
      <c r="H4224" s="94"/>
      <c r="I4224" s="94"/>
      <c r="J4224" s="94"/>
      <c r="K4224" s="94"/>
      <c r="L4224" s="94"/>
      <c r="M4224" s="94"/>
      <c r="N4224" s="94"/>
      <c r="O4224" s="94"/>
      <c r="P4224" s="58"/>
    </row>
    <row r="4225" spans="1:16" ht="57.75">
      <c r="A4225" s="58"/>
      <c r="B4225" s="84" t="s">
        <v>4086</v>
      </c>
      <c r="C4225" s="85" t="s">
        <v>24</v>
      </c>
      <c r="D4225" s="86" t="s">
        <v>4087</v>
      </c>
      <c r="E4225" s="86" t="s">
        <v>4088</v>
      </c>
      <c r="F4225" s="86" t="s">
        <v>125</v>
      </c>
      <c r="G4225" s="86" t="s">
        <v>154</v>
      </c>
      <c r="H4225" s="86" t="s">
        <v>24</v>
      </c>
      <c r="I4225" s="85" t="s">
        <v>24</v>
      </c>
      <c r="J4225" s="87">
        <v>1275000</v>
      </c>
      <c r="K4225" s="87">
        <v>0</v>
      </c>
      <c r="L4225" s="87">
        <v>1275000</v>
      </c>
      <c r="M4225" s="87">
        <v>0</v>
      </c>
      <c r="N4225" s="85" t="s">
        <v>24</v>
      </c>
      <c r="O4225" s="88">
        <v>0</v>
      </c>
      <c r="P4225" s="58"/>
    </row>
    <row r="4226" spans="1:16" ht="33">
      <c r="A4226" s="58"/>
      <c r="B4226" s="89" t="s">
        <v>24</v>
      </c>
      <c r="C4226" s="90"/>
      <c r="D4226" s="90"/>
      <c r="E4226" s="90"/>
      <c r="F4226" s="90"/>
      <c r="G4226" s="90"/>
      <c r="H4226" s="90"/>
      <c r="I4226" s="91" t="s">
        <v>4022</v>
      </c>
      <c r="J4226" s="92" t="s">
        <v>24</v>
      </c>
      <c r="K4226" s="93">
        <v>0</v>
      </c>
      <c r="L4226" s="93">
        <v>1275000</v>
      </c>
      <c r="M4226" s="93">
        <v>0</v>
      </c>
      <c r="N4226" s="1">
        <v>0</v>
      </c>
      <c r="O4226" s="92" t="s">
        <v>24</v>
      </c>
      <c r="P4226" s="58"/>
    </row>
    <row r="4227" spans="1:16" ht="24.75">
      <c r="A4227" s="58"/>
      <c r="B4227" s="89" t="s">
        <v>24</v>
      </c>
      <c r="C4227" s="90"/>
      <c r="D4227" s="90"/>
      <c r="E4227" s="90"/>
      <c r="F4227" s="90"/>
      <c r="G4227" s="90"/>
      <c r="H4227" s="90"/>
      <c r="I4227" s="91" t="s">
        <v>4082</v>
      </c>
      <c r="J4227" s="92" t="s">
        <v>24</v>
      </c>
      <c r="K4227" s="93">
        <v>0</v>
      </c>
      <c r="L4227" s="93">
        <v>0</v>
      </c>
      <c r="M4227" s="93">
        <v>0</v>
      </c>
      <c r="N4227" s="1">
        <v>0</v>
      </c>
      <c r="O4227" s="92" t="s">
        <v>24</v>
      </c>
      <c r="P4227" s="58"/>
    </row>
    <row r="4228" spans="1:16" ht="0.95" customHeight="1">
      <c r="A4228" s="58"/>
      <c r="B4228" s="94"/>
      <c r="C4228" s="94"/>
      <c r="D4228" s="94"/>
      <c r="E4228" s="94"/>
      <c r="F4228" s="94"/>
      <c r="G4228" s="94"/>
      <c r="H4228" s="94"/>
      <c r="I4228" s="94"/>
      <c r="J4228" s="94"/>
      <c r="K4228" s="94"/>
      <c r="L4228" s="94"/>
      <c r="M4228" s="94"/>
      <c r="N4228" s="94"/>
      <c r="O4228" s="94"/>
      <c r="P4228" s="58"/>
    </row>
    <row r="4229" spans="1:16" ht="57.75">
      <c r="A4229" s="58"/>
      <c r="B4229" s="84" t="s">
        <v>4089</v>
      </c>
      <c r="C4229" s="85" t="s">
        <v>24</v>
      </c>
      <c r="D4229" s="86" t="s">
        <v>4090</v>
      </c>
      <c r="E4229" s="86" t="s">
        <v>4091</v>
      </c>
      <c r="F4229" s="86" t="s">
        <v>458</v>
      </c>
      <c r="G4229" s="86" t="s">
        <v>154</v>
      </c>
      <c r="H4229" s="86" t="s">
        <v>24</v>
      </c>
      <c r="I4229" s="85" t="s">
        <v>24</v>
      </c>
      <c r="J4229" s="87">
        <v>1045350</v>
      </c>
      <c r="K4229" s="87">
        <v>0</v>
      </c>
      <c r="L4229" s="87">
        <v>1045350</v>
      </c>
      <c r="M4229" s="87">
        <v>0</v>
      </c>
      <c r="N4229" s="85" t="s">
        <v>24</v>
      </c>
      <c r="O4229" s="88">
        <v>0</v>
      </c>
      <c r="P4229" s="58"/>
    </row>
    <row r="4230" spans="1:16" ht="33">
      <c r="A4230" s="58"/>
      <c r="B4230" s="89" t="s">
        <v>24</v>
      </c>
      <c r="C4230" s="90"/>
      <c r="D4230" s="90"/>
      <c r="E4230" s="90"/>
      <c r="F4230" s="90"/>
      <c r="G4230" s="90"/>
      <c r="H4230" s="90"/>
      <c r="I4230" s="91" t="s">
        <v>4022</v>
      </c>
      <c r="J4230" s="92" t="s">
        <v>24</v>
      </c>
      <c r="K4230" s="93">
        <v>0</v>
      </c>
      <c r="L4230" s="93">
        <v>1045350</v>
      </c>
      <c r="M4230" s="93">
        <v>0</v>
      </c>
      <c r="N4230" s="1">
        <v>0</v>
      </c>
      <c r="O4230" s="92" t="s">
        <v>24</v>
      </c>
      <c r="P4230" s="58"/>
    </row>
    <row r="4231" spans="1:16" ht="24.75">
      <c r="A4231" s="58"/>
      <c r="B4231" s="89" t="s">
        <v>24</v>
      </c>
      <c r="C4231" s="90"/>
      <c r="D4231" s="90"/>
      <c r="E4231" s="90"/>
      <c r="F4231" s="90"/>
      <c r="G4231" s="90"/>
      <c r="H4231" s="90"/>
      <c r="I4231" s="91" t="s">
        <v>4082</v>
      </c>
      <c r="J4231" s="92" t="s">
        <v>24</v>
      </c>
      <c r="K4231" s="93">
        <v>0</v>
      </c>
      <c r="L4231" s="93">
        <v>0</v>
      </c>
      <c r="M4231" s="93">
        <v>0</v>
      </c>
      <c r="N4231" s="1">
        <v>0</v>
      </c>
      <c r="O4231" s="92" t="s">
        <v>24</v>
      </c>
      <c r="P4231" s="58"/>
    </row>
    <row r="4232" spans="1:16" ht="0.95" customHeight="1">
      <c r="A4232" s="58"/>
      <c r="B4232" s="94"/>
      <c r="C4232" s="94"/>
      <c r="D4232" s="94"/>
      <c r="E4232" s="94"/>
      <c r="F4232" s="94"/>
      <c r="G4232" s="94"/>
      <c r="H4232" s="94"/>
      <c r="I4232" s="94"/>
      <c r="J4232" s="94"/>
      <c r="K4232" s="94"/>
      <c r="L4232" s="94"/>
      <c r="M4232" s="94"/>
      <c r="N4232" s="94"/>
      <c r="O4232" s="94"/>
      <c r="P4232" s="58"/>
    </row>
    <row r="4233" spans="1:16" ht="20.100000000000001" customHeight="1">
      <c r="A4233" s="58"/>
      <c r="B4233" s="95" t="s">
        <v>4092</v>
      </c>
      <c r="C4233" s="96"/>
      <c r="D4233" s="96"/>
      <c r="E4233" s="96"/>
      <c r="F4233" s="76" t="s">
        <v>20</v>
      </c>
      <c r="G4233" s="77" t="s">
        <v>4093</v>
      </c>
      <c r="H4233" s="78"/>
      <c r="I4233" s="78"/>
      <c r="J4233" s="78"/>
      <c r="K4233" s="78"/>
      <c r="L4233" s="78"/>
      <c r="M4233" s="78"/>
      <c r="N4233" s="78"/>
      <c r="O4233" s="78"/>
      <c r="P4233" s="58"/>
    </row>
    <row r="4234" spans="1:16" ht="20.100000000000001" customHeight="1">
      <c r="A4234" s="58"/>
      <c r="B4234" s="79" t="s">
        <v>22</v>
      </c>
      <c r="C4234" s="80"/>
      <c r="D4234" s="80"/>
      <c r="E4234" s="80"/>
      <c r="F4234" s="80"/>
      <c r="G4234" s="80"/>
      <c r="H4234" s="80"/>
      <c r="I4234" s="80"/>
      <c r="J4234" s="81">
        <v>58904088653</v>
      </c>
      <c r="K4234" s="81">
        <v>14569963459</v>
      </c>
      <c r="L4234" s="81">
        <v>17040590553</v>
      </c>
      <c r="M4234" s="81">
        <v>1701784668</v>
      </c>
      <c r="N4234" s="82" t="s">
        <v>4094</v>
      </c>
      <c r="O4234" s="83" t="s">
        <v>24</v>
      </c>
      <c r="P4234" s="58"/>
    </row>
    <row r="4235" spans="1:16" ht="49.5">
      <c r="A4235" s="58"/>
      <c r="B4235" s="84" t="s">
        <v>4095</v>
      </c>
      <c r="C4235" s="85" t="s">
        <v>24</v>
      </c>
      <c r="D4235" s="86" t="s">
        <v>4096</v>
      </c>
      <c r="E4235" s="86" t="s">
        <v>4097</v>
      </c>
      <c r="F4235" s="86" t="s">
        <v>28</v>
      </c>
      <c r="G4235" s="86" t="s">
        <v>154</v>
      </c>
      <c r="H4235" s="86" t="s">
        <v>702</v>
      </c>
      <c r="I4235" s="85" t="s">
        <v>24</v>
      </c>
      <c r="J4235" s="87">
        <v>605229283</v>
      </c>
      <c r="K4235" s="87">
        <v>134121847</v>
      </c>
      <c r="L4235" s="87">
        <v>129538873</v>
      </c>
      <c r="M4235" s="87">
        <v>654712</v>
      </c>
      <c r="N4235" s="85" t="s">
        <v>24</v>
      </c>
      <c r="O4235" s="88">
        <v>92.09</v>
      </c>
      <c r="P4235" s="58"/>
    </row>
    <row r="4236" spans="1:16" ht="41.25">
      <c r="A4236" s="58"/>
      <c r="B4236" s="89" t="s">
        <v>24</v>
      </c>
      <c r="C4236" s="90"/>
      <c r="D4236" s="90"/>
      <c r="E4236" s="90"/>
      <c r="F4236" s="90"/>
      <c r="G4236" s="90"/>
      <c r="H4236" s="90"/>
      <c r="I4236" s="91" t="s">
        <v>299</v>
      </c>
      <c r="J4236" s="92" t="s">
        <v>24</v>
      </c>
      <c r="K4236" s="93">
        <v>134121847</v>
      </c>
      <c r="L4236" s="93">
        <v>129538873</v>
      </c>
      <c r="M4236" s="93">
        <v>654712</v>
      </c>
      <c r="N4236" s="1">
        <v>0.5</v>
      </c>
      <c r="O4236" s="92" t="s">
        <v>24</v>
      </c>
      <c r="P4236" s="58"/>
    </row>
    <row r="4237" spans="1:16" ht="0.95" customHeight="1">
      <c r="A4237" s="58"/>
      <c r="B4237" s="94"/>
      <c r="C4237" s="94"/>
      <c r="D4237" s="94"/>
      <c r="E4237" s="94"/>
      <c r="F4237" s="94"/>
      <c r="G4237" s="94"/>
      <c r="H4237" s="94"/>
      <c r="I4237" s="94"/>
      <c r="J4237" s="94"/>
      <c r="K4237" s="94"/>
      <c r="L4237" s="94"/>
      <c r="M4237" s="94"/>
      <c r="N4237" s="94"/>
      <c r="O4237" s="94"/>
      <c r="P4237" s="58"/>
    </row>
    <row r="4238" spans="1:16" ht="57.75">
      <c r="A4238" s="58"/>
      <c r="B4238" s="84" t="s">
        <v>4098</v>
      </c>
      <c r="C4238" s="85" t="s">
        <v>24</v>
      </c>
      <c r="D4238" s="86" t="s">
        <v>4099</v>
      </c>
      <c r="E4238" s="86" t="s">
        <v>4100</v>
      </c>
      <c r="F4238" s="86" t="s">
        <v>4101</v>
      </c>
      <c r="G4238" s="86" t="s">
        <v>154</v>
      </c>
      <c r="H4238" s="86" t="s">
        <v>2287</v>
      </c>
      <c r="I4238" s="85" t="s">
        <v>24</v>
      </c>
      <c r="J4238" s="87">
        <v>794676897</v>
      </c>
      <c r="K4238" s="87">
        <v>51113994</v>
      </c>
      <c r="L4238" s="87">
        <v>0</v>
      </c>
      <c r="M4238" s="87">
        <v>0</v>
      </c>
      <c r="N4238" s="85" t="s">
        <v>24</v>
      </c>
      <c r="O4238" s="88">
        <v>99.96</v>
      </c>
      <c r="P4238" s="58"/>
    </row>
    <row r="4239" spans="1:16" ht="41.25">
      <c r="A4239" s="58"/>
      <c r="B4239" s="89" t="s">
        <v>24</v>
      </c>
      <c r="C4239" s="90"/>
      <c r="D4239" s="90"/>
      <c r="E4239" s="90"/>
      <c r="F4239" s="90"/>
      <c r="G4239" s="90"/>
      <c r="H4239" s="90"/>
      <c r="I4239" s="91" t="s">
        <v>299</v>
      </c>
      <c r="J4239" s="92" t="s">
        <v>24</v>
      </c>
      <c r="K4239" s="93">
        <v>51113994</v>
      </c>
      <c r="L4239" s="93">
        <v>0</v>
      </c>
      <c r="M4239" s="93">
        <v>0</v>
      </c>
      <c r="N4239" s="1">
        <v>0</v>
      </c>
      <c r="O4239" s="92" t="s">
        <v>24</v>
      </c>
      <c r="P4239" s="58"/>
    </row>
    <row r="4240" spans="1:16" ht="0.95" customHeight="1">
      <c r="A4240" s="58"/>
      <c r="B4240" s="94"/>
      <c r="C4240" s="94"/>
      <c r="D4240" s="94"/>
      <c r="E4240" s="94"/>
      <c r="F4240" s="94"/>
      <c r="G4240" s="94"/>
      <c r="H4240" s="94"/>
      <c r="I4240" s="94"/>
      <c r="J4240" s="94"/>
      <c r="K4240" s="94"/>
      <c r="L4240" s="94"/>
      <c r="M4240" s="94"/>
      <c r="N4240" s="94"/>
      <c r="O4240" s="94"/>
      <c r="P4240" s="58"/>
    </row>
    <row r="4241" spans="1:16" ht="49.5">
      <c r="A4241" s="58"/>
      <c r="B4241" s="84" t="s">
        <v>4102</v>
      </c>
      <c r="C4241" s="85" t="s">
        <v>24</v>
      </c>
      <c r="D4241" s="86" t="s">
        <v>4103</v>
      </c>
      <c r="E4241" s="86" t="s">
        <v>4104</v>
      </c>
      <c r="F4241" s="86" t="s">
        <v>535</v>
      </c>
      <c r="G4241" s="86" t="s">
        <v>154</v>
      </c>
      <c r="H4241" s="86" t="s">
        <v>2352</v>
      </c>
      <c r="I4241" s="85" t="s">
        <v>24</v>
      </c>
      <c r="J4241" s="87">
        <v>14705703</v>
      </c>
      <c r="K4241" s="87">
        <v>0</v>
      </c>
      <c r="L4241" s="87">
        <v>0</v>
      </c>
      <c r="M4241" s="87">
        <v>0</v>
      </c>
      <c r="N4241" s="85" t="s">
        <v>24</v>
      </c>
      <c r="O4241" s="88">
        <v>99.54</v>
      </c>
      <c r="P4241" s="58"/>
    </row>
    <row r="4242" spans="1:16" ht="41.25">
      <c r="A4242" s="58"/>
      <c r="B4242" s="89" t="s">
        <v>24</v>
      </c>
      <c r="C4242" s="90"/>
      <c r="D4242" s="90"/>
      <c r="E4242" s="90"/>
      <c r="F4242" s="90"/>
      <c r="G4242" s="90"/>
      <c r="H4242" s="90"/>
      <c r="I4242" s="91" t="s">
        <v>299</v>
      </c>
      <c r="J4242" s="92" t="s">
        <v>24</v>
      </c>
      <c r="K4242" s="93">
        <v>0</v>
      </c>
      <c r="L4242" s="93">
        <v>0</v>
      </c>
      <c r="M4242" s="93">
        <v>0</v>
      </c>
      <c r="N4242" s="1">
        <v>0</v>
      </c>
      <c r="O4242" s="92" t="s">
        <v>24</v>
      </c>
      <c r="P4242" s="58"/>
    </row>
    <row r="4243" spans="1:16" ht="0.95" customHeight="1">
      <c r="A4243" s="58"/>
      <c r="B4243" s="94"/>
      <c r="C4243" s="94"/>
      <c r="D4243" s="94"/>
      <c r="E4243" s="94"/>
      <c r="F4243" s="94"/>
      <c r="G4243" s="94"/>
      <c r="H4243" s="94"/>
      <c r="I4243" s="94"/>
      <c r="J4243" s="94"/>
      <c r="K4243" s="94"/>
      <c r="L4243" s="94"/>
      <c r="M4243" s="94"/>
      <c r="N4243" s="94"/>
      <c r="O4243" s="94"/>
      <c r="P4243" s="58"/>
    </row>
    <row r="4244" spans="1:16" ht="57.75">
      <c r="A4244" s="58"/>
      <c r="B4244" s="84" t="s">
        <v>4105</v>
      </c>
      <c r="C4244" s="85" t="s">
        <v>24</v>
      </c>
      <c r="D4244" s="86" t="s">
        <v>4106</v>
      </c>
      <c r="E4244" s="86" t="s">
        <v>4107</v>
      </c>
      <c r="F4244" s="86" t="s">
        <v>535</v>
      </c>
      <c r="G4244" s="86" t="s">
        <v>154</v>
      </c>
      <c r="H4244" s="86" t="s">
        <v>2352</v>
      </c>
      <c r="I4244" s="85" t="s">
        <v>24</v>
      </c>
      <c r="J4244" s="87">
        <v>167818894</v>
      </c>
      <c r="K4244" s="87">
        <v>0</v>
      </c>
      <c r="L4244" s="87">
        <v>0</v>
      </c>
      <c r="M4244" s="87">
        <v>0</v>
      </c>
      <c r="N4244" s="85" t="s">
        <v>24</v>
      </c>
      <c r="O4244" s="88">
        <v>84.15</v>
      </c>
      <c r="P4244" s="58"/>
    </row>
    <row r="4245" spans="1:16" ht="41.25">
      <c r="A4245" s="58"/>
      <c r="B4245" s="89" t="s">
        <v>24</v>
      </c>
      <c r="C4245" s="90"/>
      <c r="D4245" s="90"/>
      <c r="E4245" s="90"/>
      <c r="F4245" s="90"/>
      <c r="G4245" s="90"/>
      <c r="H4245" s="90"/>
      <c r="I4245" s="91" t="s">
        <v>299</v>
      </c>
      <c r="J4245" s="92" t="s">
        <v>24</v>
      </c>
      <c r="K4245" s="93">
        <v>0</v>
      </c>
      <c r="L4245" s="93">
        <v>0</v>
      </c>
      <c r="M4245" s="93">
        <v>0</v>
      </c>
      <c r="N4245" s="1">
        <v>0</v>
      </c>
      <c r="O4245" s="92" t="s">
        <v>24</v>
      </c>
      <c r="P4245" s="58"/>
    </row>
    <row r="4246" spans="1:16" ht="0.95" customHeight="1">
      <c r="A4246" s="58"/>
      <c r="B4246" s="94"/>
      <c r="C4246" s="94"/>
      <c r="D4246" s="94"/>
      <c r="E4246" s="94"/>
      <c r="F4246" s="94"/>
      <c r="G4246" s="94"/>
      <c r="H4246" s="94"/>
      <c r="I4246" s="94"/>
      <c r="J4246" s="94"/>
      <c r="K4246" s="94"/>
      <c r="L4246" s="94"/>
      <c r="M4246" s="94"/>
      <c r="N4246" s="94"/>
      <c r="O4246" s="94"/>
      <c r="P4246" s="58"/>
    </row>
    <row r="4247" spans="1:16" ht="140.25">
      <c r="A4247" s="58"/>
      <c r="B4247" s="84" t="s">
        <v>4108</v>
      </c>
      <c r="C4247" s="85" t="s">
        <v>24</v>
      </c>
      <c r="D4247" s="86" t="s">
        <v>4109</v>
      </c>
      <c r="E4247" s="86" t="s">
        <v>4110</v>
      </c>
      <c r="F4247" s="86" t="s">
        <v>418</v>
      </c>
      <c r="G4247" s="86" t="s">
        <v>154</v>
      </c>
      <c r="H4247" s="86" t="s">
        <v>2287</v>
      </c>
      <c r="I4247" s="85" t="s">
        <v>24</v>
      </c>
      <c r="J4247" s="87">
        <v>26774623</v>
      </c>
      <c r="K4247" s="87">
        <v>0</v>
      </c>
      <c r="L4247" s="87">
        <v>33764</v>
      </c>
      <c r="M4247" s="87">
        <v>0</v>
      </c>
      <c r="N4247" s="85" t="s">
        <v>24</v>
      </c>
      <c r="O4247" s="88">
        <v>99.8</v>
      </c>
      <c r="P4247" s="58"/>
    </row>
    <row r="4248" spans="1:16" ht="41.25">
      <c r="A4248" s="58"/>
      <c r="B4248" s="89" t="s">
        <v>24</v>
      </c>
      <c r="C4248" s="90"/>
      <c r="D4248" s="90"/>
      <c r="E4248" s="90"/>
      <c r="F4248" s="90"/>
      <c r="G4248" s="90"/>
      <c r="H4248" s="90"/>
      <c r="I4248" s="91" t="s">
        <v>299</v>
      </c>
      <c r="J4248" s="92" t="s">
        <v>24</v>
      </c>
      <c r="K4248" s="93">
        <v>0</v>
      </c>
      <c r="L4248" s="93">
        <v>33764</v>
      </c>
      <c r="M4248" s="93">
        <v>0</v>
      </c>
      <c r="N4248" s="1">
        <v>0</v>
      </c>
      <c r="O4248" s="92" t="s">
        <v>24</v>
      </c>
      <c r="P4248" s="58"/>
    </row>
    <row r="4249" spans="1:16" ht="0.95" customHeight="1">
      <c r="A4249" s="58"/>
      <c r="B4249" s="94"/>
      <c r="C4249" s="94"/>
      <c r="D4249" s="94"/>
      <c r="E4249" s="94"/>
      <c r="F4249" s="94"/>
      <c r="G4249" s="94"/>
      <c r="H4249" s="94"/>
      <c r="I4249" s="94"/>
      <c r="J4249" s="94"/>
      <c r="K4249" s="94"/>
      <c r="L4249" s="94"/>
      <c r="M4249" s="94"/>
      <c r="N4249" s="94"/>
      <c r="O4249" s="94"/>
      <c r="P4249" s="58"/>
    </row>
    <row r="4250" spans="1:16" ht="49.5">
      <c r="A4250" s="58"/>
      <c r="B4250" s="84" t="s">
        <v>4111</v>
      </c>
      <c r="C4250" s="85" t="s">
        <v>24</v>
      </c>
      <c r="D4250" s="86" t="s">
        <v>4112</v>
      </c>
      <c r="E4250" s="86" t="s">
        <v>4113</v>
      </c>
      <c r="F4250" s="86" t="s">
        <v>313</v>
      </c>
      <c r="G4250" s="86" t="s">
        <v>154</v>
      </c>
      <c r="H4250" s="86" t="s">
        <v>2352</v>
      </c>
      <c r="I4250" s="85" t="s">
        <v>24</v>
      </c>
      <c r="J4250" s="87">
        <v>28595407</v>
      </c>
      <c r="K4250" s="87">
        <v>0</v>
      </c>
      <c r="L4250" s="87">
        <v>0</v>
      </c>
      <c r="M4250" s="87">
        <v>0</v>
      </c>
      <c r="N4250" s="85" t="s">
        <v>24</v>
      </c>
      <c r="O4250" s="88">
        <v>99.19</v>
      </c>
      <c r="P4250" s="58"/>
    </row>
    <row r="4251" spans="1:16" ht="41.25">
      <c r="A4251" s="58"/>
      <c r="B4251" s="89" t="s">
        <v>24</v>
      </c>
      <c r="C4251" s="90"/>
      <c r="D4251" s="90"/>
      <c r="E4251" s="90"/>
      <c r="F4251" s="90"/>
      <c r="G4251" s="90"/>
      <c r="H4251" s="90"/>
      <c r="I4251" s="91" t="s">
        <v>299</v>
      </c>
      <c r="J4251" s="92" t="s">
        <v>24</v>
      </c>
      <c r="K4251" s="93">
        <v>0</v>
      </c>
      <c r="L4251" s="93">
        <v>0</v>
      </c>
      <c r="M4251" s="93">
        <v>0</v>
      </c>
      <c r="N4251" s="1">
        <v>0</v>
      </c>
      <c r="O4251" s="92" t="s">
        <v>24</v>
      </c>
      <c r="P4251" s="58"/>
    </row>
    <row r="4252" spans="1:16" ht="0.95" customHeight="1">
      <c r="A4252" s="58"/>
      <c r="B4252" s="94"/>
      <c r="C4252" s="94"/>
      <c r="D4252" s="94"/>
      <c r="E4252" s="94"/>
      <c r="F4252" s="94"/>
      <c r="G4252" s="94"/>
      <c r="H4252" s="94"/>
      <c r="I4252" s="94"/>
      <c r="J4252" s="94"/>
      <c r="K4252" s="94"/>
      <c r="L4252" s="94"/>
      <c r="M4252" s="94"/>
      <c r="N4252" s="94"/>
      <c r="O4252" s="94"/>
      <c r="P4252" s="58"/>
    </row>
    <row r="4253" spans="1:16" ht="57.75">
      <c r="A4253" s="58"/>
      <c r="B4253" s="84" t="s">
        <v>4114</v>
      </c>
      <c r="C4253" s="85" t="s">
        <v>24</v>
      </c>
      <c r="D4253" s="86" t="s">
        <v>4115</v>
      </c>
      <c r="E4253" s="86" t="s">
        <v>4116</v>
      </c>
      <c r="F4253" s="86" t="s">
        <v>313</v>
      </c>
      <c r="G4253" s="86" t="s">
        <v>154</v>
      </c>
      <c r="H4253" s="86" t="s">
        <v>2287</v>
      </c>
      <c r="I4253" s="85" t="s">
        <v>24</v>
      </c>
      <c r="J4253" s="87">
        <v>33411103</v>
      </c>
      <c r="K4253" s="87">
        <v>0</v>
      </c>
      <c r="L4253" s="87">
        <v>78731</v>
      </c>
      <c r="M4253" s="87">
        <v>0</v>
      </c>
      <c r="N4253" s="85" t="s">
        <v>24</v>
      </c>
      <c r="O4253" s="88">
        <v>99.15</v>
      </c>
      <c r="P4253" s="58"/>
    </row>
    <row r="4254" spans="1:16" ht="41.25">
      <c r="A4254" s="58"/>
      <c r="B4254" s="89" t="s">
        <v>24</v>
      </c>
      <c r="C4254" s="90"/>
      <c r="D4254" s="90"/>
      <c r="E4254" s="90"/>
      <c r="F4254" s="90"/>
      <c r="G4254" s="90"/>
      <c r="H4254" s="90"/>
      <c r="I4254" s="91" t="s">
        <v>299</v>
      </c>
      <c r="J4254" s="92" t="s">
        <v>24</v>
      </c>
      <c r="K4254" s="93">
        <v>0</v>
      </c>
      <c r="L4254" s="93">
        <v>78731</v>
      </c>
      <c r="M4254" s="93">
        <v>0</v>
      </c>
      <c r="N4254" s="1">
        <v>0</v>
      </c>
      <c r="O4254" s="92" t="s">
        <v>24</v>
      </c>
      <c r="P4254" s="58"/>
    </row>
    <row r="4255" spans="1:16" ht="0.95" customHeight="1">
      <c r="A4255" s="58"/>
      <c r="B4255" s="94"/>
      <c r="C4255" s="94"/>
      <c r="D4255" s="94"/>
      <c r="E4255" s="94"/>
      <c r="F4255" s="94"/>
      <c r="G4255" s="94"/>
      <c r="H4255" s="94"/>
      <c r="I4255" s="94"/>
      <c r="J4255" s="94"/>
      <c r="K4255" s="94"/>
      <c r="L4255" s="94"/>
      <c r="M4255" s="94"/>
      <c r="N4255" s="94"/>
      <c r="O4255" s="94"/>
      <c r="P4255" s="58"/>
    </row>
    <row r="4256" spans="1:16" ht="66">
      <c r="A4256" s="58"/>
      <c r="B4256" s="84" t="s">
        <v>4117</v>
      </c>
      <c r="C4256" s="85" t="s">
        <v>24</v>
      </c>
      <c r="D4256" s="86" t="s">
        <v>4118</v>
      </c>
      <c r="E4256" s="86" t="s">
        <v>4119</v>
      </c>
      <c r="F4256" s="86" t="s">
        <v>535</v>
      </c>
      <c r="G4256" s="86" t="s">
        <v>154</v>
      </c>
      <c r="H4256" s="86" t="s">
        <v>2287</v>
      </c>
      <c r="I4256" s="85" t="s">
        <v>24</v>
      </c>
      <c r="J4256" s="87">
        <v>16105244</v>
      </c>
      <c r="K4256" s="87">
        <v>0</v>
      </c>
      <c r="L4256" s="87">
        <v>0</v>
      </c>
      <c r="M4256" s="87">
        <v>0</v>
      </c>
      <c r="N4256" s="85" t="s">
        <v>24</v>
      </c>
      <c r="O4256" s="88">
        <v>99.96</v>
      </c>
      <c r="P4256" s="58"/>
    </row>
    <row r="4257" spans="1:16" ht="41.25">
      <c r="A4257" s="58"/>
      <c r="B4257" s="89" t="s">
        <v>24</v>
      </c>
      <c r="C4257" s="90"/>
      <c r="D4257" s="90"/>
      <c r="E4257" s="90"/>
      <c r="F4257" s="90"/>
      <c r="G4257" s="90"/>
      <c r="H4257" s="90"/>
      <c r="I4257" s="91" t="s">
        <v>299</v>
      </c>
      <c r="J4257" s="92" t="s">
        <v>24</v>
      </c>
      <c r="K4257" s="93">
        <v>0</v>
      </c>
      <c r="L4257" s="93">
        <v>0</v>
      </c>
      <c r="M4257" s="93">
        <v>0</v>
      </c>
      <c r="N4257" s="1">
        <v>0</v>
      </c>
      <c r="O4257" s="92" t="s">
        <v>24</v>
      </c>
      <c r="P4257" s="58"/>
    </row>
    <row r="4258" spans="1:16" ht="0.95" customHeight="1">
      <c r="A4258" s="58"/>
      <c r="B4258" s="94"/>
      <c r="C4258" s="94"/>
      <c r="D4258" s="94"/>
      <c r="E4258" s="94"/>
      <c r="F4258" s="94"/>
      <c r="G4258" s="94"/>
      <c r="H4258" s="94"/>
      <c r="I4258" s="94"/>
      <c r="J4258" s="94"/>
      <c r="K4258" s="94"/>
      <c r="L4258" s="94"/>
      <c r="M4258" s="94"/>
      <c r="N4258" s="94"/>
      <c r="O4258" s="94"/>
      <c r="P4258" s="58"/>
    </row>
    <row r="4259" spans="1:16" ht="49.5">
      <c r="A4259" s="58"/>
      <c r="B4259" s="84" t="s">
        <v>4120</v>
      </c>
      <c r="C4259" s="85" t="s">
        <v>24</v>
      </c>
      <c r="D4259" s="86" t="s">
        <v>4121</v>
      </c>
      <c r="E4259" s="86" t="s">
        <v>4122</v>
      </c>
      <c r="F4259" s="86" t="s">
        <v>125</v>
      </c>
      <c r="G4259" s="86" t="s">
        <v>154</v>
      </c>
      <c r="H4259" s="86" t="s">
        <v>2287</v>
      </c>
      <c r="I4259" s="85" t="s">
        <v>24</v>
      </c>
      <c r="J4259" s="87">
        <v>137260847</v>
      </c>
      <c r="K4259" s="87">
        <v>0</v>
      </c>
      <c r="L4259" s="87">
        <v>0</v>
      </c>
      <c r="M4259" s="87">
        <v>0</v>
      </c>
      <c r="N4259" s="85" t="s">
        <v>24</v>
      </c>
      <c r="O4259" s="88">
        <v>0</v>
      </c>
      <c r="P4259" s="58"/>
    </row>
    <row r="4260" spans="1:16" ht="41.25">
      <c r="A4260" s="58"/>
      <c r="B4260" s="89" t="s">
        <v>24</v>
      </c>
      <c r="C4260" s="90"/>
      <c r="D4260" s="90"/>
      <c r="E4260" s="90"/>
      <c r="F4260" s="90"/>
      <c r="G4260" s="90"/>
      <c r="H4260" s="90"/>
      <c r="I4260" s="91" t="s">
        <v>299</v>
      </c>
      <c r="J4260" s="92" t="s">
        <v>24</v>
      </c>
      <c r="K4260" s="93">
        <v>0</v>
      </c>
      <c r="L4260" s="93">
        <v>0</v>
      </c>
      <c r="M4260" s="93">
        <v>0</v>
      </c>
      <c r="N4260" s="1">
        <v>0</v>
      </c>
      <c r="O4260" s="92" t="s">
        <v>24</v>
      </c>
      <c r="P4260" s="58"/>
    </row>
    <row r="4261" spans="1:16" ht="0.95" customHeight="1">
      <c r="A4261" s="58"/>
      <c r="B4261" s="94"/>
      <c r="C4261" s="94"/>
      <c r="D4261" s="94"/>
      <c r="E4261" s="94"/>
      <c r="F4261" s="94"/>
      <c r="G4261" s="94"/>
      <c r="H4261" s="94"/>
      <c r="I4261" s="94"/>
      <c r="J4261" s="94"/>
      <c r="K4261" s="94"/>
      <c r="L4261" s="94"/>
      <c r="M4261" s="94"/>
      <c r="N4261" s="94"/>
      <c r="O4261" s="94"/>
      <c r="P4261" s="58"/>
    </row>
    <row r="4262" spans="1:16" ht="49.5">
      <c r="A4262" s="58"/>
      <c r="B4262" s="84" t="s">
        <v>4123</v>
      </c>
      <c r="C4262" s="85" t="s">
        <v>24</v>
      </c>
      <c r="D4262" s="86" t="s">
        <v>4124</v>
      </c>
      <c r="E4262" s="86" t="s">
        <v>4125</v>
      </c>
      <c r="F4262" s="86" t="s">
        <v>408</v>
      </c>
      <c r="G4262" s="86" t="s">
        <v>154</v>
      </c>
      <c r="H4262" s="86" t="s">
        <v>2352</v>
      </c>
      <c r="I4262" s="85" t="s">
        <v>24</v>
      </c>
      <c r="J4262" s="87">
        <v>136338719</v>
      </c>
      <c r="K4262" s="87">
        <v>0</v>
      </c>
      <c r="L4262" s="87">
        <v>28935104</v>
      </c>
      <c r="M4262" s="87">
        <v>0</v>
      </c>
      <c r="N4262" s="85" t="s">
        <v>24</v>
      </c>
      <c r="O4262" s="88">
        <v>70.510000000000005</v>
      </c>
      <c r="P4262" s="58"/>
    </row>
    <row r="4263" spans="1:16" ht="41.25">
      <c r="A4263" s="58"/>
      <c r="B4263" s="89" t="s">
        <v>24</v>
      </c>
      <c r="C4263" s="90"/>
      <c r="D4263" s="90"/>
      <c r="E4263" s="90"/>
      <c r="F4263" s="90"/>
      <c r="G4263" s="90"/>
      <c r="H4263" s="90"/>
      <c r="I4263" s="91" t="s">
        <v>299</v>
      </c>
      <c r="J4263" s="92" t="s">
        <v>24</v>
      </c>
      <c r="K4263" s="93">
        <v>0</v>
      </c>
      <c r="L4263" s="93">
        <v>28935104</v>
      </c>
      <c r="M4263" s="93">
        <v>0</v>
      </c>
      <c r="N4263" s="1">
        <v>0</v>
      </c>
      <c r="O4263" s="92" t="s">
        <v>24</v>
      </c>
      <c r="P4263" s="58"/>
    </row>
    <row r="4264" spans="1:16" ht="0.95" customHeight="1">
      <c r="A4264" s="58"/>
      <c r="B4264" s="94"/>
      <c r="C4264" s="94"/>
      <c r="D4264" s="94"/>
      <c r="E4264" s="94"/>
      <c r="F4264" s="94"/>
      <c r="G4264" s="94"/>
      <c r="H4264" s="94"/>
      <c r="I4264" s="94"/>
      <c r="J4264" s="94"/>
      <c r="K4264" s="94"/>
      <c r="L4264" s="94"/>
      <c r="M4264" s="94"/>
      <c r="N4264" s="94"/>
      <c r="O4264" s="94"/>
      <c r="P4264" s="58"/>
    </row>
    <row r="4265" spans="1:16" ht="57.75">
      <c r="A4265" s="58"/>
      <c r="B4265" s="84" t="s">
        <v>4126</v>
      </c>
      <c r="C4265" s="85" t="s">
        <v>24</v>
      </c>
      <c r="D4265" s="86" t="s">
        <v>4127</v>
      </c>
      <c r="E4265" s="86" t="s">
        <v>4128</v>
      </c>
      <c r="F4265" s="86" t="s">
        <v>313</v>
      </c>
      <c r="G4265" s="86" t="s">
        <v>154</v>
      </c>
      <c r="H4265" s="86" t="s">
        <v>2287</v>
      </c>
      <c r="I4265" s="85" t="s">
        <v>24</v>
      </c>
      <c r="J4265" s="87">
        <v>31226889</v>
      </c>
      <c r="K4265" s="87">
        <v>0</v>
      </c>
      <c r="L4265" s="87">
        <v>145267</v>
      </c>
      <c r="M4265" s="87">
        <v>0</v>
      </c>
      <c r="N4265" s="85" t="s">
        <v>24</v>
      </c>
      <c r="O4265" s="88">
        <v>93.6</v>
      </c>
      <c r="P4265" s="58"/>
    </row>
    <row r="4266" spans="1:16" ht="41.25">
      <c r="A4266" s="58"/>
      <c r="B4266" s="89" t="s">
        <v>24</v>
      </c>
      <c r="C4266" s="90"/>
      <c r="D4266" s="90"/>
      <c r="E4266" s="90"/>
      <c r="F4266" s="90"/>
      <c r="G4266" s="90"/>
      <c r="H4266" s="90"/>
      <c r="I4266" s="91" t="s">
        <v>299</v>
      </c>
      <c r="J4266" s="92" t="s">
        <v>24</v>
      </c>
      <c r="K4266" s="93">
        <v>0</v>
      </c>
      <c r="L4266" s="93">
        <v>145267</v>
      </c>
      <c r="M4266" s="93">
        <v>0</v>
      </c>
      <c r="N4266" s="1">
        <v>0</v>
      </c>
      <c r="O4266" s="92" t="s">
        <v>24</v>
      </c>
      <c r="P4266" s="58"/>
    </row>
    <row r="4267" spans="1:16" ht="0.95" customHeight="1">
      <c r="A4267" s="58"/>
      <c r="B4267" s="94"/>
      <c r="C4267" s="94"/>
      <c r="D4267" s="94"/>
      <c r="E4267" s="94"/>
      <c r="F4267" s="94"/>
      <c r="G4267" s="94"/>
      <c r="H4267" s="94"/>
      <c r="I4267" s="94"/>
      <c r="J4267" s="94"/>
      <c r="K4267" s="94"/>
      <c r="L4267" s="94"/>
      <c r="M4267" s="94"/>
      <c r="N4267" s="94"/>
      <c r="O4267" s="94"/>
      <c r="P4267" s="58"/>
    </row>
    <row r="4268" spans="1:16" ht="41.25">
      <c r="A4268" s="58"/>
      <c r="B4268" s="84" t="s">
        <v>4129</v>
      </c>
      <c r="C4268" s="85" t="s">
        <v>24</v>
      </c>
      <c r="D4268" s="86" t="s">
        <v>4130</v>
      </c>
      <c r="E4268" s="86" t="s">
        <v>4131</v>
      </c>
      <c r="F4268" s="86" t="s">
        <v>298</v>
      </c>
      <c r="G4268" s="86" t="s">
        <v>154</v>
      </c>
      <c r="H4268" s="86" t="s">
        <v>2352</v>
      </c>
      <c r="I4268" s="85" t="s">
        <v>24</v>
      </c>
      <c r="J4268" s="87">
        <v>117320331</v>
      </c>
      <c r="K4268" s="87">
        <v>0</v>
      </c>
      <c r="L4268" s="87">
        <v>8238</v>
      </c>
      <c r="M4268" s="87">
        <v>8238</v>
      </c>
      <c r="N4268" s="85" t="s">
        <v>24</v>
      </c>
      <c r="O4268" s="88">
        <v>94.5</v>
      </c>
      <c r="P4268" s="58"/>
    </row>
    <row r="4269" spans="1:16" ht="41.25">
      <c r="A4269" s="58"/>
      <c r="B4269" s="89" t="s">
        <v>24</v>
      </c>
      <c r="C4269" s="90"/>
      <c r="D4269" s="90"/>
      <c r="E4269" s="90"/>
      <c r="F4269" s="90"/>
      <c r="G4269" s="90"/>
      <c r="H4269" s="90"/>
      <c r="I4269" s="91" t="s">
        <v>299</v>
      </c>
      <c r="J4269" s="92" t="s">
        <v>24</v>
      </c>
      <c r="K4269" s="93">
        <v>0</v>
      </c>
      <c r="L4269" s="93">
        <v>8238</v>
      </c>
      <c r="M4269" s="93">
        <v>8238</v>
      </c>
      <c r="N4269" s="1">
        <v>100</v>
      </c>
      <c r="O4269" s="92" t="s">
        <v>24</v>
      </c>
      <c r="P4269" s="58"/>
    </row>
    <row r="4270" spans="1:16" ht="0.95" customHeight="1">
      <c r="A4270" s="58"/>
      <c r="B4270" s="94"/>
      <c r="C4270" s="94"/>
      <c r="D4270" s="94"/>
      <c r="E4270" s="94"/>
      <c r="F4270" s="94"/>
      <c r="G4270" s="94"/>
      <c r="H4270" s="94"/>
      <c r="I4270" s="94"/>
      <c r="J4270" s="94"/>
      <c r="K4270" s="94"/>
      <c r="L4270" s="94"/>
      <c r="M4270" s="94"/>
      <c r="N4270" s="94"/>
      <c r="O4270" s="94"/>
      <c r="P4270" s="58"/>
    </row>
    <row r="4271" spans="1:16" ht="49.5">
      <c r="A4271" s="58"/>
      <c r="B4271" s="84" t="s">
        <v>4132</v>
      </c>
      <c r="C4271" s="85" t="s">
        <v>24</v>
      </c>
      <c r="D4271" s="86" t="s">
        <v>4133</v>
      </c>
      <c r="E4271" s="86" t="s">
        <v>4134</v>
      </c>
      <c r="F4271" s="86" t="s">
        <v>97</v>
      </c>
      <c r="G4271" s="86" t="s">
        <v>154</v>
      </c>
      <c r="H4271" s="86" t="s">
        <v>2352</v>
      </c>
      <c r="I4271" s="85" t="s">
        <v>24</v>
      </c>
      <c r="J4271" s="87">
        <v>220817424</v>
      </c>
      <c r="K4271" s="87">
        <v>96709225</v>
      </c>
      <c r="L4271" s="87">
        <v>96983778</v>
      </c>
      <c r="M4271" s="87">
        <v>0</v>
      </c>
      <c r="N4271" s="85" t="s">
        <v>24</v>
      </c>
      <c r="O4271" s="88">
        <v>44</v>
      </c>
      <c r="P4271" s="58"/>
    </row>
    <row r="4272" spans="1:16" ht="41.25">
      <c r="A4272" s="58"/>
      <c r="B4272" s="89" t="s">
        <v>24</v>
      </c>
      <c r="C4272" s="90"/>
      <c r="D4272" s="90"/>
      <c r="E4272" s="90"/>
      <c r="F4272" s="90"/>
      <c r="G4272" s="90"/>
      <c r="H4272" s="90"/>
      <c r="I4272" s="91" t="s">
        <v>299</v>
      </c>
      <c r="J4272" s="92" t="s">
        <v>24</v>
      </c>
      <c r="K4272" s="93">
        <v>96709225</v>
      </c>
      <c r="L4272" s="93">
        <v>96983778</v>
      </c>
      <c r="M4272" s="93">
        <v>0</v>
      </c>
      <c r="N4272" s="1">
        <v>0</v>
      </c>
      <c r="O4272" s="92" t="s">
        <v>24</v>
      </c>
      <c r="P4272" s="58"/>
    </row>
    <row r="4273" spans="1:16" ht="0.95" customHeight="1">
      <c r="A4273" s="58"/>
      <c r="B4273" s="94"/>
      <c r="C4273" s="94"/>
      <c r="D4273" s="94"/>
      <c r="E4273" s="94"/>
      <c r="F4273" s="94"/>
      <c r="G4273" s="94"/>
      <c r="H4273" s="94"/>
      <c r="I4273" s="94"/>
      <c r="J4273" s="94"/>
      <c r="K4273" s="94"/>
      <c r="L4273" s="94"/>
      <c r="M4273" s="94"/>
      <c r="N4273" s="94"/>
      <c r="O4273" s="94"/>
      <c r="P4273" s="58"/>
    </row>
    <row r="4274" spans="1:16" ht="49.5">
      <c r="A4274" s="58"/>
      <c r="B4274" s="84" t="s">
        <v>4135</v>
      </c>
      <c r="C4274" s="85" t="s">
        <v>24</v>
      </c>
      <c r="D4274" s="86" t="s">
        <v>4136</v>
      </c>
      <c r="E4274" s="86" t="s">
        <v>4137</v>
      </c>
      <c r="F4274" s="86" t="s">
        <v>535</v>
      </c>
      <c r="G4274" s="86" t="s">
        <v>154</v>
      </c>
      <c r="H4274" s="86" t="s">
        <v>2352</v>
      </c>
      <c r="I4274" s="85" t="s">
        <v>24</v>
      </c>
      <c r="J4274" s="87">
        <v>80348028</v>
      </c>
      <c r="K4274" s="87">
        <v>0</v>
      </c>
      <c r="L4274" s="87">
        <v>0</v>
      </c>
      <c r="M4274" s="87">
        <v>0</v>
      </c>
      <c r="N4274" s="85" t="s">
        <v>24</v>
      </c>
      <c r="O4274" s="88">
        <v>5.6</v>
      </c>
      <c r="P4274" s="58"/>
    </row>
    <row r="4275" spans="1:16" ht="41.25">
      <c r="A4275" s="58"/>
      <c r="B4275" s="89" t="s">
        <v>24</v>
      </c>
      <c r="C4275" s="90"/>
      <c r="D4275" s="90"/>
      <c r="E4275" s="90"/>
      <c r="F4275" s="90"/>
      <c r="G4275" s="90"/>
      <c r="H4275" s="90"/>
      <c r="I4275" s="91" t="s">
        <v>299</v>
      </c>
      <c r="J4275" s="92" t="s">
        <v>24</v>
      </c>
      <c r="K4275" s="93">
        <v>0</v>
      </c>
      <c r="L4275" s="93">
        <v>0</v>
      </c>
      <c r="M4275" s="93">
        <v>0</v>
      </c>
      <c r="N4275" s="1">
        <v>0</v>
      </c>
      <c r="O4275" s="92" t="s">
        <v>24</v>
      </c>
      <c r="P4275" s="58"/>
    </row>
    <row r="4276" spans="1:16" ht="0.95" customHeight="1">
      <c r="A4276" s="58"/>
      <c r="B4276" s="94"/>
      <c r="C4276" s="94"/>
      <c r="D4276" s="94"/>
      <c r="E4276" s="94"/>
      <c r="F4276" s="94"/>
      <c r="G4276" s="94"/>
      <c r="H4276" s="94"/>
      <c r="I4276" s="94"/>
      <c r="J4276" s="94"/>
      <c r="K4276" s="94"/>
      <c r="L4276" s="94"/>
      <c r="M4276" s="94"/>
      <c r="N4276" s="94"/>
      <c r="O4276" s="94"/>
      <c r="P4276" s="58"/>
    </row>
    <row r="4277" spans="1:16" ht="49.5">
      <c r="A4277" s="58"/>
      <c r="B4277" s="84" t="s">
        <v>4138</v>
      </c>
      <c r="C4277" s="85" t="s">
        <v>24</v>
      </c>
      <c r="D4277" s="86" t="s">
        <v>4139</v>
      </c>
      <c r="E4277" s="86" t="s">
        <v>4140</v>
      </c>
      <c r="F4277" s="86" t="s">
        <v>125</v>
      </c>
      <c r="G4277" s="86" t="s">
        <v>154</v>
      </c>
      <c r="H4277" s="86" t="s">
        <v>2287</v>
      </c>
      <c r="I4277" s="85" t="s">
        <v>24</v>
      </c>
      <c r="J4277" s="87">
        <v>55231948</v>
      </c>
      <c r="K4277" s="87">
        <v>0</v>
      </c>
      <c r="L4277" s="87">
        <v>9270984</v>
      </c>
      <c r="M4277" s="87">
        <v>0</v>
      </c>
      <c r="N4277" s="85" t="s">
        <v>24</v>
      </c>
      <c r="O4277" s="88">
        <v>82.4</v>
      </c>
      <c r="P4277" s="58"/>
    </row>
    <row r="4278" spans="1:16" ht="41.25">
      <c r="A4278" s="58"/>
      <c r="B4278" s="89" t="s">
        <v>24</v>
      </c>
      <c r="C4278" s="90"/>
      <c r="D4278" s="90"/>
      <c r="E4278" s="90"/>
      <c r="F4278" s="90"/>
      <c r="G4278" s="90"/>
      <c r="H4278" s="90"/>
      <c r="I4278" s="91" t="s">
        <v>299</v>
      </c>
      <c r="J4278" s="92" t="s">
        <v>24</v>
      </c>
      <c r="K4278" s="93">
        <v>0</v>
      </c>
      <c r="L4278" s="93">
        <v>9270984</v>
      </c>
      <c r="M4278" s="93">
        <v>0</v>
      </c>
      <c r="N4278" s="1">
        <v>0</v>
      </c>
      <c r="O4278" s="92" t="s">
        <v>24</v>
      </c>
      <c r="P4278" s="58"/>
    </row>
    <row r="4279" spans="1:16" ht="0.95" customHeight="1">
      <c r="A4279" s="58"/>
      <c r="B4279" s="94"/>
      <c r="C4279" s="94"/>
      <c r="D4279" s="94"/>
      <c r="E4279" s="94"/>
      <c r="F4279" s="94"/>
      <c r="G4279" s="94"/>
      <c r="H4279" s="94"/>
      <c r="I4279" s="94"/>
      <c r="J4279" s="94"/>
      <c r="K4279" s="94"/>
      <c r="L4279" s="94"/>
      <c r="M4279" s="94"/>
      <c r="N4279" s="94"/>
      <c r="O4279" s="94"/>
      <c r="P4279" s="58"/>
    </row>
    <row r="4280" spans="1:16" ht="33">
      <c r="A4280" s="58"/>
      <c r="B4280" s="84" t="s">
        <v>4141</v>
      </c>
      <c r="C4280" s="85" t="s">
        <v>24</v>
      </c>
      <c r="D4280" s="86" t="s">
        <v>4142</v>
      </c>
      <c r="E4280" s="86" t="s">
        <v>4143</v>
      </c>
      <c r="F4280" s="86" t="s">
        <v>820</v>
      </c>
      <c r="G4280" s="86" t="s">
        <v>154</v>
      </c>
      <c r="H4280" s="86" t="s">
        <v>2352</v>
      </c>
      <c r="I4280" s="85" t="s">
        <v>24</v>
      </c>
      <c r="J4280" s="87">
        <v>75629741</v>
      </c>
      <c r="K4280" s="87">
        <v>47825019</v>
      </c>
      <c r="L4280" s="87">
        <v>39992274</v>
      </c>
      <c r="M4280" s="87">
        <v>16054985</v>
      </c>
      <c r="N4280" s="85" t="s">
        <v>24</v>
      </c>
      <c r="O4280" s="88">
        <v>36.799999999999997</v>
      </c>
      <c r="P4280" s="58"/>
    </row>
    <row r="4281" spans="1:16" ht="41.25">
      <c r="A4281" s="58"/>
      <c r="B4281" s="89" t="s">
        <v>24</v>
      </c>
      <c r="C4281" s="90"/>
      <c r="D4281" s="90"/>
      <c r="E4281" s="90"/>
      <c r="F4281" s="90"/>
      <c r="G4281" s="90"/>
      <c r="H4281" s="90"/>
      <c r="I4281" s="91" t="s">
        <v>299</v>
      </c>
      <c r="J4281" s="92" t="s">
        <v>24</v>
      </c>
      <c r="K4281" s="93">
        <v>47825019</v>
      </c>
      <c r="L4281" s="93">
        <v>39992274</v>
      </c>
      <c r="M4281" s="93">
        <v>16054985</v>
      </c>
      <c r="N4281" s="1">
        <v>40.14</v>
      </c>
      <c r="O4281" s="92" t="s">
        <v>24</v>
      </c>
      <c r="P4281" s="58"/>
    </row>
    <row r="4282" spans="1:16" ht="0.95" customHeight="1">
      <c r="A4282" s="58"/>
      <c r="B4282" s="94"/>
      <c r="C4282" s="94"/>
      <c r="D4282" s="94"/>
      <c r="E4282" s="94"/>
      <c r="F4282" s="94"/>
      <c r="G4282" s="94"/>
      <c r="H4282" s="94"/>
      <c r="I4282" s="94"/>
      <c r="J4282" s="94"/>
      <c r="K4282" s="94"/>
      <c r="L4282" s="94"/>
      <c r="M4282" s="94"/>
      <c r="N4282" s="94"/>
      <c r="O4282" s="94"/>
      <c r="P4282" s="58"/>
    </row>
    <row r="4283" spans="1:16" ht="49.5">
      <c r="A4283" s="58"/>
      <c r="B4283" s="84" t="s">
        <v>4144</v>
      </c>
      <c r="C4283" s="85" t="s">
        <v>24</v>
      </c>
      <c r="D4283" s="86" t="s">
        <v>4145</v>
      </c>
      <c r="E4283" s="86" t="s">
        <v>4146</v>
      </c>
      <c r="F4283" s="86" t="s">
        <v>535</v>
      </c>
      <c r="G4283" s="86" t="s">
        <v>154</v>
      </c>
      <c r="H4283" s="86" t="s">
        <v>2287</v>
      </c>
      <c r="I4283" s="85" t="s">
        <v>24</v>
      </c>
      <c r="J4283" s="87">
        <v>61524568</v>
      </c>
      <c r="K4283" s="87">
        <v>0</v>
      </c>
      <c r="L4283" s="87">
        <v>0</v>
      </c>
      <c r="M4283" s="87">
        <v>0</v>
      </c>
      <c r="N4283" s="85" t="s">
        <v>24</v>
      </c>
      <c r="O4283" s="88">
        <v>89.6</v>
      </c>
      <c r="P4283" s="58"/>
    </row>
    <row r="4284" spans="1:16" ht="41.25">
      <c r="A4284" s="58"/>
      <c r="B4284" s="89" t="s">
        <v>24</v>
      </c>
      <c r="C4284" s="90"/>
      <c r="D4284" s="90"/>
      <c r="E4284" s="90"/>
      <c r="F4284" s="90"/>
      <c r="G4284" s="90"/>
      <c r="H4284" s="90"/>
      <c r="I4284" s="91" t="s">
        <v>299</v>
      </c>
      <c r="J4284" s="92" t="s">
        <v>24</v>
      </c>
      <c r="K4284" s="93">
        <v>0</v>
      </c>
      <c r="L4284" s="93">
        <v>0</v>
      </c>
      <c r="M4284" s="93">
        <v>0</v>
      </c>
      <c r="N4284" s="1">
        <v>0</v>
      </c>
      <c r="O4284" s="92" t="s">
        <v>24</v>
      </c>
      <c r="P4284" s="58"/>
    </row>
    <row r="4285" spans="1:16" ht="0.95" customHeight="1">
      <c r="A4285" s="58"/>
      <c r="B4285" s="94"/>
      <c r="C4285" s="94"/>
      <c r="D4285" s="94"/>
      <c r="E4285" s="94"/>
      <c r="F4285" s="94"/>
      <c r="G4285" s="94"/>
      <c r="H4285" s="94"/>
      <c r="I4285" s="94"/>
      <c r="J4285" s="94"/>
      <c r="K4285" s="94"/>
      <c r="L4285" s="94"/>
      <c r="M4285" s="94"/>
      <c r="N4285" s="94"/>
      <c r="O4285" s="94"/>
      <c r="P4285" s="58"/>
    </row>
    <row r="4286" spans="1:16" ht="57.75">
      <c r="A4286" s="58"/>
      <c r="B4286" s="84" t="s">
        <v>4147</v>
      </c>
      <c r="C4286" s="85" t="s">
        <v>24</v>
      </c>
      <c r="D4286" s="86" t="s">
        <v>4148</v>
      </c>
      <c r="E4286" s="86" t="s">
        <v>4149</v>
      </c>
      <c r="F4286" s="86" t="s">
        <v>1325</v>
      </c>
      <c r="G4286" s="86" t="s">
        <v>154</v>
      </c>
      <c r="H4286" s="86" t="s">
        <v>2287</v>
      </c>
      <c r="I4286" s="85" t="s">
        <v>24</v>
      </c>
      <c r="J4286" s="87">
        <v>22406872</v>
      </c>
      <c r="K4286" s="87">
        <v>0</v>
      </c>
      <c r="L4286" s="87">
        <v>0</v>
      </c>
      <c r="M4286" s="87">
        <v>0</v>
      </c>
      <c r="N4286" s="85" t="s">
        <v>24</v>
      </c>
      <c r="O4286" s="88">
        <v>0</v>
      </c>
      <c r="P4286" s="58"/>
    </row>
    <row r="4287" spans="1:16" ht="41.25">
      <c r="A4287" s="58"/>
      <c r="B4287" s="89" t="s">
        <v>24</v>
      </c>
      <c r="C4287" s="90"/>
      <c r="D4287" s="90"/>
      <c r="E4287" s="90"/>
      <c r="F4287" s="90"/>
      <c r="G4287" s="90"/>
      <c r="H4287" s="90"/>
      <c r="I4287" s="91" t="s">
        <v>299</v>
      </c>
      <c r="J4287" s="92" t="s">
        <v>24</v>
      </c>
      <c r="K4287" s="93">
        <v>0</v>
      </c>
      <c r="L4287" s="93">
        <v>0</v>
      </c>
      <c r="M4287" s="93">
        <v>0</v>
      </c>
      <c r="N4287" s="1">
        <v>0</v>
      </c>
      <c r="O4287" s="92" t="s">
        <v>24</v>
      </c>
      <c r="P4287" s="58"/>
    </row>
    <row r="4288" spans="1:16" ht="0.95" customHeight="1">
      <c r="A4288" s="58"/>
      <c r="B4288" s="94"/>
      <c r="C4288" s="94"/>
      <c r="D4288" s="94"/>
      <c r="E4288" s="94"/>
      <c r="F4288" s="94"/>
      <c r="G4288" s="94"/>
      <c r="H4288" s="94"/>
      <c r="I4288" s="94"/>
      <c r="J4288" s="94"/>
      <c r="K4288" s="94"/>
      <c r="L4288" s="94"/>
      <c r="M4288" s="94"/>
      <c r="N4288" s="94"/>
      <c r="O4288" s="94"/>
      <c r="P4288" s="58"/>
    </row>
    <row r="4289" spans="1:16" ht="49.5">
      <c r="A4289" s="58"/>
      <c r="B4289" s="84" t="s">
        <v>4150</v>
      </c>
      <c r="C4289" s="85" t="s">
        <v>24</v>
      </c>
      <c r="D4289" s="86" t="s">
        <v>4151</v>
      </c>
      <c r="E4289" s="86" t="s">
        <v>4152</v>
      </c>
      <c r="F4289" s="86" t="s">
        <v>287</v>
      </c>
      <c r="G4289" s="86" t="s">
        <v>154</v>
      </c>
      <c r="H4289" s="86" t="s">
        <v>2287</v>
      </c>
      <c r="I4289" s="85" t="s">
        <v>24</v>
      </c>
      <c r="J4289" s="87">
        <v>24920847</v>
      </c>
      <c r="K4289" s="87">
        <v>0</v>
      </c>
      <c r="L4289" s="87">
        <v>443002</v>
      </c>
      <c r="M4289" s="87">
        <v>0</v>
      </c>
      <c r="N4289" s="85" t="s">
        <v>24</v>
      </c>
      <c r="O4289" s="88">
        <v>87.2</v>
      </c>
      <c r="P4289" s="58"/>
    </row>
    <row r="4290" spans="1:16" ht="41.25">
      <c r="A4290" s="58"/>
      <c r="B4290" s="89" t="s">
        <v>24</v>
      </c>
      <c r="C4290" s="90"/>
      <c r="D4290" s="90"/>
      <c r="E4290" s="90"/>
      <c r="F4290" s="90"/>
      <c r="G4290" s="90"/>
      <c r="H4290" s="90"/>
      <c r="I4290" s="91" t="s">
        <v>299</v>
      </c>
      <c r="J4290" s="92" t="s">
        <v>24</v>
      </c>
      <c r="K4290" s="93">
        <v>0</v>
      </c>
      <c r="L4290" s="93">
        <v>443002</v>
      </c>
      <c r="M4290" s="93">
        <v>0</v>
      </c>
      <c r="N4290" s="1">
        <v>0</v>
      </c>
      <c r="O4290" s="92" t="s">
        <v>24</v>
      </c>
      <c r="P4290" s="58"/>
    </row>
    <row r="4291" spans="1:16" ht="0.95" customHeight="1">
      <c r="A4291" s="58"/>
      <c r="B4291" s="94"/>
      <c r="C4291" s="94"/>
      <c r="D4291" s="94"/>
      <c r="E4291" s="94"/>
      <c r="F4291" s="94"/>
      <c r="G4291" s="94"/>
      <c r="H4291" s="94"/>
      <c r="I4291" s="94"/>
      <c r="J4291" s="94"/>
      <c r="K4291" s="94"/>
      <c r="L4291" s="94"/>
      <c r="M4291" s="94"/>
      <c r="N4291" s="94"/>
      <c r="O4291" s="94"/>
      <c r="P4291" s="58"/>
    </row>
    <row r="4292" spans="1:16" ht="41.25">
      <c r="A4292" s="58"/>
      <c r="B4292" s="84" t="s">
        <v>4153</v>
      </c>
      <c r="C4292" s="85" t="s">
        <v>24</v>
      </c>
      <c r="D4292" s="86" t="s">
        <v>4154</v>
      </c>
      <c r="E4292" s="86" t="s">
        <v>4155</v>
      </c>
      <c r="F4292" s="86" t="s">
        <v>97</v>
      </c>
      <c r="G4292" s="86" t="s">
        <v>154</v>
      </c>
      <c r="H4292" s="86" t="s">
        <v>2287</v>
      </c>
      <c r="I4292" s="85" t="s">
        <v>24</v>
      </c>
      <c r="J4292" s="87">
        <v>1423845320</v>
      </c>
      <c r="K4292" s="87">
        <v>0</v>
      </c>
      <c r="L4292" s="87">
        <v>0</v>
      </c>
      <c r="M4292" s="87">
        <v>0</v>
      </c>
      <c r="N4292" s="85" t="s">
        <v>24</v>
      </c>
      <c r="O4292" s="88">
        <v>99.88</v>
      </c>
      <c r="P4292" s="58"/>
    </row>
    <row r="4293" spans="1:16" ht="41.25">
      <c r="A4293" s="58"/>
      <c r="B4293" s="89" t="s">
        <v>24</v>
      </c>
      <c r="C4293" s="90"/>
      <c r="D4293" s="90"/>
      <c r="E4293" s="90"/>
      <c r="F4293" s="90"/>
      <c r="G4293" s="90"/>
      <c r="H4293" s="90"/>
      <c r="I4293" s="91" t="s">
        <v>299</v>
      </c>
      <c r="J4293" s="92" t="s">
        <v>24</v>
      </c>
      <c r="K4293" s="93">
        <v>0</v>
      </c>
      <c r="L4293" s="93">
        <v>0</v>
      </c>
      <c r="M4293" s="93">
        <v>0</v>
      </c>
      <c r="N4293" s="1">
        <v>0</v>
      </c>
      <c r="O4293" s="92" t="s">
        <v>24</v>
      </c>
      <c r="P4293" s="58"/>
    </row>
    <row r="4294" spans="1:16" ht="0.95" customHeight="1">
      <c r="A4294" s="58"/>
      <c r="B4294" s="94"/>
      <c r="C4294" s="94"/>
      <c r="D4294" s="94"/>
      <c r="E4294" s="94"/>
      <c r="F4294" s="94"/>
      <c r="G4294" s="94"/>
      <c r="H4294" s="94"/>
      <c r="I4294" s="94"/>
      <c r="J4294" s="94"/>
      <c r="K4294" s="94"/>
      <c r="L4294" s="94"/>
      <c r="M4294" s="94"/>
      <c r="N4294" s="94"/>
      <c r="O4294" s="94"/>
      <c r="P4294" s="58"/>
    </row>
    <row r="4295" spans="1:16" ht="66">
      <c r="A4295" s="58"/>
      <c r="B4295" s="84" t="s">
        <v>4156</v>
      </c>
      <c r="C4295" s="85" t="s">
        <v>24</v>
      </c>
      <c r="D4295" s="86" t="s">
        <v>4157</v>
      </c>
      <c r="E4295" s="86" t="s">
        <v>4158</v>
      </c>
      <c r="F4295" s="86" t="s">
        <v>401</v>
      </c>
      <c r="G4295" s="86" t="s">
        <v>154</v>
      </c>
      <c r="H4295" s="86" t="s">
        <v>2287</v>
      </c>
      <c r="I4295" s="85" t="s">
        <v>24</v>
      </c>
      <c r="J4295" s="87">
        <v>49571800</v>
      </c>
      <c r="K4295" s="87">
        <v>0</v>
      </c>
      <c r="L4295" s="87">
        <v>17597068</v>
      </c>
      <c r="M4295" s="87">
        <v>6129853</v>
      </c>
      <c r="N4295" s="85" t="s">
        <v>24</v>
      </c>
      <c r="O4295" s="88">
        <v>51.2</v>
      </c>
      <c r="P4295" s="58"/>
    </row>
    <row r="4296" spans="1:16" ht="41.25">
      <c r="A4296" s="58"/>
      <c r="B4296" s="89" t="s">
        <v>24</v>
      </c>
      <c r="C4296" s="90"/>
      <c r="D4296" s="90"/>
      <c r="E4296" s="90"/>
      <c r="F4296" s="90"/>
      <c r="G4296" s="90"/>
      <c r="H4296" s="90"/>
      <c r="I4296" s="91" t="s">
        <v>299</v>
      </c>
      <c r="J4296" s="92" t="s">
        <v>24</v>
      </c>
      <c r="K4296" s="93">
        <v>0</v>
      </c>
      <c r="L4296" s="93">
        <v>17597068</v>
      </c>
      <c r="M4296" s="93">
        <v>6129853</v>
      </c>
      <c r="N4296" s="1">
        <v>34.83</v>
      </c>
      <c r="O4296" s="92" t="s">
        <v>24</v>
      </c>
      <c r="P4296" s="58"/>
    </row>
    <row r="4297" spans="1:16" ht="0.95" customHeight="1">
      <c r="A4297" s="58"/>
      <c r="B4297" s="94"/>
      <c r="C4297" s="94"/>
      <c r="D4297" s="94"/>
      <c r="E4297" s="94"/>
      <c r="F4297" s="94"/>
      <c r="G4297" s="94"/>
      <c r="H4297" s="94"/>
      <c r="I4297" s="94"/>
      <c r="J4297" s="94"/>
      <c r="K4297" s="94"/>
      <c r="L4297" s="94"/>
      <c r="M4297" s="94"/>
      <c r="N4297" s="94"/>
      <c r="O4297" s="94"/>
      <c r="P4297" s="58"/>
    </row>
    <row r="4298" spans="1:16" ht="57.75">
      <c r="A4298" s="58"/>
      <c r="B4298" s="84" t="s">
        <v>4159</v>
      </c>
      <c r="C4298" s="85" t="s">
        <v>24</v>
      </c>
      <c r="D4298" s="86" t="s">
        <v>4160</v>
      </c>
      <c r="E4298" s="86" t="s">
        <v>4161</v>
      </c>
      <c r="F4298" s="86" t="s">
        <v>313</v>
      </c>
      <c r="G4298" s="86" t="s">
        <v>154</v>
      </c>
      <c r="H4298" s="86" t="s">
        <v>2352</v>
      </c>
      <c r="I4298" s="85" t="s">
        <v>24</v>
      </c>
      <c r="J4298" s="87">
        <v>176273277</v>
      </c>
      <c r="K4298" s="87">
        <v>0</v>
      </c>
      <c r="L4298" s="87">
        <v>0</v>
      </c>
      <c r="M4298" s="87">
        <v>0</v>
      </c>
      <c r="N4298" s="85" t="s">
        <v>24</v>
      </c>
      <c r="O4298" s="88">
        <v>67.2</v>
      </c>
      <c r="P4298" s="58"/>
    </row>
    <row r="4299" spans="1:16" ht="41.25">
      <c r="A4299" s="58"/>
      <c r="B4299" s="89" t="s">
        <v>24</v>
      </c>
      <c r="C4299" s="90"/>
      <c r="D4299" s="90"/>
      <c r="E4299" s="90"/>
      <c r="F4299" s="90"/>
      <c r="G4299" s="90"/>
      <c r="H4299" s="90"/>
      <c r="I4299" s="91" t="s">
        <v>299</v>
      </c>
      <c r="J4299" s="92" t="s">
        <v>24</v>
      </c>
      <c r="K4299" s="93">
        <v>0</v>
      </c>
      <c r="L4299" s="93">
        <v>0</v>
      </c>
      <c r="M4299" s="93">
        <v>0</v>
      </c>
      <c r="N4299" s="1">
        <v>0</v>
      </c>
      <c r="O4299" s="92" t="s">
        <v>24</v>
      </c>
      <c r="P4299" s="58"/>
    </row>
    <row r="4300" spans="1:16" ht="0.95" customHeight="1">
      <c r="A4300" s="58"/>
      <c r="B4300" s="94"/>
      <c r="C4300" s="94"/>
      <c r="D4300" s="94"/>
      <c r="E4300" s="94"/>
      <c r="F4300" s="94"/>
      <c r="G4300" s="94"/>
      <c r="H4300" s="94"/>
      <c r="I4300" s="94"/>
      <c r="J4300" s="94"/>
      <c r="K4300" s="94"/>
      <c r="L4300" s="94"/>
      <c r="M4300" s="94"/>
      <c r="N4300" s="94"/>
      <c r="O4300" s="94"/>
      <c r="P4300" s="58"/>
    </row>
    <row r="4301" spans="1:16" ht="49.5">
      <c r="A4301" s="58"/>
      <c r="B4301" s="84" t="s">
        <v>4162</v>
      </c>
      <c r="C4301" s="85" t="s">
        <v>24</v>
      </c>
      <c r="D4301" s="86" t="s">
        <v>4163</v>
      </c>
      <c r="E4301" s="86" t="s">
        <v>4164</v>
      </c>
      <c r="F4301" s="86" t="s">
        <v>408</v>
      </c>
      <c r="G4301" s="86" t="s">
        <v>154</v>
      </c>
      <c r="H4301" s="86" t="s">
        <v>2352</v>
      </c>
      <c r="I4301" s="85" t="s">
        <v>24</v>
      </c>
      <c r="J4301" s="87">
        <v>88041490</v>
      </c>
      <c r="K4301" s="87">
        <v>19870570</v>
      </c>
      <c r="L4301" s="87">
        <v>0</v>
      </c>
      <c r="M4301" s="87">
        <v>0</v>
      </c>
      <c r="N4301" s="85" t="s">
        <v>24</v>
      </c>
      <c r="O4301" s="88">
        <v>0</v>
      </c>
      <c r="P4301" s="58"/>
    </row>
    <row r="4302" spans="1:16" ht="41.25">
      <c r="A4302" s="58"/>
      <c r="B4302" s="89" t="s">
        <v>24</v>
      </c>
      <c r="C4302" s="90"/>
      <c r="D4302" s="90"/>
      <c r="E4302" s="90"/>
      <c r="F4302" s="90"/>
      <c r="G4302" s="90"/>
      <c r="H4302" s="90"/>
      <c r="I4302" s="91" t="s">
        <v>299</v>
      </c>
      <c r="J4302" s="92" t="s">
        <v>24</v>
      </c>
      <c r="K4302" s="93">
        <v>19870570</v>
      </c>
      <c r="L4302" s="93">
        <v>0</v>
      </c>
      <c r="M4302" s="93">
        <v>0</v>
      </c>
      <c r="N4302" s="1">
        <v>0</v>
      </c>
      <c r="O4302" s="92" t="s">
        <v>24</v>
      </c>
      <c r="P4302" s="58"/>
    </row>
    <row r="4303" spans="1:16" ht="0.95" customHeight="1">
      <c r="A4303" s="58"/>
      <c r="B4303" s="94"/>
      <c r="C4303" s="94"/>
      <c r="D4303" s="94"/>
      <c r="E4303" s="94"/>
      <c r="F4303" s="94"/>
      <c r="G4303" s="94"/>
      <c r="H4303" s="94"/>
      <c r="I4303" s="94"/>
      <c r="J4303" s="94"/>
      <c r="K4303" s="94"/>
      <c r="L4303" s="94"/>
      <c r="M4303" s="94"/>
      <c r="N4303" s="94"/>
      <c r="O4303" s="94"/>
      <c r="P4303" s="58"/>
    </row>
    <row r="4304" spans="1:16" ht="57.75">
      <c r="A4304" s="58"/>
      <c r="B4304" s="84" t="s">
        <v>4165</v>
      </c>
      <c r="C4304" s="85" t="s">
        <v>24</v>
      </c>
      <c r="D4304" s="86" t="s">
        <v>4166</v>
      </c>
      <c r="E4304" s="86" t="s">
        <v>4167</v>
      </c>
      <c r="F4304" s="86" t="s">
        <v>1325</v>
      </c>
      <c r="G4304" s="86" t="s">
        <v>154</v>
      </c>
      <c r="H4304" s="86" t="s">
        <v>2352</v>
      </c>
      <c r="I4304" s="85" t="s">
        <v>24</v>
      </c>
      <c r="J4304" s="87">
        <v>138077657</v>
      </c>
      <c r="K4304" s="87">
        <v>0</v>
      </c>
      <c r="L4304" s="87">
        <v>23395987</v>
      </c>
      <c r="M4304" s="87">
        <v>4022</v>
      </c>
      <c r="N4304" s="85" t="s">
        <v>24</v>
      </c>
      <c r="O4304" s="88">
        <v>90.4</v>
      </c>
      <c r="P4304" s="58"/>
    </row>
    <row r="4305" spans="1:16" ht="41.25">
      <c r="A4305" s="58"/>
      <c r="B4305" s="89" t="s">
        <v>24</v>
      </c>
      <c r="C4305" s="90"/>
      <c r="D4305" s="90"/>
      <c r="E4305" s="90"/>
      <c r="F4305" s="90"/>
      <c r="G4305" s="90"/>
      <c r="H4305" s="90"/>
      <c r="I4305" s="91" t="s">
        <v>299</v>
      </c>
      <c r="J4305" s="92" t="s">
        <v>24</v>
      </c>
      <c r="K4305" s="93">
        <v>0</v>
      </c>
      <c r="L4305" s="93">
        <v>23395987</v>
      </c>
      <c r="M4305" s="93">
        <v>4022</v>
      </c>
      <c r="N4305" s="1">
        <v>0.01</v>
      </c>
      <c r="O4305" s="92" t="s">
        <v>24</v>
      </c>
      <c r="P4305" s="58"/>
    </row>
    <row r="4306" spans="1:16" ht="0.95" customHeight="1">
      <c r="A4306" s="58"/>
      <c r="B4306" s="94"/>
      <c r="C4306" s="94"/>
      <c r="D4306" s="94"/>
      <c r="E4306" s="94"/>
      <c r="F4306" s="94"/>
      <c r="G4306" s="94"/>
      <c r="H4306" s="94"/>
      <c r="I4306" s="94"/>
      <c r="J4306" s="94"/>
      <c r="K4306" s="94"/>
      <c r="L4306" s="94"/>
      <c r="M4306" s="94"/>
      <c r="N4306" s="94"/>
      <c r="O4306" s="94"/>
      <c r="P4306" s="58"/>
    </row>
    <row r="4307" spans="1:16" ht="57.75">
      <c r="A4307" s="58"/>
      <c r="B4307" s="84" t="s">
        <v>4168</v>
      </c>
      <c r="C4307" s="85" t="s">
        <v>24</v>
      </c>
      <c r="D4307" s="86" t="s">
        <v>4169</v>
      </c>
      <c r="E4307" s="86" t="s">
        <v>4170</v>
      </c>
      <c r="F4307" s="86" t="s">
        <v>97</v>
      </c>
      <c r="G4307" s="86" t="s">
        <v>154</v>
      </c>
      <c r="H4307" s="86" t="s">
        <v>2287</v>
      </c>
      <c r="I4307" s="85" t="s">
        <v>24</v>
      </c>
      <c r="J4307" s="87">
        <v>131954852</v>
      </c>
      <c r="K4307" s="87">
        <v>0</v>
      </c>
      <c r="L4307" s="87">
        <v>70880302</v>
      </c>
      <c r="M4307" s="87">
        <v>20738213</v>
      </c>
      <c r="N4307" s="85" t="s">
        <v>24</v>
      </c>
      <c r="O4307" s="88">
        <v>12</v>
      </c>
      <c r="P4307" s="58"/>
    </row>
    <row r="4308" spans="1:16" ht="41.25">
      <c r="A4308" s="58"/>
      <c r="B4308" s="89" t="s">
        <v>24</v>
      </c>
      <c r="C4308" s="90"/>
      <c r="D4308" s="90"/>
      <c r="E4308" s="90"/>
      <c r="F4308" s="90"/>
      <c r="G4308" s="90"/>
      <c r="H4308" s="90"/>
      <c r="I4308" s="91" t="s">
        <v>299</v>
      </c>
      <c r="J4308" s="92" t="s">
        <v>24</v>
      </c>
      <c r="K4308" s="93">
        <v>0</v>
      </c>
      <c r="L4308" s="93">
        <v>70880302</v>
      </c>
      <c r="M4308" s="93">
        <v>20738213</v>
      </c>
      <c r="N4308" s="1">
        <v>29.25</v>
      </c>
      <c r="O4308" s="92" t="s">
        <v>24</v>
      </c>
      <c r="P4308" s="58"/>
    </row>
    <row r="4309" spans="1:16" ht="0.95" customHeight="1">
      <c r="A4309" s="58"/>
      <c r="B4309" s="94"/>
      <c r="C4309" s="94"/>
      <c r="D4309" s="94"/>
      <c r="E4309" s="94"/>
      <c r="F4309" s="94"/>
      <c r="G4309" s="94"/>
      <c r="H4309" s="94"/>
      <c r="I4309" s="94"/>
      <c r="J4309" s="94"/>
      <c r="K4309" s="94"/>
      <c r="L4309" s="94"/>
      <c r="M4309" s="94"/>
      <c r="N4309" s="94"/>
      <c r="O4309" s="94"/>
      <c r="P4309" s="58"/>
    </row>
    <row r="4310" spans="1:16" ht="57.75">
      <c r="A4310" s="58"/>
      <c r="B4310" s="84" t="s">
        <v>4171</v>
      </c>
      <c r="C4310" s="85" t="s">
        <v>24</v>
      </c>
      <c r="D4310" s="86" t="s">
        <v>4172</v>
      </c>
      <c r="E4310" s="86" t="s">
        <v>4173</v>
      </c>
      <c r="F4310" s="86" t="s">
        <v>336</v>
      </c>
      <c r="G4310" s="86" t="s">
        <v>154</v>
      </c>
      <c r="H4310" s="86" t="s">
        <v>2287</v>
      </c>
      <c r="I4310" s="85" t="s">
        <v>24</v>
      </c>
      <c r="J4310" s="87">
        <v>49999999</v>
      </c>
      <c r="K4310" s="87">
        <v>0</v>
      </c>
      <c r="L4310" s="87">
        <v>0</v>
      </c>
      <c r="M4310" s="87">
        <v>0</v>
      </c>
      <c r="N4310" s="85" t="s">
        <v>24</v>
      </c>
      <c r="O4310" s="88">
        <v>0</v>
      </c>
      <c r="P4310" s="58"/>
    </row>
    <row r="4311" spans="1:16" ht="41.25">
      <c r="A4311" s="58"/>
      <c r="B4311" s="89" t="s">
        <v>24</v>
      </c>
      <c r="C4311" s="90"/>
      <c r="D4311" s="90"/>
      <c r="E4311" s="90"/>
      <c r="F4311" s="90"/>
      <c r="G4311" s="90"/>
      <c r="H4311" s="90"/>
      <c r="I4311" s="91" t="s">
        <v>299</v>
      </c>
      <c r="J4311" s="92" t="s">
        <v>24</v>
      </c>
      <c r="K4311" s="93">
        <v>0</v>
      </c>
      <c r="L4311" s="93">
        <v>0</v>
      </c>
      <c r="M4311" s="93">
        <v>0</v>
      </c>
      <c r="N4311" s="1">
        <v>0</v>
      </c>
      <c r="O4311" s="92" t="s">
        <v>24</v>
      </c>
      <c r="P4311" s="58"/>
    </row>
    <row r="4312" spans="1:16" ht="0.95" customHeight="1">
      <c r="A4312" s="58"/>
      <c r="B4312" s="94"/>
      <c r="C4312" s="94"/>
      <c r="D4312" s="94"/>
      <c r="E4312" s="94"/>
      <c r="F4312" s="94"/>
      <c r="G4312" s="94"/>
      <c r="H4312" s="94"/>
      <c r="I4312" s="94"/>
      <c r="J4312" s="94"/>
      <c r="K4312" s="94"/>
      <c r="L4312" s="94"/>
      <c r="M4312" s="94"/>
      <c r="N4312" s="94"/>
      <c r="O4312" s="94"/>
      <c r="P4312" s="58"/>
    </row>
    <row r="4313" spans="1:16" ht="41.25">
      <c r="A4313" s="58"/>
      <c r="B4313" s="84" t="s">
        <v>4174</v>
      </c>
      <c r="C4313" s="85" t="s">
        <v>24</v>
      </c>
      <c r="D4313" s="86" t="s">
        <v>4175</v>
      </c>
      <c r="E4313" s="86" t="s">
        <v>4176</v>
      </c>
      <c r="F4313" s="86" t="s">
        <v>28</v>
      </c>
      <c r="G4313" s="86" t="s">
        <v>154</v>
      </c>
      <c r="H4313" s="86" t="s">
        <v>702</v>
      </c>
      <c r="I4313" s="85" t="s">
        <v>24</v>
      </c>
      <c r="J4313" s="87">
        <v>55946455</v>
      </c>
      <c r="K4313" s="87">
        <v>0</v>
      </c>
      <c r="L4313" s="87">
        <v>0</v>
      </c>
      <c r="M4313" s="87">
        <v>0</v>
      </c>
      <c r="N4313" s="85" t="s">
        <v>24</v>
      </c>
      <c r="O4313" s="88">
        <v>98.4</v>
      </c>
      <c r="P4313" s="58"/>
    </row>
    <row r="4314" spans="1:16" ht="41.25">
      <c r="A4314" s="58"/>
      <c r="B4314" s="89" t="s">
        <v>24</v>
      </c>
      <c r="C4314" s="90"/>
      <c r="D4314" s="90"/>
      <c r="E4314" s="90"/>
      <c r="F4314" s="90"/>
      <c r="G4314" s="90"/>
      <c r="H4314" s="90"/>
      <c r="I4314" s="91" t="s">
        <v>299</v>
      </c>
      <c r="J4314" s="92" t="s">
        <v>24</v>
      </c>
      <c r="K4314" s="93">
        <v>0</v>
      </c>
      <c r="L4314" s="93">
        <v>0</v>
      </c>
      <c r="M4314" s="93">
        <v>0</v>
      </c>
      <c r="N4314" s="1">
        <v>0</v>
      </c>
      <c r="O4314" s="92" t="s">
        <v>24</v>
      </c>
      <c r="P4314" s="58"/>
    </row>
    <row r="4315" spans="1:16" ht="0.95" customHeight="1">
      <c r="A4315" s="58"/>
      <c r="B4315" s="94"/>
      <c r="C4315" s="94"/>
      <c r="D4315" s="94"/>
      <c r="E4315" s="94"/>
      <c r="F4315" s="94"/>
      <c r="G4315" s="94"/>
      <c r="H4315" s="94"/>
      <c r="I4315" s="94"/>
      <c r="J4315" s="94"/>
      <c r="K4315" s="94"/>
      <c r="L4315" s="94"/>
      <c r="M4315" s="94"/>
      <c r="N4315" s="94"/>
      <c r="O4315" s="94"/>
      <c r="P4315" s="58"/>
    </row>
    <row r="4316" spans="1:16" ht="57.75">
      <c r="A4316" s="58"/>
      <c r="B4316" s="84" t="s">
        <v>4177</v>
      </c>
      <c r="C4316" s="85" t="s">
        <v>24</v>
      </c>
      <c r="D4316" s="86" t="s">
        <v>4178</v>
      </c>
      <c r="E4316" s="86" t="s">
        <v>4179</v>
      </c>
      <c r="F4316" s="86" t="s">
        <v>1325</v>
      </c>
      <c r="G4316" s="86" t="s">
        <v>154</v>
      </c>
      <c r="H4316" s="86" t="s">
        <v>702</v>
      </c>
      <c r="I4316" s="85" t="s">
        <v>24</v>
      </c>
      <c r="J4316" s="87">
        <v>86170874</v>
      </c>
      <c r="K4316" s="87">
        <v>0</v>
      </c>
      <c r="L4316" s="87">
        <v>0</v>
      </c>
      <c r="M4316" s="87">
        <v>0</v>
      </c>
      <c r="N4316" s="85" t="s">
        <v>24</v>
      </c>
      <c r="O4316" s="88">
        <v>94.67</v>
      </c>
      <c r="P4316" s="58"/>
    </row>
    <row r="4317" spans="1:16" ht="41.25">
      <c r="A4317" s="58"/>
      <c r="B4317" s="89" t="s">
        <v>24</v>
      </c>
      <c r="C4317" s="90"/>
      <c r="D4317" s="90"/>
      <c r="E4317" s="90"/>
      <c r="F4317" s="90"/>
      <c r="G4317" s="90"/>
      <c r="H4317" s="90"/>
      <c r="I4317" s="91" t="s">
        <v>299</v>
      </c>
      <c r="J4317" s="92" t="s">
        <v>24</v>
      </c>
      <c r="K4317" s="93">
        <v>0</v>
      </c>
      <c r="L4317" s="93">
        <v>0</v>
      </c>
      <c r="M4317" s="93">
        <v>0</v>
      </c>
      <c r="N4317" s="1">
        <v>0</v>
      </c>
      <c r="O4317" s="92" t="s">
        <v>24</v>
      </c>
      <c r="P4317" s="58"/>
    </row>
    <row r="4318" spans="1:16" ht="0.95" customHeight="1">
      <c r="A4318" s="58"/>
      <c r="B4318" s="94"/>
      <c r="C4318" s="94"/>
      <c r="D4318" s="94"/>
      <c r="E4318" s="94"/>
      <c r="F4318" s="94"/>
      <c r="G4318" s="94"/>
      <c r="H4318" s="94"/>
      <c r="I4318" s="94"/>
      <c r="J4318" s="94"/>
      <c r="K4318" s="94"/>
      <c r="L4318" s="94"/>
      <c r="M4318" s="94"/>
      <c r="N4318" s="94"/>
      <c r="O4318" s="94"/>
      <c r="P4318" s="58"/>
    </row>
    <row r="4319" spans="1:16" ht="99">
      <c r="A4319" s="58"/>
      <c r="B4319" s="84" t="s">
        <v>4180</v>
      </c>
      <c r="C4319" s="85" t="s">
        <v>24</v>
      </c>
      <c r="D4319" s="86" t="s">
        <v>4181</v>
      </c>
      <c r="E4319" s="86" t="s">
        <v>4182</v>
      </c>
      <c r="F4319" s="86" t="s">
        <v>820</v>
      </c>
      <c r="G4319" s="86" t="s">
        <v>154</v>
      </c>
      <c r="H4319" s="86" t="s">
        <v>702</v>
      </c>
      <c r="I4319" s="85" t="s">
        <v>24</v>
      </c>
      <c r="J4319" s="87">
        <v>173912338</v>
      </c>
      <c r="K4319" s="87">
        <v>55116638</v>
      </c>
      <c r="L4319" s="87">
        <v>54485790</v>
      </c>
      <c r="M4319" s="87">
        <v>23991536</v>
      </c>
      <c r="N4319" s="85" t="s">
        <v>24</v>
      </c>
      <c r="O4319" s="88">
        <v>17.600000000000001</v>
      </c>
      <c r="P4319" s="58"/>
    </row>
    <row r="4320" spans="1:16" ht="41.25">
      <c r="A4320" s="58"/>
      <c r="B4320" s="89" t="s">
        <v>24</v>
      </c>
      <c r="C4320" s="90"/>
      <c r="D4320" s="90"/>
      <c r="E4320" s="90"/>
      <c r="F4320" s="90"/>
      <c r="G4320" s="90"/>
      <c r="H4320" s="90"/>
      <c r="I4320" s="91" t="s">
        <v>299</v>
      </c>
      <c r="J4320" s="92" t="s">
        <v>24</v>
      </c>
      <c r="K4320" s="93">
        <v>55116638</v>
      </c>
      <c r="L4320" s="93">
        <v>54485790</v>
      </c>
      <c r="M4320" s="93">
        <v>23991536</v>
      </c>
      <c r="N4320" s="1">
        <v>44.03</v>
      </c>
      <c r="O4320" s="92" t="s">
        <v>24</v>
      </c>
      <c r="P4320" s="58"/>
    </row>
    <row r="4321" spans="1:16" ht="0.95" customHeight="1">
      <c r="A4321" s="58"/>
      <c r="B4321" s="94"/>
      <c r="C4321" s="94"/>
      <c r="D4321" s="94"/>
      <c r="E4321" s="94"/>
      <c r="F4321" s="94"/>
      <c r="G4321" s="94"/>
      <c r="H4321" s="94"/>
      <c r="I4321" s="94"/>
      <c r="J4321" s="94"/>
      <c r="K4321" s="94"/>
      <c r="L4321" s="94"/>
      <c r="M4321" s="94"/>
      <c r="N4321" s="94"/>
      <c r="O4321" s="94"/>
      <c r="P4321" s="58"/>
    </row>
    <row r="4322" spans="1:16" ht="66">
      <c r="A4322" s="58"/>
      <c r="B4322" s="84" t="s">
        <v>4183</v>
      </c>
      <c r="C4322" s="85" t="s">
        <v>24</v>
      </c>
      <c r="D4322" s="86" t="s">
        <v>4184</v>
      </c>
      <c r="E4322" s="86" t="s">
        <v>4185</v>
      </c>
      <c r="F4322" s="86" t="s">
        <v>125</v>
      </c>
      <c r="G4322" s="86" t="s">
        <v>154</v>
      </c>
      <c r="H4322" s="86" t="s">
        <v>2352</v>
      </c>
      <c r="I4322" s="85" t="s">
        <v>24</v>
      </c>
      <c r="J4322" s="87">
        <v>511474366</v>
      </c>
      <c r="K4322" s="87">
        <v>314627746</v>
      </c>
      <c r="L4322" s="87">
        <v>213614435</v>
      </c>
      <c r="M4322" s="87">
        <v>71886258</v>
      </c>
      <c r="N4322" s="85" t="s">
        <v>24</v>
      </c>
      <c r="O4322" s="88">
        <v>8.8000000000000007</v>
      </c>
      <c r="P4322" s="58"/>
    </row>
    <row r="4323" spans="1:16" ht="41.25">
      <c r="A4323" s="58"/>
      <c r="B4323" s="89" t="s">
        <v>24</v>
      </c>
      <c r="C4323" s="90"/>
      <c r="D4323" s="90"/>
      <c r="E4323" s="90"/>
      <c r="F4323" s="90"/>
      <c r="G4323" s="90"/>
      <c r="H4323" s="90"/>
      <c r="I4323" s="91" t="s">
        <v>299</v>
      </c>
      <c r="J4323" s="92" t="s">
        <v>24</v>
      </c>
      <c r="K4323" s="93">
        <v>314627746</v>
      </c>
      <c r="L4323" s="93">
        <v>213614435</v>
      </c>
      <c r="M4323" s="93">
        <v>71886258</v>
      </c>
      <c r="N4323" s="1">
        <v>33.65</v>
      </c>
      <c r="O4323" s="92" t="s">
        <v>24</v>
      </c>
      <c r="P4323" s="58"/>
    </row>
    <row r="4324" spans="1:16" ht="0.95" customHeight="1">
      <c r="A4324" s="58"/>
      <c r="B4324" s="94"/>
      <c r="C4324" s="94"/>
      <c r="D4324" s="94"/>
      <c r="E4324" s="94"/>
      <c r="F4324" s="94"/>
      <c r="G4324" s="94"/>
      <c r="H4324" s="94"/>
      <c r="I4324" s="94"/>
      <c r="J4324" s="94"/>
      <c r="K4324" s="94"/>
      <c r="L4324" s="94"/>
      <c r="M4324" s="94"/>
      <c r="N4324" s="94"/>
      <c r="O4324" s="94"/>
      <c r="P4324" s="58"/>
    </row>
    <row r="4325" spans="1:16" ht="49.5">
      <c r="A4325" s="58"/>
      <c r="B4325" s="84" t="s">
        <v>4186</v>
      </c>
      <c r="C4325" s="85" t="s">
        <v>24</v>
      </c>
      <c r="D4325" s="86" t="s">
        <v>4187</v>
      </c>
      <c r="E4325" s="86" t="s">
        <v>4188</v>
      </c>
      <c r="F4325" s="86" t="s">
        <v>28</v>
      </c>
      <c r="G4325" s="86" t="s">
        <v>154</v>
      </c>
      <c r="H4325" s="86" t="s">
        <v>2352</v>
      </c>
      <c r="I4325" s="85" t="s">
        <v>24</v>
      </c>
      <c r="J4325" s="87">
        <v>550824623</v>
      </c>
      <c r="K4325" s="87">
        <v>219894585</v>
      </c>
      <c r="L4325" s="87">
        <v>159440349</v>
      </c>
      <c r="M4325" s="87">
        <v>68179247</v>
      </c>
      <c r="N4325" s="85" t="s">
        <v>24</v>
      </c>
      <c r="O4325" s="88">
        <v>47.2</v>
      </c>
      <c r="P4325" s="58"/>
    </row>
    <row r="4326" spans="1:16" ht="41.25">
      <c r="A4326" s="58"/>
      <c r="B4326" s="89" t="s">
        <v>24</v>
      </c>
      <c r="C4326" s="90"/>
      <c r="D4326" s="90"/>
      <c r="E4326" s="90"/>
      <c r="F4326" s="90"/>
      <c r="G4326" s="90"/>
      <c r="H4326" s="90"/>
      <c r="I4326" s="91" t="s">
        <v>299</v>
      </c>
      <c r="J4326" s="92" t="s">
        <v>24</v>
      </c>
      <c r="K4326" s="93">
        <v>219894585</v>
      </c>
      <c r="L4326" s="93">
        <v>159440349</v>
      </c>
      <c r="M4326" s="93">
        <v>68179247</v>
      </c>
      <c r="N4326" s="1">
        <v>42.76</v>
      </c>
      <c r="O4326" s="92" t="s">
        <v>24</v>
      </c>
      <c r="P4326" s="58"/>
    </row>
    <row r="4327" spans="1:16" ht="0.95" customHeight="1">
      <c r="A4327" s="58"/>
      <c r="B4327" s="94"/>
      <c r="C4327" s="94"/>
      <c r="D4327" s="94"/>
      <c r="E4327" s="94"/>
      <c r="F4327" s="94"/>
      <c r="G4327" s="94"/>
      <c r="H4327" s="94"/>
      <c r="I4327" s="94"/>
      <c r="J4327" s="94"/>
      <c r="K4327" s="94"/>
      <c r="L4327" s="94"/>
      <c r="M4327" s="94"/>
      <c r="N4327" s="94"/>
      <c r="O4327" s="94"/>
      <c r="P4327" s="58"/>
    </row>
    <row r="4328" spans="1:16" ht="57.75">
      <c r="A4328" s="58"/>
      <c r="B4328" s="84" t="s">
        <v>4189</v>
      </c>
      <c r="C4328" s="85" t="s">
        <v>24</v>
      </c>
      <c r="D4328" s="86" t="s">
        <v>4190</v>
      </c>
      <c r="E4328" s="86" t="s">
        <v>4191</v>
      </c>
      <c r="F4328" s="86" t="s">
        <v>1325</v>
      </c>
      <c r="G4328" s="86" t="s">
        <v>154</v>
      </c>
      <c r="H4328" s="86" t="s">
        <v>2352</v>
      </c>
      <c r="I4328" s="85" t="s">
        <v>24</v>
      </c>
      <c r="J4328" s="87">
        <v>63635448</v>
      </c>
      <c r="K4328" s="87">
        <v>0</v>
      </c>
      <c r="L4328" s="87">
        <v>10550556</v>
      </c>
      <c r="M4328" s="87">
        <v>0</v>
      </c>
      <c r="N4328" s="85" t="s">
        <v>24</v>
      </c>
      <c r="O4328" s="88">
        <v>95.28</v>
      </c>
      <c r="P4328" s="58"/>
    </row>
    <row r="4329" spans="1:16" ht="41.25">
      <c r="A4329" s="58"/>
      <c r="B4329" s="89" t="s">
        <v>24</v>
      </c>
      <c r="C4329" s="90"/>
      <c r="D4329" s="90"/>
      <c r="E4329" s="90"/>
      <c r="F4329" s="90"/>
      <c r="G4329" s="90"/>
      <c r="H4329" s="90"/>
      <c r="I4329" s="91" t="s">
        <v>299</v>
      </c>
      <c r="J4329" s="92" t="s">
        <v>24</v>
      </c>
      <c r="K4329" s="93">
        <v>0</v>
      </c>
      <c r="L4329" s="93">
        <v>10550556</v>
      </c>
      <c r="M4329" s="93">
        <v>0</v>
      </c>
      <c r="N4329" s="1">
        <v>0</v>
      </c>
      <c r="O4329" s="92" t="s">
        <v>24</v>
      </c>
      <c r="P4329" s="58"/>
    </row>
    <row r="4330" spans="1:16" ht="0.95" customHeight="1">
      <c r="A4330" s="58"/>
      <c r="B4330" s="94"/>
      <c r="C4330" s="94"/>
      <c r="D4330" s="94"/>
      <c r="E4330" s="94"/>
      <c r="F4330" s="94"/>
      <c r="G4330" s="94"/>
      <c r="H4330" s="94"/>
      <c r="I4330" s="94"/>
      <c r="J4330" s="94"/>
      <c r="K4330" s="94"/>
      <c r="L4330" s="94"/>
      <c r="M4330" s="94"/>
      <c r="N4330" s="94"/>
      <c r="O4330" s="94"/>
      <c r="P4330" s="58"/>
    </row>
    <row r="4331" spans="1:16" ht="49.5">
      <c r="A4331" s="58"/>
      <c r="B4331" s="84" t="s">
        <v>4192</v>
      </c>
      <c r="C4331" s="85" t="s">
        <v>24</v>
      </c>
      <c r="D4331" s="86" t="s">
        <v>4193</v>
      </c>
      <c r="E4331" s="86" t="s">
        <v>4194</v>
      </c>
      <c r="F4331" s="86" t="s">
        <v>1365</v>
      </c>
      <c r="G4331" s="86" t="s">
        <v>154</v>
      </c>
      <c r="H4331" s="86" t="s">
        <v>2352</v>
      </c>
      <c r="I4331" s="85" t="s">
        <v>24</v>
      </c>
      <c r="J4331" s="87">
        <v>36491081</v>
      </c>
      <c r="K4331" s="87">
        <v>0</v>
      </c>
      <c r="L4331" s="87">
        <v>294652</v>
      </c>
      <c r="M4331" s="87">
        <v>294652</v>
      </c>
      <c r="N4331" s="85" t="s">
        <v>24</v>
      </c>
      <c r="O4331" s="88">
        <v>87.92</v>
      </c>
      <c r="P4331" s="58"/>
    </row>
    <row r="4332" spans="1:16" ht="41.25">
      <c r="A4332" s="58"/>
      <c r="B4332" s="89" t="s">
        <v>24</v>
      </c>
      <c r="C4332" s="90"/>
      <c r="D4332" s="90"/>
      <c r="E4332" s="90"/>
      <c r="F4332" s="90"/>
      <c r="G4332" s="90"/>
      <c r="H4332" s="90"/>
      <c r="I4332" s="91" t="s">
        <v>299</v>
      </c>
      <c r="J4332" s="92" t="s">
        <v>24</v>
      </c>
      <c r="K4332" s="93">
        <v>0</v>
      </c>
      <c r="L4332" s="93">
        <v>294652</v>
      </c>
      <c r="M4332" s="93">
        <v>294652</v>
      </c>
      <c r="N4332" s="1">
        <v>100</v>
      </c>
      <c r="O4332" s="92" t="s">
        <v>24</v>
      </c>
      <c r="P4332" s="58"/>
    </row>
    <row r="4333" spans="1:16" ht="0.95" customHeight="1">
      <c r="A4333" s="58"/>
      <c r="B4333" s="94"/>
      <c r="C4333" s="94"/>
      <c r="D4333" s="94"/>
      <c r="E4333" s="94"/>
      <c r="F4333" s="94"/>
      <c r="G4333" s="94"/>
      <c r="H4333" s="94"/>
      <c r="I4333" s="94"/>
      <c r="J4333" s="94"/>
      <c r="K4333" s="94"/>
      <c r="L4333" s="94"/>
      <c r="M4333" s="94"/>
      <c r="N4333" s="94"/>
      <c r="O4333" s="94"/>
      <c r="P4333" s="58"/>
    </row>
    <row r="4334" spans="1:16" ht="41.25">
      <c r="A4334" s="58"/>
      <c r="B4334" s="84" t="s">
        <v>4195</v>
      </c>
      <c r="C4334" s="85" t="s">
        <v>24</v>
      </c>
      <c r="D4334" s="86" t="s">
        <v>4196</v>
      </c>
      <c r="E4334" s="86" t="s">
        <v>4197</v>
      </c>
      <c r="F4334" s="86" t="s">
        <v>332</v>
      </c>
      <c r="G4334" s="86" t="s">
        <v>154</v>
      </c>
      <c r="H4334" s="86" t="s">
        <v>702</v>
      </c>
      <c r="I4334" s="85" t="s">
        <v>24</v>
      </c>
      <c r="J4334" s="87">
        <v>54023950</v>
      </c>
      <c r="K4334" s="87">
        <v>0</v>
      </c>
      <c r="L4334" s="87">
        <v>163842</v>
      </c>
      <c r="M4334" s="87">
        <v>0</v>
      </c>
      <c r="N4334" s="85" t="s">
        <v>24</v>
      </c>
      <c r="O4334" s="88">
        <v>94.12</v>
      </c>
      <c r="P4334" s="58"/>
    </row>
    <row r="4335" spans="1:16" ht="41.25">
      <c r="A4335" s="58"/>
      <c r="B4335" s="89" t="s">
        <v>24</v>
      </c>
      <c r="C4335" s="90"/>
      <c r="D4335" s="90"/>
      <c r="E4335" s="90"/>
      <c r="F4335" s="90"/>
      <c r="G4335" s="90"/>
      <c r="H4335" s="90"/>
      <c r="I4335" s="91" t="s">
        <v>299</v>
      </c>
      <c r="J4335" s="92" t="s">
        <v>24</v>
      </c>
      <c r="K4335" s="93">
        <v>0</v>
      </c>
      <c r="L4335" s="93">
        <v>163842</v>
      </c>
      <c r="M4335" s="93">
        <v>0</v>
      </c>
      <c r="N4335" s="1">
        <v>0</v>
      </c>
      <c r="O4335" s="92" t="s">
        <v>24</v>
      </c>
      <c r="P4335" s="58"/>
    </row>
    <row r="4336" spans="1:16" ht="0.95" customHeight="1">
      <c r="A4336" s="58"/>
      <c r="B4336" s="94"/>
      <c r="C4336" s="94"/>
      <c r="D4336" s="94"/>
      <c r="E4336" s="94"/>
      <c r="F4336" s="94"/>
      <c r="G4336" s="94"/>
      <c r="H4336" s="94"/>
      <c r="I4336" s="94"/>
      <c r="J4336" s="94"/>
      <c r="K4336" s="94"/>
      <c r="L4336" s="94"/>
      <c r="M4336" s="94"/>
      <c r="N4336" s="94"/>
      <c r="O4336" s="94"/>
      <c r="P4336" s="58"/>
    </row>
    <row r="4337" spans="1:16" ht="57.75">
      <c r="A4337" s="58"/>
      <c r="B4337" s="84" t="s">
        <v>4198</v>
      </c>
      <c r="C4337" s="85" t="s">
        <v>24</v>
      </c>
      <c r="D4337" s="86" t="s">
        <v>4199</v>
      </c>
      <c r="E4337" s="86" t="s">
        <v>4200</v>
      </c>
      <c r="F4337" s="86" t="s">
        <v>1365</v>
      </c>
      <c r="G4337" s="86" t="s">
        <v>154</v>
      </c>
      <c r="H4337" s="86" t="s">
        <v>2352</v>
      </c>
      <c r="I4337" s="85" t="s">
        <v>24</v>
      </c>
      <c r="J4337" s="87">
        <v>116343257</v>
      </c>
      <c r="K4337" s="87">
        <v>0</v>
      </c>
      <c r="L4337" s="87">
        <v>0</v>
      </c>
      <c r="M4337" s="87">
        <v>0</v>
      </c>
      <c r="N4337" s="85" t="s">
        <v>24</v>
      </c>
      <c r="O4337" s="88">
        <v>79.2</v>
      </c>
      <c r="P4337" s="58"/>
    </row>
    <row r="4338" spans="1:16" ht="41.25">
      <c r="A4338" s="58"/>
      <c r="B4338" s="89" t="s">
        <v>24</v>
      </c>
      <c r="C4338" s="90"/>
      <c r="D4338" s="90"/>
      <c r="E4338" s="90"/>
      <c r="F4338" s="90"/>
      <c r="G4338" s="90"/>
      <c r="H4338" s="90"/>
      <c r="I4338" s="91" t="s">
        <v>299</v>
      </c>
      <c r="J4338" s="92" t="s">
        <v>24</v>
      </c>
      <c r="K4338" s="93">
        <v>0</v>
      </c>
      <c r="L4338" s="93">
        <v>0</v>
      </c>
      <c r="M4338" s="93">
        <v>0</v>
      </c>
      <c r="N4338" s="1">
        <v>0</v>
      </c>
      <c r="O4338" s="92" t="s">
        <v>24</v>
      </c>
      <c r="P4338" s="58"/>
    </row>
    <row r="4339" spans="1:16" ht="0.95" customHeight="1">
      <c r="A4339" s="58"/>
      <c r="B4339" s="94"/>
      <c r="C4339" s="94"/>
      <c r="D4339" s="94"/>
      <c r="E4339" s="94"/>
      <c r="F4339" s="94"/>
      <c r="G4339" s="94"/>
      <c r="H4339" s="94"/>
      <c r="I4339" s="94"/>
      <c r="J4339" s="94"/>
      <c r="K4339" s="94"/>
      <c r="L4339" s="94"/>
      <c r="M4339" s="94"/>
      <c r="N4339" s="94"/>
      <c r="O4339" s="94"/>
      <c r="P4339" s="58"/>
    </row>
    <row r="4340" spans="1:16" ht="41.25">
      <c r="A4340" s="58"/>
      <c r="B4340" s="84" t="s">
        <v>4201</v>
      </c>
      <c r="C4340" s="85" t="s">
        <v>24</v>
      </c>
      <c r="D4340" s="86" t="s">
        <v>4202</v>
      </c>
      <c r="E4340" s="86" t="s">
        <v>4203</v>
      </c>
      <c r="F4340" s="86" t="s">
        <v>491</v>
      </c>
      <c r="G4340" s="86" t="s">
        <v>29</v>
      </c>
      <c r="H4340" s="86" t="s">
        <v>702</v>
      </c>
      <c r="I4340" s="85" t="s">
        <v>24</v>
      </c>
      <c r="J4340" s="87">
        <v>169876178</v>
      </c>
      <c r="K4340" s="87">
        <v>0</v>
      </c>
      <c r="L4340" s="87">
        <v>64158496</v>
      </c>
      <c r="M4340" s="87">
        <v>0</v>
      </c>
      <c r="N4340" s="85" t="s">
        <v>24</v>
      </c>
      <c r="O4340" s="88">
        <v>57.74</v>
      </c>
      <c r="P4340" s="58"/>
    </row>
    <row r="4341" spans="1:16" ht="24.75">
      <c r="A4341" s="58"/>
      <c r="B4341" s="89" t="s">
        <v>24</v>
      </c>
      <c r="C4341" s="90"/>
      <c r="D4341" s="90"/>
      <c r="E4341" s="90"/>
      <c r="F4341" s="90"/>
      <c r="G4341" s="90"/>
      <c r="H4341" s="90"/>
      <c r="I4341" s="91" t="s">
        <v>3631</v>
      </c>
      <c r="J4341" s="92" t="s">
        <v>24</v>
      </c>
      <c r="K4341" s="93">
        <v>0</v>
      </c>
      <c r="L4341" s="93">
        <v>64158496</v>
      </c>
      <c r="M4341" s="93">
        <v>0</v>
      </c>
      <c r="N4341" s="1">
        <v>0</v>
      </c>
      <c r="O4341" s="92" t="s">
        <v>24</v>
      </c>
      <c r="P4341" s="58"/>
    </row>
    <row r="4342" spans="1:16" ht="0.95" customHeight="1">
      <c r="A4342" s="58"/>
      <c r="B4342" s="94"/>
      <c r="C4342" s="94"/>
      <c r="D4342" s="94"/>
      <c r="E4342" s="94"/>
      <c r="F4342" s="94"/>
      <c r="G4342" s="94"/>
      <c r="H4342" s="94"/>
      <c r="I4342" s="94"/>
      <c r="J4342" s="94"/>
      <c r="K4342" s="94"/>
      <c r="L4342" s="94"/>
      <c r="M4342" s="94"/>
      <c r="N4342" s="94"/>
      <c r="O4342" s="94"/>
      <c r="P4342" s="58"/>
    </row>
    <row r="4343" spans="1:16" ht="49.5">
      <c r="A4343" s="58"/>
      <c r="B4343" s="84" t="s">
        <v>4204</v>
      </c>
      <c r="C4343" s="85" t="s">
        <v>24</v>
      </c>
      <c r="D4343" s="86" t="s">
        <v>4205</v>
      </c>
      <c r="E4343" s="86" t="s">
        <v>4206</v>
      </c>
      <c r="F4343" s="86" t="s">
        <v>320</v>
      </c>
      <c r="G4343" s="86" t="s">
        <v>154</v>
      </c>
      <c r="H4343" s="86" t="s">
        <v>2352</v>
      </c>
      <c r="I4343" s="85" t="s">
        <v>24</v>
      </c>
      <c r="J4343" s="87">
        <v>131810939</v>
      </c>
      <c r="K4343" s="87">
        <v>0</v>
      </c>
      <c r="L4343" s="87">
        <v>102230005</v>
      </c>
      <c r="M4343" s="87">
        <v>21986817</v>
      </c>
      <c r="N4343" s="85" t="s">
        <v>24</v>
      </c>
      <c r="O4343" s="88">
        <v>28</v>
      </c>
      <c r="P4343" s="58"/>
    </row>
    <row r="4344" spans="1:16" ht="41.25">
      <c r="A4344" s="58"/>
      <c r="B4344" s="89" t="s">
        <v>24</v>
      </c>
      <c r="C4344" s="90"/>
      <c r="D4344" s="90"/>
      <c r="E4344" s="90"/>
      <c r="F4344" s="90"/>
      <c r="G4344" s="90"/>
      <c r="H4344" s="90"/>
      <c r="I4344" s="91" t="s">
        <v>299</v>
      </c>
      <c r="J4344" s="92" t="s">
        <v>24</v>
      </c>
      <c r="K4344" s="93">
        <v>0</v>
      </c>
      <c r="L4344" s="93">
        <v>102230005</v>
      </c>
      <c r="M4344" s="93">
        <v>21986817</v>
      </c>
      <c r="N4344" s="1">
        <v>21.5</v>
      </c>
      <c r="O4344" s="92" t="s">
        <v>24</v>
      </c>
      <c r="P4344" s="58"/>
    </row>
    <row r="4345" spans="1:16" ht="0.95" customHeight="1">
      <c r="A4345" s="58"/>
      <c r="B4345" s="94"/>
      <c r="C4345" s="94"/>
      <c r="D4345" s="94"/>
      <c r="E4345" s="94"/>
      <c r="F4345" s="94"/>
      <c r="G4345" s="94"/>
      <c r="H4345" s="94"/>
      <c r="I4345" s="94"/>
      <c r="J4345" s="94"/>
      <c r="K4345" s="94"/>
      <c r="L4345" s="94"/>
      <c r="M4345" s="94"/>
      <c r="N4345" s="94"/>
      <c r="O4345" s="94"/>
      <c r="P4345" s="58"/>
    </row>
    <row r="4346" spans="1:16" ht="41.25">
      <c r="A4346" s="58"/>
      <c r="B4346" s="84" t="s">
        <v>4207</v>
      </c>
      <c r="C4346" s="85" t="s">
        <v>24</v>
      </c>
      <c r="D4346" s="86" t="s">
        <v>4208</v>
      </c>
      <c r="E4346" s="86" t="s">
        <v>4209</v>
      </c>
      <c r="F4346" s="86" t="s">
        <v>491</v>
      </c>
      <c r="G4346" s="86" t="s">
        <v>29</v>
      </c>
      <c r="H4346" s="86" t="s">
        <v>2267</v>
      </c>
      <c r="I4346" s="85" t="s">
        <v>24</v>
      </c>
      <c r="J4346" s="87">
        <v>3633939405</v>
      </c>
      <c r="K4346" s="87">
        <v>0</v>
      </c>
      <c r="L4346" s="87">
        <v>0</v>
      </c>
      <c r="M4346" s="87">
        <v>0</v>
      </c>
      <c r="N4346" s="85" t="s">
        <v>24</v>
      </c>
      <c r="O4346" s="88">
        <v>98.6</v>
      </c>
      <c r="P4346" s="58"/>
    </row>
    <row r="4347" spans="1:16" ht="24.75">
      <c r="A4347" s="58"/>
      <c r="B4347" s="89" t="s">
        <v>24</v>
      </c>
      <c r="C4347" s="90"/>
      <c r="D4347" s="90"/>
      <c r="E4347" s="90"/>
      <c r="F4347" s="90"/>
      <c r="G4347" s="90"/>
      <c r="H4347" s="90"/>
      <c r="I4347" s="91" t="s">
        <v>3631</v>
      </c>
      <c r="J4347" s="92" t="s">
        <v>24</v>
      </c>
      <c r="K4347" s="93">
        <v>0</v>
      </c>
      <c r="L4347" s="93">
        <v>0</v>
      </c>
      <c r="M4347" s="93">
        <v>0</v>
      </c>
      <c r="N4347" s="1">
        <v>0</v>
      </c>
      <c r="O4347" s="92" t="s">
        <v>24</v>
      </c>
      <c r="P4347" s="58"/>
    </row>
    <row r="4348" spans="1:16" ht="0.95" customHeight="1">
      <c r="A4348" s="58"/>
      <c r="B4348" s="94"/>
      <c r="C4348" s="94"/>
      <c r="D4348" s="94"/>
      <c r="E4348" s="94"/>
      <c r="F4348" s="94"/>
      <c r="G4348" s="94"/>
      <c r="H4348" s="94"/>
      <c r="I4348" s="94"/>
      <c r="J4348" s="94"/>
      <c r="K4348" s="94"/>
      <c r="L4348" s="94"/>
      <c r="M4348" s="94"/>
      <c r="N4348" s="94"/>
      <c r="O4348" s="94"/>
      <c r="P4348" s="58"/>
    </row>
    <row r="4349" spans="1:16" ht="41.25">
      <c r="A4349" s="58"/>
      <c r="B4349" s="84" t="s">
        <v>4210</v>
      </c>
      <c r="C4349" s="85" t="s">
        <v>24</v>
      </c>
      <c r="D4349" s="86" t="s">
        <v>4211</v>
      </c>
      <c r="E4349" s="86" t="s">
        <v>4212</v>
      </c>
      <c r="F4349" s="86" t="s">
        <v>491</v>
      </c>
      <c r="G4349" s="86" t="s">
        <v>29</v>
      </c>
      <c r="H4349" s="86" t="s">
        <v>2267</v>
      </c>
      <c r="I4349" s="85" t="s">
        <v>24</v>
      </c>
      <c r="J4349" s="87">
        <v>392019207</v>
      </c>
      <c r="K4349" s="87">
        <v>0</v>
      </c>
      <c r="L4349" s="87">
        <v>105386</v>
      </c>
      <c r="M4349" s="87">
        <v>0</v>
      </c>
      <c r="N4349" s="85" t="s">
        <v>24</v>
      </c>
      <c r="O4349" s="88">
        <v>98.26</v>
      </c>
      <c r="P4349" s="58"/>
    </row>
    <row r="4350" spans="1:16" ht="24.75">
      <c r="A4350" s="58"/>
      <c r="B4350" s="89" t="s">
        <v>24</v>
      </c>
      <c r="C4350" s="90"/>
      <c r="D4350" s="90"/>
      <c r="E4350" s="90"/>
      <c r="F4350" s="90"/>
      <c r="G4350" s="90"/>
      <c r="H4350" s="90"/>
      <c r="I4350" s="91" t="s">
        <v>3631</v>
      </c>
      <c r="J4350" s="92" t="s">
        <v>24</v>
      </c>
      <c r="K4350" s="93">
        <v>0</v>
      </c>
      <c r="L4350" s="93">
        <v>105386</v>
      </c>
      <c r="M4350" s="93">
        <v>0</v>
      </c>
      <c r="N4350" s="1">
        <v>0</v>
      </c>
      <c r="O4350" s="92" t="s">
        <v>24</v>
      </c>
      <c r="P4350" s="58"/>
    </row>
    <row r="4351" spans="1:16" ht="0.95" customHeight="1">
      <c r="A4351" s="58"/>
      <c r="B4351" s="94"/>
      <c r="C4351" s="94"/>
      <c r="D4351" s="94"/>
      <c r="E4351" s="94"/>
      <c r="F4351" s="94"/>
      <c r="G4351" s="94"/>
      <c r="H4351" s="94"/>
      <c r="I4351" s="94"/>
      <c r="J4351" s="94"/>
      <c r="K4351" s="94"/>
      <c r="L4351" s="94"/>
      <c r="M4351" s="94"/>
      <c r="N4351" s="94"/>
      <c r="O4351" s="94"/>
      <c r="P4351" s="58"/>
    </row>
    <row r="4352" spans="1:16" ht="57.75">
      <c r="A4352" s="58"/>
      <c r="B4352" s="84" t="s">
        <v>4213</v>
      </c>
      <c r="C4352" s="85" t="s">
        <v>24</v>
      </c>
      <c r="D4352" s="86" t="s">
        <v>4214</v>
      </c>
      <c r="E4352" s="86" t="s">
        <v>4215</v>
      </c>
      <c r="F4352" s="86" t="s">
        <v>491</v>
      </c>
      <c r="G4352" s="86" t="s">
        <v>29</v>
      </c>
      <c r="H4352" s="86" t="s">
        <v>2267</v>
      </c>
      <c r="I4352" s="85" t="s">
        <v>24</v>
      </c>
      <c r="J4352" s="87">
        <v>98277696</v>
      </c>
      <c r="K4352" s="87">
        <v>0</v>
      </c>
      <c r="L4352" s="87">
        <v>34547</v>
      </c>
      <c r="M4352" s="87">
        <v>0</v>
      </c>
      <c r="N4352" s="85" t="s">
        <v>24</v>
      </c>
      <c r="O4352" s="88">
        <v>98.2</v>
      </c>
      <c r="P4352" s="58"/>
    </row>
    <row r="4353" spans="1:16" ht="24.75">
      <c r="A4353" s="58"/>
      <c r="B4353" s="89" t="s">
        <v>24</v>
      </c>
      <c r="C4353" s="90"/>
      <c r="D4353" s="90"/>
      <c r="E4353" s="90"/>
      <c r="F4353" s="90"/>
      <c r="G4353" s="90"/>
      <c r="H4353" s="90"/>
      <c r="I4353" s="91" t="s">
        <v>3631</v>
      </c>
      <c r="J4353" s="92" t="s">
        <v>24</v>
      </c>
      <c r="K4353" s="93">
        <v>0</v>
      </c>
      <c r="L4353" s="93">
        <v>34547</v>
      </c>
      <c r="M4353" s="93">
        <v>0</v>
      </c>
      <c r="N4353" s="1">
        <v>0</v>
      </c>
      <c r="O4353" s="92" t="s">
        <v>24</v>
      </c>
      <c r="P4353" s="58"/>
    </row>
    <row r="4354" spans="1:16" ht="0.95" customHeight="1">
      <c r="A4354" s="58"/>
      <c r="B4354" s="94"/>
      <c r="C4354" s="94"/>
      <c r="D4354" s="94"/>
      <c r="E4354" s="94"/>
      <c r="F4354" s="94"/>
      <c r="G4354" s="94"/>
      <c r="H4354" s="94"/>
      <c r="I4354" s="94"/>
      <c r="J4354" s="94"/>
      <c r="K4354" s="94"/>
      <c r="L4354" s="94"/>
      <c r="M4354" s="94"/>
      <c r="N4354" s="94"/>
      <c r="O4354" s="94"/>
      <c r="P4354" s="58"/>
    </row>
    <row r="4355" spans="1:16" ht="41.25">
      <c r="A4355" s="58"/>
      <c r="B4355" s="84" t="s">
        <v>4216</v>
      </c>
      <c r="C4355" s="85" t="s">
        <v>24</v>
      </c>
      <c r="D4355" s="86" t="s">
        <v>4217</v>
      </c>
      <c r="E4355" s="86" t="s">
        <v>4218</v>
      </c>
      <c r="F4355" s="86" t="s">
        <v>491</v>
      </c>
      <c r="G4355" s="86" t="s">
        <v>29</v>
      </c>
      <c r="H4355" s="86" t="s">
        <v>702</v>
      </c>
      <c r="I4355" s="85" t="s">
        <v>24</v>
      </c>
      <c r="J4355" s="87">
        <v>687628493</v>
      </c>
      <c r="K4355" s="87">
        <v>0</v>
      </c>
      <c r="L4355" s="87">
        <v>0</v>
      </c>
      <c r="M4355" s="87">
        <v>0</v>
      </c>
      <c r="N4355" s="85" t="s">
        <v>24</v>
      </c>
      <c r="O4355" s="88">
        <v>90.2</v>
      </c>
      <c r="P4355" s="58"/>
    </row>
    <row r="4356" spans="1:16" ht="24.75">
      <c r="A4356" s="58"/>
      <c r="B4356" s="89" t="s">
        <v>24</v>
      </c>
      <c r="C4356" s="90"/>
      <c r="D4356" s="90"/>
      <c r="E4356" s="90"/>
      <c r="F4356" s="90"/>
      <c r="G4356" s="90"/>
      <c r="H4356" s="90"/>
      <c r="I4356" s="91" t="s">
        <v>3631</v>
      </c>
      <c r="J4356" s="92" t="s">
        <v>24</v>
      </c>
      <c r="K4356" s="93">
        <v>0</v>
      </c>
      <c r="L4356" s="93">
        <v>0</v>
      </c>
      <c r="M4356" s="93">
        <v>0</v>
      </c>
      <c r="N4356" s="1">
        <v>0</v>
      </c>
      <c r="O4356" s="92" t="s">
        <v>24</v>
      </c>
      <c r="P4356" s="58"/>
    </row>
    <row r="4357" spans="1:16" ht="0.95" customHeight="1">
      <c r="A4357" s="58"/>
      <c r="B4357" s="94"/>
      <c r="C4357" s="94"/>
      <c r="D4357" s="94"/>
      <c r="E4357" s="94"/>
      <c r="F4357" s="94"/>
      <c r="G4357" s="94"/>
      <c r="H4357" s="94"/>
      <c r="I4357" s="94"/>
      <c r="J4357" s="94"/>
      <c r="K4357" s="94"/>
      <c r="L4357" s="94"/>
      <c r="M4357" s="94"/>
      <c r="N4357" s="94"/>
      <c r="O4357" s="94"/>
      <c r="P4357" s="58"/>
    </row>
    <row r="4358" spans="1:16" ht="57.75">
      <c r="A4358" s="58"/>
      <c r="B4358" s="84" t="s">
        <v>4219</v>
      </c>
      <c r="C4358" s="85" t="s">
        <v>24</v>
      </c>
      <c r="D4358" s="86" t="s">
        <v>4220</v>
      </c>
      <c r="E4358" s="86" t="s">
        <v>4221</v>
      </c>
      <c r="F4358" s="86" t="s">
        <v>491</v>
      </c>
      <c r="G4358" s="86" t="s">
        <v>29</v>
      </c>
      <c r="H4358" s="86" t="s">
        <v>2267</v>
      </c>
      <c r="I4358" s="85" t="s">
        <v>24</v>
      </c>
      <c r="J4358" s="87">
        <v>233339645</v>
      </c>
      <c r="K4358" s="87">
        <v>0</v>
      </c>
      <c r="L4358" s="87">
        <v>1664600</v>
      </c>
      <c r="M4358" s="87">
        <v>0</v>
      </c>
      <c r="N4358" s="85" t="s">
        <v>24</v>
      </c>
      <c r="O4358" s="88">
        <v>6</v>
      </c>
      <c r="P4358" s="58"/>
    </row>
    <row r="4359" spans="1:16" ht="24.75">
      <c r="A4359" s="58"/>
      <c r="B4359" s="89" t="s">
        <v>24</v>
      </c>
      <c r="C4359" s="90"/>
      <c r="D4359" s="90"/>
      <c r="E4359" s="90"/>
      <c r="F4359" s="90"/>
      <c r="G4359" s="90"/>
      <c r="H4359" s="90"/>
      <c r="I4359" s="91" t="s">
        <v>3631</v>
      </c>
      <c r="J4359" s="92" t="s">
        <v>24</v>
      </c>
      <c r="K4359" s="93">
        <v>0</v>
      </c>
      <c r="L4359" s="93">
        <v>1664600</v>
      </c>
      <c r="M4359" s="93">
        <v>0</v>
      </c>
      <c r="N4359" s="1">
        <v>0</v>
      </c>
      <c r="O4359" s="92" t="s">
        <v>24</v>
      </c>
      <c r="P4359" s="58"/>
    </row>
    <row r="4360" spans="1:16" ht="0.95" customHeight="1">
      <c r="A4360" s="58"/>
      <c r="B4360" s="94"/>
      <c r="C4360" s="94"/>
      <c r="D4360" s="94"/>
      <c r="E4360" s="94"/>
      <c r="F4360" s="94"/>
      <c r="G4360" s="94"/>
      <c r="H4360" s="94"/>
      <c r="I4360" s="94"/>
      <c r="J4360" s="94"/>
      <c r="K4360" s="94"/>
      <c r="L4360" s="94"/>
      <c r="M4360" s="94"/>
      <c r="N4360" s="94"/>
      <c r="O4360" s="94"/>
      <c r="P4360" s="58"/>
    </row>
    <row r="4361" spans="1:16" ht="41.25">
      <c r="A4361" s="58"/>
      <c r="B4361" s="84" t="s">
        <v>4222</v>
      </c>
      <c r="C4361" s="85" t="s">
        <v>24</v>
      </c>
      <c r="D4361" s="86" t="s">
        <v>4223</v>
      </c>
      <c r="E4361" s="86" t="s">
        <v>4224</v>
      </c>
      <c r="F4361" s="86" t="s">
        <v>491</v>
      </c>
      <c r="G4361" s="86" t="s">
        <v>29</v>
      </c>
      <c r="H4361" s="86" t="s">
        <v>2267</v>
      </c>
      <c r="I4361" s="85" t="s">
        <v>24</v>
      </c>
      <c r="J4361" s="87">
        <v>163683131</v>
      </c>
      <c r="K4361" s="87">
        <v>0</v>
      </c>
      <c r="L4361" s="87">
        <v>16929672</v>
      </c>
      <c r="M4361" s="87">
        <v>0</v>
      </c>
      <c r="N4361" s="85" t="s">
        <v>24</v>
      </c>
      <c r="O4361" s="88">
        <v>90</v>
      </c>
      <c r="P4361" s="58"/>
    </row>
    <row r="4362" spans="1:16" ht="24.75">
      <c r="A4362" s="58"/>
      <c r="B4362" s="89" t="s">
        <v>24</v>
      </c>
      <c r="C4362" s="90"/>
      <c r="D4362" s="90"/>
      <c r="E4362" s="90"/>
      <c r="F4362" s="90"/>
      <c r="G4362" s="90"/>
      <c r="H4362" s="90"/>
      <c r="I4362" s="91" t="s">
        <v>3631</v>
      </c>
      <c r="J4362" s="92" t="s">
        <v>24</v>
      </c>
      <c r="K4362" s="93">
        <v>0</v>
      </c>
      <c r="L4362" s="93">
        <v>16929672</v>
      </c>
      <c r="M4362" s="93">
        <v>0</v>
      </c>
      <c r="N4362" s="1">
        <v>0</v>
      </c>
      <c r="O4362" s="92" t="s">
        <v>24</v>
      </c>
      <c r="P4362" s="58"/>
    </row>
    <row r="4363" spans="1:16" ht="0.95" customHeight="1">
      <c r="A4363" s="58"/>
      <c r="B4363" s="94"/>
      <c r="C4363" s="94"/>
      <c r="D4363" s="94"/>
      <c r="E4363" s="94"/>
      <c r="F4363" s="94"/>
      <c r="G4363" s="94"/>
      <c r="H4363" s="94"/>
      <c r="I4363" s="94"/>
      <c r="J4363" s="94"/>
      <c r="K4363" s="94"/>
      <c r="L4363" s="94"/>
      <c r="M4363" s="94"/>
      <c r="N4363" s="94"/>
      <c r="O4363" s="94"/>
      <c r="P4363" s="58"/>
    </row>
    <row r="4364" spans="1:16" ht="33">
      <c r="A4364" s="58"/>
      <c r="B4364" s="84" t="s">
        <v>4225</v>
      </c>
      <c r="C4364" s="85" t="s">
        <v>24</v>
      </c>
      <c r="D4364" s="86" t="s">
        <v>4226</v>
      </c>
      <c r="E4364" s="86" t="s">
        <v>4227</v>
      </c>
      <c r="F4364" s="86" t="s">
        <v>28</v>
      </c>
      <c r="G4364" s="86" t="s">
        <v>29</v>
      </c>
      <c r="H4364" s="86" t="s">
        <v>702</v>
      </c>
      <c r="I4364" s="85" t="s">
        <v>24</v>
      </c>
      <c r="J4364" s="87">
        <v>26550062</v>
      </c>
      <c r="K4364" s="87">
        <v>0</v>
      </c>
      <c r="L4364" s="87">
        <v>26550062</v>
      </c>
      <c r="M4364" s="87">
        <v>0</v>
      </c>
      <c r="N4364" s="85" t="s">
        <v>24</v>
      </c>
      <c r="O4364" s="88">
        <v>0</v>
      </c>
      <c r="P4364" s="58"/>
    </row>
    <row r="4365" spans="1:16" ht="24.75">
      <c r="A4365" s="58"/>
      <c r="B4365" s="89" t="s">
        <v>24</v>
      </c>
      <c r="C4365" s="90"/>
      <c r="D4365" s="90"/>
      <c r="E4365" s="90"/>
      <c r="F4365" s="90"/>
      <c r="G4365" s="90"/>
      <c r="H4365" s="90"/>
      <c r="I4365" s="91" t="s">
        <v>3631</v>
      </c>
      <c r="J4365" s="92" t="s">
        <v>24</v>
      </c>
      <c r="K4365" s="93">
        <v>0</v>
      </c>
      <c r="L4365" s="93">
        <v>26550062</v>
      </c>
      <c r="M4365" s="93">
        <v>0</v>
      </c>
      <c r="N4365" s="1">
        <v>0</v>
      </c>
      <c r="O4365" s="92" t="s">
        <v>24</v>
      </c>
      <c r="P4365" s="58"/>
    </row>
    <row r="4366" spans="1:16" ht="0.95" customHeight="1">
      <c r="A4366" s="58"/>
      <c r="B4366" s="94"/>
      <c r="C4366" s="94"/>
      <c r="D4366" s="94"/>
      <c r="E4366" s="94"/>
      <c r="F4366" s="94"/>
      <c r="G4366" s="94"/>
      <c r="H4366" s="94"/>
      <c r="I4366" s="94"/>
      <c r="J4366" s="94"/>
      <c r="K4366" s="94"/>
      <c r="L4366" s="94"/>
      <c r="M4366" s="94"/>
      <c r="N4366" s="94"/>
      <c r="O4366" s="94"/>
      <c r="P4366" s="58"/>
    </row>
    <row r="4367" spans="1:16" ht="49.5">
      <c r="A4367" s="58"/>
      <c r="B4367" s="84" t="s">
        <v>4228</v>
      </c>
      <c r="C4367" s="85" t="s">
        <v>24</v>
      </c>
      <c r="D4367" s="86" t="s">
        <v>4229</v>
      </c>
      <c r="E4367" s="86" t="s">
        <v>4230</v>
      </c>
      <c r="F4367" s="86" t="s">
        <v>328</v>
      </c>
      <c r="G4367" s="86" t="s">
        <v>69</v>
      </c>
      <c r="H4367" s="86" t="s">
        <v>2287</v>
      </c>
      <c r="I4367" s="85" t="s">
        <v>24</v>
      </c>
      <c r="J4367" s="87">
        <v>26908736</v>
      </c>
      <c r="K4367" s="87">
        <v>0</v>
      </c>
      <c r="L4367" s="87">
        <v>25588157</v>
      </c>
      <c r="M4367" s="87">
        <v>10258</v>
      </c>
      <c r="N4367" s="85" t="s">
        <v>24</v>
      </c>
      <c r="O4367" s="88">
        <v>16</v>
      </c>
      <c r="P4367" s="58"/>
    </row>
    <row r="4368" spans="1:16" ht="24.75">
      <c r="A4368" s="58"/>
      <c r="B4368" s="89" t="s">
        <v>24</v>
      </c>
      <c r="C4368" s="90"/>
      <c r="D4368" s="90"/>
      <c r="E4368" s="90"/>
      <c r="F4368" s="90"/>
      <c r="G4368" s="90"/>
      <c r="H4368" s="90"/>
      <c r="I4368" s="91" t="s">
        <v>70</v>
      </c>
      <c r="J4368" s="92" t="s">
        <v>24</v>
      </c>
      <c r="K4368" s="93">
        <v>0</v>
      </c>
      <c r="L4368" s="93">
        <v>25588157</v>
      </c>
      <c r="M4368" s="93">
        <v>10258</v>
      </c>
      <c r="N4368" s="1">
        <v>0.04</v>
      </c>
      <c r="O4368" s="92" t="s">
        <v>24</v>
      </c>
      <c r="P4368" s="58"/>
    </row>
    <row r="4369" spans="1:16" ht="0.95" customHeight="1">
      <c r="A4369" s="58"/>
      <c r="B4369" s="94"/>
      <c r="C4369" s="94"/>
      <c r="D4369" s="94"/>
      <c r="E4369" s="94"/>
      <c r="F4369" s="94"/>
      <c r="G4369" s="94"/>
      <c r="H4369" s="94"/>
      <c r="I4369" s="94"/>
      <c r="J4369" s="94"/>
      <c r="K4369" s="94"/>
      <c r="L4369" s="94"/>
      <c r="M4369" s="94"/>
      <c r="N4369" s="94"/>
      <c r="O4369" s="94"/>
      <c r="P4369" s="58"/>
    </row>
    <row r="4370" spans="1:16" ht="33">
      <c r="A4370" s="58"/>
      <c r="B4370" s="84" t="s">
        <v>4231</v>
      </c>
      <c r="C4370" s="85" t="s">
        <v>24</v>
      </c>
      <c r="D4370" s="86" t="s">
        <v>4232</v>
      </c>
      <c r="E4370" s="86" t="s">
        <v>4233</v>
      </c>
      <c r="F4370" s="86" t="s">
        <v>491</v>
      </c>
      <c r="G4370" s="86" t="s">
        <v>29</v>
      </c>
      <c r="H4370" s="86" t="s">
        <v>2267</v>
      </c>
      <c r="I4370" s="85" t="s">
        <v>24</v>
      </c>
      <c r="J4370" s="87">
        <v>1736214435</v>
      </c>
      <c r="K4370" s="87">
        <v>0</v>
      </c>
      <c r="L4370" s="87">
        <v>7618220</v>
      </c>
      <c r="M4370" s="87">
        <v>7618220</v>
      </c>
      <c r="N4370" s="85" t="s">
        <v>24</v>
      </c>
      <c r="O4370" s="88">
        <v>99.8</v>
      </c>
      <c r="P4370" s="58"/>
    </row>
    <row r="4371" spans="1:16" ht="24.75">
      <c r="A4371" s="58"/>
      <c r="B4371" s="89" t="s">
        <v>24</v>
      </c>
      <c r="C4371" s="90"/>
      <c r="D4371" s="90"/>
      <c r="E4371" s="90"/>
      <c r="F4371" s="90"/>
      <c r="G4371" s="90"/>
      <c r="H4371" s="90"/>
      <c r="I4371" s="91" t="s">
        <v>3631</v>
      </c>
      <c r="J4371" s="92" t="s">
        <v>24</v>
      </c>
      <c r="K4371" s="93">
        <v>0</v>
      </c>
      <c r="L4371" s="93">
        <v>7618220</v>
      </c>
      <c r="M4371" s="93">
        <v>7618220</v>
      </c>
      <c r="N4371" s="1">
        <v>100</v>
      </c>
      <c r="O4371" s="92" t="s">
        <v>24</v>
      </c>
      <c r="P4371" s="58"/>
    </row>
    <row r="4372" spans="1:16" ht="0.95" customHeight="1">
      <c r="A4372" s="58"/>
      <c r="B4372" s="94"/>
      <c r="C4372" s="94"/>
      <c r="D4372" s="94"/>
      <c r="E4372" s="94"/>
      <c r="F4372" s="94"/>
      <c r="G4372" s="94"/>
      <c r="H4372" s="94"/>
      <c r="I4372" s="94"/>
      <c r="J4372" s="94"/>
      <c r="K4372" s="94"/>
      <c r="L4372" s="94"/>
      <c r="M4372" s="94"/>
      <c r="N4372" s="94"/>
      <c r="O4372" s="94"/>
      <c r="P4372" s="58"/>
    </row>
    <row r="4373" spans="1:16" ht="57.75">
      <c r="A4373" s="58"/>
      <c r="B4373" s="84" t="s">
        <v>4234</v>
      </c>
      <c r="C4373" s="85" t="s">
        <v>24</v>
      </c>
      <c r="D4373" s="86" t="s">
        <v>4235</v>
      </c>
      <c r="E4373" s="86" t="s">
        <v>4236</v>
      </c>
      <c r="F4373" s="86" t="s">
        <v>4237</v>
      </c>
      <c r="G4373" s="86" t="s">
        <v>438</v>
      </c>
      <c r="H4373" s="86" t="s">
        <v>702</v>
      </c>
      <c r="I4373" s="85" t="s">
        <v>24</v>
      </c>
      <c r="J4373" s="87">
        <v>51234481</v>
      </c>
      <c r="K4373" s="87">
        <v>0</v>
      </c>
      <c r="L4373" s="87">
        <v>37402945</v>
      </c>
      <c r="M4373" s="87">
        <v>0</v>
      </c>
      <c r="N4373" s="85" t="s">
        <v>24</v>
      </c>
      <c r="O4373" s="88">
        <v>0</v>
      </c>
      <c r="P4373" s="58"/>
    </row>
    <row r="4374" spans="1:16" ht="24.75">
      <c r="A4374" s="58"/>
      <c r="B4374" s="89" t="s">
        <v>24</v>
      </c>
      <c r="C4374" s="90"/>
      <c r="D4374" s="90"/>
      <c r="E4374" s="90"/>
      <c r="F4374" s="90"/>
      <c r="G4374" s="90"/>
      <c r="H4374" s="90"/>
      <c r="I4374" s="91" t="s">
        <v>439</v>
      </c>
      <c r="J4374" s="92" t="s">
        <v>24</v>
      </c>
      <c r="K4374" s="93">
        <v>0</v>
      </c>
      <c r="L4374" s="93">
        <v>37402945</v>
      </c>
      <c r="M4374" s="93">
        <v>0</v>
      </c>
      <c r="N4374" s="1">
        <v>0</v>
      </c>
      <c r="O4374" s="92" t="s">
        <v>24</v>
      </c>
      <c r="P4374" s="58"/>
    </row>
    <row r="4375" spans="1:16" ht="0.95" customHeight="1">
      <c r="A4375" s="58"/>
      <c r="B4375" s="94"/>
      <c r="C4375" s="94"/>
      <c r="D4375" s="94"/>
      <c r="E4375" s="94"/>
      <c r="F4375" s="94"/>
      <c r="G4375" s="94"/>
      <c r="H4375" s="94"/>
      <c r="I4375" s="94"/>
      <c r="J4375" s="94"/>
      <c r="K4375" s="94"/>
      <c r="L4375" s="94"/>
      <c r="M4375" s="94"/>
      <c r="N4375" s="94"/>
      <c r="O4375" s="94"/>
      <c r="P4375" s="58"/>
    </row>
    <row r="4376" spans="1:16" ht="57.75">
      <c r="A4376" s="58"/>
      <c r="B4376" s="84" t="s">
        <v>4238</v>
      </c>
      <c r="C4376" s="85" t="s">
        <v>24</v>
      </c>
      <c r="D4376" s="86" t="s">
        <v>4239</v>
      </c>
      <c r="E4376" s="86" t="s">
        <v>4240</v>
      </c>
      <c r="F4376" s="86" t="s">
        <v>491</v>
      </c>
      <c r="G4376" s="86" t="s">
        <v>438</v>
      </c>
      <c r="H4376" s="86" t="s">
        <v>702</v>
      </c>
      <c r="I4376" s="85" t="s">
        <v>24</v>
      </c>
      <c r="J4376" s="87">
        <v>11138825</v>
      </c>
      <c r="K4376" s="87">
        <v>0</v>
      </c>
      <c r="L4376" s="87">
        <v>0</v>
      </c>
      <c r="M4376" s="87">
        <v>0</v>
      </c>
      <c r="N4376" s="85" t="s">
        <v>24</v>
      </c>
      <c r="O4376" s="88">
        <v>0</v>
      </c>
      <c r="P4376" s="58"/>
    </row>
    <row r="4377" spans="1:16" ht="24.75">
      <c r="A4377" s="58"/>
      <c r="B4377" s="89" t="s">
        <v>24</v>
      </c>
      <c r="C4377" s="90"/>
      <c r="D4377" s="90"/>
      <c r="E4377" s="90"/>
      <c r="F4377" s="90"/>
      <c r="G4377" s="90"/>
      <c r="H4377" s="90"/>
      <c r="I4377" s="91" t="s">
        <v>439</v>
      </c>
      <c r="J4377" s="92" t="s">
        <v>24</v>
      </c>
      <c r="K4377" s="93">
        <v>0</v>
      </c>
      <c r="L4377" s="93">
        <v>0</v>
      </c>
      <c r="M4377" s="93">
        <v>0</v>
      </c>
      <c r="N4377" s="1">
        <v>0</v>
      </c>
      <c r="O4377" s="92" t="s">
        <v>24</v>
      </c>
      <c r="P4377" s="58"/>
    </row>
    <row r="4378" spans="1:16" ht="0.95" customHeight="1">
      <c r="A4378" s="58"/>
      <c r="B4378" s="94"/>
      <c r="C4378" s="94"/>
      <c r="D4378" s="94"/>
      <c r="E4378" s="94"/>
      <c r="F4378" s="94"/>
      <c r="G4378" s="94"/>
      <c r="H4378" s="94"/>
      <c r="I4378" s="94"/>
      <c r="J4378" s="94"/>
      <c r="K4378" s="94"/>
      <c r="L4378" s="94"/>
      <c r="M4378" s="94"/>
      <c r="N4378" s="94"/>
      <c r="O4378" s="94"/>
      <c r="P4378" s="58"/>
    </row>
    <row r="4379" spans="1:16" ht="49.5">
      <c r="A4379" s="58"/>
      <c r="B4379" s="84" t="s">
        <v>4241</v>
      </c>
      <c r="C4379" s="85" t="s">
        <v>24</v>
      </c>
      <c r="D4379" s="86" t="s">
        <v>4242</v>
      </c>
      <c r="E4379" s="86" t="s">
        <v>4243</v>
      </c>
      <c r="F4379" s="86" t="s">
        <v>491</v>
      </c>
      <c r="G4379" s="86" t="s">
        <v>29</v>
      </c>
      <c r="H4379" s="86" t="s">
        <v>2267</v>
      </c>
      <c r="I4379" s="85" t="s">
        <v>24</v>
      </c>
      <c r="J4379" s="87">
        <v>15751161</v>
      </c>
      <c r="K4379" s="87">
        <v>0</v>
      </c>
      <c r="L4379" s="87">
        <v>129920</v>
      </c>
      <c r="M4379" s="87">
        <v>64960</v>
      </c>
      <c r="N4379" s="85" t="s">
        <v>24</v>
      </c>
      <c r="O4379" s="88">
        <v>95</v>
      </c>
      <c r="P4379" s="58"/>
    </row>
    <row r="4380" spans="1:16" ht="24.75">
      <c r="A4380" s="58"/>
      <c r="B4380" s="89" t="s">
        <v>24</v>
      </c>
      <c r="C4380" s="90"/>
      <c r="D4380" s="90"/>
      <c r="E4380" s="90"/>
      <c r="F4380" s="90"/>
      <c r="G4380" s="90"/>
      <c r="H4380" s="90"/>
      <c r="I4380" s="91" t="s">
        <v>3631</v>
      </c>
      <c r="J4380" s="92" t="s">
        <v>24</v>
      </c>
      <c r="K4380" s="93">
        <v>0</v>
      </c>
      <c r="L4380" s="93">
        <v>129920</v>
      </c>
      <c r="M4380" s="93">
        <v>64960</v>
      </c>
      <c r="N4380" s="1">
        <v>50</v>
      </c>
      <c r="O4380" s="92" t="s">
        <v>24</v>
      </c>
      <c r="P4380" s="58"/>
    </row>
    <row r="4381" spans="1:16" ht="0.95" customHeight="1">
      <c r="A4381" s="58"/>
      <c r="B4381" s="94"/>
      <c r="C4381" s="94"/>
      <c r="D4381" s="94"/>
      <c r="E4381" s="94"/>
      <c r="F4381" s="94"/>
      <c r="G4381" s="94"/>
      <c r="H4381" s="94"/>
      <c r="I4381" s="94"/>
      <c r="J4381" s="94"/>
      <c r="K4381" s="94"/>
      <c r="L4381" s="94"/>
      <c r="M4381" s="94"/>
      <c r="N4381" s="94"/>
      <c r="O4381" s="94"/>
      <c r="P4381" s="58"/>
    </row>
    <row r="4382" spans="1:16" ht="49.5">
      <c r="A4382" s="58"/>
      <c r="B4382" s="84" t="s">
        <v>4244</v>
      </c>
      <c r="C4382" s="85" t="s">
        <v>24</v>
      </c>
      <c r="D4382" s="86" t="s">
        <v>4245</v>
      </c>
      <c r="E4382" s="86" t="s">
        <v>4246</v>
      </c>
      <c r="F4382" s="86" t="s">
        <v>28</v>
      </c>
      <c r="G4382" s="86" t="s">
        <v>154</v>
      </c>
      <c r="H4382" s="86" t="s">
        <v>702</v>
      </c>
      <c r="I4382" s="85" t="s">
        <v>24</v>
      </c>
      <c r="J4382" s="87">
        <v>430944084</v>
      </c>
      <c r="K4382" s="87">
        <v>388789226</v>
      </c>
      <c r="L4382" s="87">
        <v>0</v>
      </c>
      <c r="M4382" s="87">
        <v>0</v>
      </c>
      <c r="N4382" s="85" t="s">
        <v>24</v>
      </c>
      <c r="O4382" s="88">
        <v>0</v>
      </c>
      <c r="P4382" s="58"/>
    </row>
    <row r="4383" spans="1:16" ht="41.25">
      <c r="A4383" s="58"/>
      <c r="B4383" s="89" t="s">
        <v>24</v>
      </c>
      <c r="C4383" s="90"/>
      <c r="D4383" s="90"/>
      <c r="E4383" s="90"/>
      <c r="F4383" s="90"/>
      <c r="G4383" s="90"/>
      <c r="H4383" s="90"/>
      <c r="I4383" s="91" t="s">
        <v>299</v>
      </c>
      <c r="J4383" s="92" t="s">
        <v>24</v>
      </c>
      <c r="K4383" s="93">
        <v>388789226</v>
      </c>
      <c r="L4383" s="93">
        <v>0</v>
      </c>
      <c r="M4383" s="93">
        <v>0</v>
      </c>
      <c r="N4383" s="1">
        <v>0</v>
      </c>
      <c r="O4383" s="92" t="s">
        <v>24</v>
      </c>
      <c r="P4383" s="58"/>
    </row>
    <row r="4384" spans="1:16" ht="0.95" customHeight="1">
      <c r="A4384" s="58"/>
      <c r="B4384" s="94"/>
      <c r="C4384" s="94"/>
      <c r="D4384" s="94"/>
      <c r="E4384" s="94"/>
      <c r="F4384" s="94"/>
      <c r="G4384" s="94"/>
      <c r="H4384" s="94"/>
      <c r="I4384" s="94"/>
      <c r="J4384" s="94"/>
      <c r="K4384" s="94"/>
      <c r="L4384" s="94"/>
      <c r="M4384" s="94"/>
      <c r="N4384" s="94"/>
      <c r="O4384" s="94"/>
      <c r="P4384" s="58"/>
    </row>
    <row r="4385" spans="1:16" ht="49.5">
      <c r="A4385" s="58"/>
      <c r="B4385" s="84" t="s">
        <v>4247</v>
      </c>
      <c r="C4385" s="85" t="s">
        <v>24</v>
      </c>
      <c r="D4385" s="86" t="s">
        <v>4248</v>
      </c>
      <c r="E4385" s="86" t="s">
        <v>4249</v>
      </c>
      <c r="F4385" s="86" t="s">
        <v>658</v>
      </c>
      <c r="G4385" s="86" t="s">
        <v>154</v>
      </c>
      <c r="H4385" s="86" t="s">
        <v>2287</v>
      </c>
      <c r="I4385" s="85" t="s">
        <v>24</v>
      </c>
      <c r="J4385" s="87">
        <v>307629957</v>
      </c>
      <c r="K4385" s="87">
        <v>180132503</v>
      </c>
      <c r="L4385" s="87">
        <v>3740</v>
      </c>
      <c r="M4385" s="87">
        <v>3740</v>
      </c>
      <c r="N4385" s="85" t="s">
        <v>24</v>
      </c>
      <c r="O4385" s="88">
        <v>0</v>
      </c>
      <c r="P4385" s="58"/>
    </row>
    <row r="4386" spans="1:16" ht="41.25">
      <c r="A4386" s="58"/>
      <c r="B4386" s="89" t="s">
        <v>24</v>
      </c>
      <c r="C4386" s="90"/>
      <c r="D4386" s="90"/>
      <c r="E4386" s="90"/>
      <c r="F4386" s="90"/>
      <c r="G4386" s="90"/>
      <c r="H4386" s="90"/>
      <c r="I4386" s="91" t="s">
        <v>299</v>
      </c>
      <c r="J4386" s="92" t="s">
        <v>24</v>
      </c>
      <c r="K4386" s="93">
        <v>180132503</v>
      </c>
      <c r="L4386" s="93">
        <v>3740</v>
      </c>
      <c r="M4386" s="93">
        <v>3740</v>
      </c>
      <c r="N4386" s="1">
        <v>100</v>
      </c>
      <c r="O4386" s="92" t="s">
        <v>24</v>
      </c>
      <c r="P4386" s="58"/>
    </row>
    <row r="4387" spans="1:16" ht="0.95" customHeight="1">
      <c r="A4387" s="58"/>
      <c r="B4387" s="94"/>
      <c r="C4387" s="94"/>
      <c r="D4387" s="94"/>
      <c r="E4387" s="94"/>
      <c r="F4387" s="94"/>
      <c r="G4387" s="94"/>
      <c r="H4387" s="94"/>
      <c r="I4387" s="94"/>
      <c r="J4387" s="94"/>
      <c r="K4387" s="94"/>
      <c r="L4387" s="94"/>
      <c r="M4387" s="94"/>
      <c r="N4387" s="94"/>
      <c r="O4387" s="94"/>
      <c r="P4387" s="58"/>
    </row>
    <row r="4388" spans="1:16" ht="33">
      <c r="A4388" s="58"/>
      <c r="B4388" s="84" t="s">
        <v>4250</v>
      </c>
      <c r="C4388" s="85" t="s">
        <v>24</v>
      </c>
      <c r="D4388" s="86" t="s">
        <v>4251</v>
      </c>
      <c r="E4388" s="86" t="s">
        <v>4252</v>
      </c>
      <c r="F4388" s="86" t="s">
        <v>491</v>
      </c>
      <c r="G4388" s="86" t="s">
        <v>29</v>
      </c>
      <c r="H4388" s="86" t="s">
        <v>2267</v>
      </c>
      <c r="I4388" s="85" t="s">
        <v>24</v>
      </c>
      <c r="J4388" s="87">
        <v>288397635</v>
      </c>
      <c r="K4388" s="87">
        <v>0</v>
      </c>
      <c r="L4388" s="87">
        <v>1437622</v>
      </c>
      <c r="M4388" s="87">
        <v>425452</v>
      </c>
      <c r="N4388" s="85" t="s">
        <v>24</v>
      </c>
      <c r="O4388" s="88">
        <v>95.16</v>
      </c>
      <c r="P4388" s="58"/>
    </row>
    <row r="4389" spans="1:16" ht="24.75">
      <c r="A4389" s="58"/>
      <c r="B4389" s="89" t="s">
        <v>24</v>
      </c>
      <c r="C4389" s="90"/>
      <c r="D4389" s="90"/>
      <c r="E4389" s="90"/>
      <c r="F4389" s="90"/>
      <c r="G4389" s="90"/>
      <c r="H4389" s="90"/>
      <c r="I4389" s="91" t="s">
        <v>3631</v>
      </c>
      <c r="J4389" s="92" t="s">
        <v>24</v>
      </c>
      <c r="K4389" s="93">
        <v>0</v>
      </c>
      <c r="L4389" s="93">
        <v>1437622</v>
      </c>
      <c r="M4389" s="93">
        <v>425452</v>
      </c>
      <c r="N4389" s="1">
        <v>29.59</v>
      </c>
      <c r="O4389" s="92" t="s">
        <v>24</v>
      </c>
      <c r="P4389" s="58"/>
    </row>
    <row r="4390" spans="1:16" ht="0.95" customHeight="1">
      <c r="A4390" s="58"/>
      <c r="B4390" s="94"/>
      <c r="C4390" s="94"/>
      <c r="D4390" s="94"/>
      <c r="E4390" s="94"/>
      <c r="F4390" s="94"/>
      <c r="G4390" s="94"/>
      <c r="H4390" s="94"/>
      <c r="I4390" s="94"/>
      <c r="J4390" s="94"/>
      <c r="K4390" s="94"/>
      <c r="L4390" s="94"/>
      <c r="M4390" s="94"/>
      <c r="N4390" s="94"/>
      <c r="O4390" s="94"/>
      <c r="P4390" s="58"/>
    </row>
    <row r="4391" spans="1:16" ht="49.5">
      <c r="A4391" s="58"/>
      <c r="B4391" s="84" t="s">
        <v>4253</v>
      </c>
      <c r="C4391" s="85" t="s">
        <v>24</v>
      </c>
      <c r="D4391" s="86" t="s">
        <v>4254</v>
      </c>
      <c r="E4391" s="86" t="s">
        <v>4255</v>
      </c>
      <c r="F4391" s="86" t="s">
        <v>491</v>
      </c>
      <c r="G4391" s="86" t="s">
        <v>29</v>
      </c>
      <c r="H4391" s="86" t="s">
        <v>2267</v>
      </c>
      <c r="I4391" s="85" t="s">
        <v>24</v>
      </c>
      <c r="J4391" s="87">
        <v>125352191</v>
      </c>
      <c r="K4391" s="87">
        <v>0</v>
      </c>
      <c r="L4391" s="87">
        <v>458943</v>
      </c>
      <c r="M4391" s="87">
        <v>458943</v>
      </c>
      <c r="N4391" s="85" t="s">
        <v>24</v>
      </c>
      <c r="O4391" s="88">
        <v>100</v>
      </c>
      <c r="P4391" s="58"/>
    </row>
    <row r="4392" spans="1:16" ht="24.75">
      <c r="A4392" s="58"/>
      <c r="B4392" s="89" t="s">
        <v>24</v>
      </c>
      <c r="C4392" s="90"/>
      <c r="D4392" s="90"/>
      <c r="E4392" s="90"/>
      <c r="F4392" s="90"/>
      <c r="G4392" s="90"/>
      <c r="H4392" s="90"/>
      <c r="I4392" s="91" t="s">
        <v>3631</v>
      </c>
      <c r="J4392" s="92" t="s">
        <v>24</v>
      </c>
      <c r="K4392" s="93">
        <v>0</v>
      </c>
      <c r="L4392" s="93">
        <v>458943</v>
      </c>
      <c r="M4392" s="93">
        <v>458943</v>
      </c>
      <c r="N4392" s="1">
        <v>100</v>
      </c>
      <c r="O4392" s="92" t="s">
        <v>24</v>
      </c>
      <c r="P4392" s="58"/>
    </row>
    <row r="4393" spans="1:16" ht="0.95" customHeight="1">
      <c r="A4393" s="58"/>
      <c r="B4393" s="94"/>
      <c r="C4393" s="94"/>
      <c r="D4393" s="94"/>
      <c r="E4393" s="94"/>
      <c r="F4393" s="94"/>
      <c r="G4393" s="94"/>
      <c r="H4393" s="94"/>
      <c r="I4393" s="94"/>
      <c r="J4393" s="94"/>
      <c r="K4393" s="94"/>
      <c r="L4393" s="94"/>
      <c r="M4393" s="94"/>
      <c r="N4393" s="94"/>
      <c r="O4393" s="94"/>
      <c r="P4393" s="58"/>
    </row>
    <row r="4394" spans="1:16" ht="82.5">
      <c r="A4394" s="58"/>
      <c r="B4394" s="84" t="s">
        <v>4256</v>
      </c>
      <c r="C4394" s="85" t="s">
        <v>24</v>
      </c>
      <c r="D4394" s="86" t="s">
        <v>4257</v>
      </c>
      <c r="E4394" s="86" t="s">
        <v>4258</v>
      </c>
      <c r="F4394" s="86" t="s">
        <v>654</v>
      </c>
      <c r="G4394" s="86" t="s">
        <v>154</v>
      </c>
      <c r="H4394" s="86" t="s">
        <v>702</v>
      </c>
      <c r="I4394" s="85" t="s">
        <v>24</v>
      </c>
      <c r="J4394" s="87">
        <v>95141206</v>
      </c>
      <c r="K4394" s="87">
        <v>0</v>
      </c>
      <c r="L4394" s="87">
        <v>4148417</v>
      </c>
      <c r="M4394" s="87">
        <v>0</v>
      </c>
      <c r="N4394" s="85" t="s">
        <v>24</v>
      </c>
      <c r="O4394" s="88">
        <v>0</v>
      </c>
      <c r="P4394" s="58"/>
    </row>
    <row r="4395" spans="1:16" ht="41.25">
      <c r="A4395" s="58"/>
      <c r="B4395" s="89" t="s">
        <v>24</v>
      </c>
      <c r="C4395" s="90"/>
      <c r="D4395" s="90"/>
      <c r="E4395" s="90"/>
      <c r="F4395" s="90"/>
      <c r="G4395" s="90"/>
      <c r="H4395" s="90"/>
      <c r="I4395" s="91" t="s">
        <v>299</v>
      </c>
      <c r="J4395" s="92" t="s">
        <v>24</v>
      </c>
      <c r="K4395" s="93">
        <v>0</v>
      </c>
      <c r="L4395" s="93">
        <v>4148417</v>
      </c>
      <c r="M4395" s="93">
        <v>0</v>
      </c>
      <c r="N4395" s="1">
        <v>0</v>
      </c>
      <c r="O4395" s="92" t="s">
        <v>24</v>
      </c>
      <c r="P4395" s="58"/>
    </row>
    <row r="4396" spans="1:16" ht="0.95" customHeight="1">
      <c r="A4396" s="58"/>
      <c r="B4396" s="94"/>
      <c r="C4396" s="94"/>
      <c r="D4396" s="94"/>
      <c r="E4396" s="94"/>
      <c r="F4396" s="94"/>
      <c r="G4396" s="94"/>
      <c r="H4396" s="94"/>
      <c r="I4396" s="94"/>
      <c r="J4396" s="94"/>
      <c r="K4396" s="94"/>
      <c r="L4396" s="94"/>
      <c r="M4396" s="94"/>
      <c r="N4396" s="94"/>
      <c r="O4396" s="94"/>
      <c r="P4396" s="58"/>
    </row>
    <row r="4397" spans="1:16" ht="33">
      <c r="A4397" s="58"/>
      <c r="B4397" s="84" t="s">
        <v>4259</v>
      </c>
      <c r="C4397" s="85" t="s">
        <v>24</v>
      </c>
      <c r="D4397" s="86" t="s">
        <v>4260</v>
      </c>
      <c r="E4397" s="86" t="s">
        <v>4261</v>
      </c>
      <c r="F4397" s="86" t="s">
        <v>332</v>
      </c>
      <c r="G4397" s="86" t="s">
        <v>154</v>
      </c>
      <c r="H4397" s="86" t="s">
        <v>2287</v>
      </c>
      <c r="I4397" s="85" t="s">
        <v>24</v>
      </c>
      <c r="J4397" s="87">
        <v>41927032</v>
      </c>
      <c r="K4397" s="87">
        <v>0</v>
      </c>
      <c r="L4397" s="87">
        <v>11060623</v>
      </c>
      <c r="M4397" s="87">
        <v>0</v>
      </c>
      <c r="N4397" s="85" t="s">
        <v>24</v>
      </c>
      <c r="O4397" s="88">
        <v>0</v>
      </c>
      <c r="P4397" s="58"/>
    </row>
    <row r="4398" spans="1:16" ht="41.25">
      <c r="A4398" s="58"/>
      <c r="B4398" s="89" t="s">
        <v>24</v>
      </c>
      <c r="C4398" s="90"/>
      <c r="D4398" s="90"/>
      <c r="E4398" s="90"/>
      <c r="F4398" s="90"/>
      <c r="G4398" s="90"/>
      <c r="H4398" s="90"/>
      <c r="I4398" s="91" t="s">
        <v>299</v>
      </c>
      <c r="J4398" s="92" t="s">
        <v>24</v>
      </c>
      <c r="K4398" s="93">
        <v>0</v>
      </c>
      <c r="L4398" s="93">
        <v>11060623</v>
      </c>
      <c r="M4398" s="93">
        <v>0</v>
      </c>
      <c r="N4398" s="1">
        <v>0</v>
      </c>
      <c r="O4398" s="92" t="s">
        <v>24</v>
      </c>
      <c r="P4398" s="58"/>
    </row>
    <row r="4399" spans="1:16" ht="0.95" customHeight="1">
      <c r="A4399" s="58"/>
      <c r="B4399" s="94"/>
      <c r="C4399" s="94"/>
      <c r="D4399" s="94"/>
      <c r="E4399" s="94"/>
      <c r="F4399" s="94"/>
      <c r="G4399" s="94"/>
      <c r="H4399" s="94"/>
      <c r="I4399" s="94"/>
      <c r="J4399" s="94"/>
      <c r="K4399" s="94"/>
      <c r="L4399" s="94"/>
      <c r="M4399" s="94"/>
      <c r="N4399" s="94"/>
      <c r="O4399" s="94"/>
      <c r="P4399" s="58"/>
    </row>
    <row r="4400" spans="1:16" ht="41.25">
      <c r="A4400" s="58"/>
      <c r="B4400" s="84" t="s">
        <v>4262</v>
      </c>
      <c r="C4400" s="85" t="s">
        <v>24</v>
      </c>
      <c r="D4400" s="86" t="s">
        <v>4263</v>
      </c>
      <c r="E4400" s="86" t="s">
        <v>4264</v>
      </c>
      <c r="F4400" s="86" t="s">
        <v>491</v>
      </c>
      <c r="G4400" s="86" t="s">
        <v>29</v>
      </c>
      <c r="H4400" s="86" t="s">
        <v>2267</v>
      </c>
      <c r="I4400" s="85" t="s">
        <v>24</v>
      </c>
      <c r="J4400" s="87">
        <v>464810653</v>
      </c>
      <c r="K4400" s="87">
        <v>442822322</v>
      </c>
      <c r="L4400" s="87">
        <v>25512228</v>
      </c>
      <c r="M4400" s="87">
        <v>0</v>
      </c>
      <c r="N4400" s="85" t="s">
        <v>24</v>
      </c>
      <c r="O4400" s="88">
        <v>0</v>
      </c>
      <c r="P4400" s="58"/>
    </row>
    <row r="4401" spans="1:16" ht="24.75">
      <c r="A4401" s="58"/>
      <c r="B4401" s="89" t="s">
        <v>24</v>
      </c>
      <c r="C4401" s="90"/>
      <c r="D4401" s="90"/>
      <c r="E4401" s="90"/>
      <c r="F4401" s="90"/>
      <c r="G4401" s="90"/>
      <c r="H4401" s="90"/>
      <c r="I4401" s="91" t="s">
        <v>3631</v>
      </c>
      <c r="J4401" s="92" t="s">
        <v>24</v>
      </c>
      <c r="K4401" s="93">
        <v>442822322</v>
      </c>
      <c r="L4401" s="93">
        <v>25512228</v>
      </c>
      <c r="M4401" s="93">
        <v>0</v>
      </c>
      <c r="N4401" s="1">
        <v>0</v>
      </c>
      <c r="O4401" s="92" t="s">
        <v>24</v>
      </c>
      <c r="P4401" s="58"/>
    </row>
    <row r="4402" spans="1:16" ht="0.95" customHeight="1">
      <c r="A4402" s="58"/>
      <c r="B4402" s="94"/>
      <c r="C4402" s="94"/>
      <c r="D4402" s="94"/>
      <c r="E4402" s="94"/>
      <c r="F4402" s="94"/>
      <c r="G4402" s="94"/>
      <c r="H4402" s="94"/>
      <c r="I4402" s="94"/>
      <c r="J4402" s="94"/>
      <c r="K4402" s="94"/>
      <c r="L4402" s="94"/>
      <c r="M4402" s="94"/>
      <c r="N4402" s="94"/>
      <c r="O4402" s="94"/>
      <c r="P4402" s="58"/>
    </row>
    <row r="4403" spans="1:16" ht="49.5">
      <c r="A4403" s="58"/>
      <c r="B4403" s="84" t="s">
        <v>4265</v>
      </c>
      <c r="C4403" s="85" t="s">
        <v>24</v>
      </c>
      <c r="D4403" s="86" t="s">
        <v>4266</v>
      </c>
      <c r="E4403" s="86" t="s">
        <v>4267</v>
      </c>
      <c r="F4403" s="86" t="s">
        <v>303</v>
      </c>
      <c r="G4403" s="86" t="s">
        <v>29</v>
      </c>
      <c r="H4403" s="86" t="s">
        <v>2267</v>
      </c>
      <c r="I4403" s="85" t="s">
        <v>24</v>
      </c>
      <c r="J4403" s="87">
        <v>95772340</v>
      </c>
      <c r="K4403" s="87">
        <v>0</v>
      </c>
      <c r="L4403" s="87">
        <v>0</v>
      </c>
      <c r="M4403" s="87">
        <v>0</v>
      </c>
      <c r="N4403" s="85" t="s">
        <v>24</v>
      </c>
      <c r="O4403" s="88">
        <v>0</v>
      </c>
      <c r="P4403" s="58"/>
    </row>
    <row r="4404" spans="1:16" ht="24.75">
      <c r="A4404" s="58"/>
      <c r="B4404" s="89" t="s">
        <v>24</v>
      </c>
      <c r="C4404" s="90"/>
      <c r="D4404" s="90"/>
      <c r="E4404" s="90"/>
      <c r="F4404" s="90"/>
      <c r="G4404" s="90"/>
      <c r="H4404" s="90"/>
      <c r="I4404" s="91" t="s">
        <v>3631</v>
      </c>
      <c r="J4404" s="92" t="s">
        <v>24</v>
      </c>
      <c r="K4404" s="93">
        <v>0</v>
      </c>
      <c r="L4404" s="93">
        <v>0</v>
      </c>
      <c r="M4404" s="93">
        <v>0</v>
      </c>
      <c r="N4404" s="1">
        <v>0</v>
      </c>
      <c r="O4404" s="92" t="s">
        <v>24</v>
      </c>
      <c r="P4404" s="58"/>
    </row>
    <row r="4405" spans="1:16" ht="0.95" customHeight="1">
      <c r="A4405" s="58"/>
      <c r="B4405" s="94"/>
      <c r="C4405" s="94"/>
      <c r="D4405" s="94"/>
      <c r="E4405" s="94"/>
      <c r="F4405" s="94"/>
      <c r="G4405" s="94"/>
      <c r="H4405" s="94"/>
      <c r="I4405" s="94"/>
      <c r="J4405" s="94"/>
      <c r="K4405" s="94"/>
      <c r="L4405" s="94"/>
      <c r="M4405" s="94"/>
      <c r="N4405" s="94"/>
      <c r="O4405" s="94"/>
      <c r="P4405" s="58"/>
    </row>
    <row r="4406" spans="1:16" ht="57.75">
      <c r="A4406" s="58"/>
      <c r="B4406" s="84" t="s">
        <v>4268</v>
      </c>
      <c r="C4406" s="85" t="s">
        <v>24</v>
      </c>
      <c r="D4406" s="86" t="s">
        <v>4269</v>
      </c>
      <c r="E4406" s="86" t="s">
        <v>4270</v>
      </c>
      <c r="F4406" s="86" t="s">
        <v>491</v>
      </c>
      <c r="G4406" s="86" t="s">
        <v>29</v>
      </c>
      <c r="H4406" s="86" t="s">
        <v>2267</v>
      </c>
      <c r="I4406" s="85" t="s">
        <v>24</v>
      </c>
      <c r="J4406" s="87">
        <v>224976405</v>
      </c>
      <c r="K4406" s="87">
        <v>0</v>
      </c>
      <c r="L4406" s="87">
        <v>217808687</v>
      </c>
      <c r="M4406" s="87">
        <v>0</v>
      </c>
      <c r="N4406" s="85" t="s">
        <v>24</v>
      </c>
      <c r="O4406" s="88">
        <v>0</v>
      </c>
      <c r="P4406" s="58"/>
    </row>
    <row r="4407" spans="1:16" ht="24.75">
      <c r="A4407" s="58"/>
      <c r="B4407" s="89" t="s">
        <v>24</v>
      </c>
      <c r="C4407" s="90"/>
      <c r="D4407" s="90"/>
      <c r="E4407" s="90"/>
      <c r="F4407" s="90"/>
      <c r="G4407" s="90"/>
      <c r="H4407" s="90"/>
      <c r="I4407" s="91" t="s">
        <v>3631</v>
      </c>
      <c r="J4407" s="92" t="s">
        <v>24</v>
      </c>
      <c r="K4407" s="93">
        <v>0</v>
      </c>
      <c r="L4407" s="93">
        <v>217808687</v>
      </c>
      <c r="M4407" s="93">
        <v>0</v>
      </c>
      <c r="N4407" s="1">
        <v>0</v>
      </c>
      <c r="O4407" s="92" t="s">
        <v>24</v>
      </c>
      <c r="P4407" s="58"/>
    </row>
    <row r="4408" spans="1:16" ht="0.95" customHeight="1">
      <c r="A4408" s="58"/>
      <c r="B4408" s="94"/>
      <c r="C4408" s="94"/>
      <c r="D4408" s="94"/>
      <c r="E4408" s="94"/>
      <c r="F4408" s="94"/>
      <c r="G4408" s="94"/>
      <c r="H4408" s="94"/>
      <c r="I4408" s="94"/>
      <c r="J4408" s="94"/>
      <c r="K4408" s="94"/>
      <c r="L4408" s="94"/>
      <c r="M4408" s="94"/>
      <c r="N4408" s="94"/>
      <c r="O4408" s="94"/>
      <c r="P4408" s="58"/>
    </row>
    <row r="4409" spans="1:16" ht="33">
      <c r="A4409" s="58"/>
      <c r="B4409" s="84" t="s">
        <v>4271</v>
      </c>
      <c r="C4409" s="85" t="s">
        <v>24</v>
      </c>
      <c r="D4409" s="86" t="s">
        <v>4272</v>
      </c>
      <c r="E4409" s="86" t="s">
        <v>4273</v>
      </c>
      <c r="F4409" s="86" t="s">
        <v>332</v>
      </c>
      <c r="G4409" s="86" t="s">
        <v>154</v>
      </c>
      <c r="H4409" s="86" t="s">
        <v>2352</v>
      </c>
      <c r="I4409" s="85" t="s">
        <v>24</v>
      </c>
      <c r="J4409" s="87">
        <v>123550157</v>
      </c>
      <c r="K4409" s="87">
        <v>24351922</v>
      </c>
      <c r="L4409" s="87">
        <v>4563249</v>
      </c>
      <c r="M4409" s="87">
        <v>0</v>
      </c>
      <c r="N4409" s="85" t="s">
        <v>24</v>
      </c>
      <c r="O4409" s="88">
        <v>0</v>
      </c>
      <c r="P4409" s="58"/>
    </row>
    <row r="4410" spans="1:16" ht="41.25">
      <c r="A4410" s="58"/>
      <c r="B4410" s="89" t="s">
        <v>24</v>
      </c>
      <c r="C4410" s="90"/>
      <c r="D4410" s="90"/>
      <c r="E4410" s="90"/>
      <c r="F4410" s="90"/>
      <c r="G4410" s="90"/>
      <c r="H4410" s="90"/>
      <c r="I4410" s="91" t="s">
        <v>299</v>
      </c>
      <c r="J4410" s="92" t="s">
        <v>24</v>
      </c>
      <c r="K4410" s="93">
        <v>24351922</v>
      </c>
      <c r="L4410" s="93">
        <v>4563249</v>
      </c>
      <c r="M4410" s="93">
        <v>0</v>
      </c>
      <c r="N4410" s="1">
        <v>0</v>
      </c>
      <c r="O4410" s="92" t="s">
        <v>24</v>
      </c>
      <c r="P4410" s="58"/>
    </row>
    <row r="4411" spans="1:16" ht="0.95" customHeight="1">
      <c r="A4411" s="58"/>
      <c r="B4411" s="94"/>
      <c r="C4411" s="94"/>
      <c r="D4411" s="94"/>
      <c r="E4411" s="94"/>
      <c r="F4411" s="94"/>
      <c r="G4411" s="94"/>
      <c r="H4411" s="94"/>
      <c r="I4411" s="94"/>
      <c r="J4411" s="94"/>
      <c r="K4411" s="94"/>
      <c r="L4411" s="94"/>
      <c r="M4411" s="94"/>
      <c r="N4411" s="94"/>
      <c r="O4411" s="94"/>
      <c r="P4411" s="58"/>
    </row>
    <row r="4412" spans="1:16" ht="49.5">
      <c r="A4412" s="58"/>
      <c r="B4412" s="84" t="s">
        <v>4274</v>
      </c>
      <c r="C4412" s="85" t="s">
        <v>24</v>
      </c>
      <c r="D4412" s="86" t="s">
        <v>4275</v>
      </c>
      <c r="E4412" s="86" t="s">
        <v>4276</v>
      </c>
      <c r="F4412" s="86" t="s">
        <v>491</v>
      </c>
      <c r="G4412" s="86" t="s">
        <v>29</v>
      </c>
      <c r="H4412" s="86" t="s">
        <v>2267</v>
      </c>
      <c r="I4412" s="85" t="s">
        <v>24</v>
      </c>
      <c r="J4412" s="87">
        <v>825280604</v>
      </c>
      <c r="K4412" s="87">
        <v>0</v>
      </c>
      <c r="L4412" s="87">
        <v>112462000</v>
      </c>
      <c r="M4412" s="87">
        <v>0</v>
      </c>
      <c r="N4412" s="85" t="s">
        <v>24</v>
      </c>
      <c r="O4412" s="88">
        <v>95</v>
      </c>
      <c r="P4412" s="58"/>
    </row>
    <row r="4413" spans="1:16" ht="24.75">
      <c r="A4413" s="58"/>
      <c r="B4413" s="89" t="s">
        <v>24</v>
      </c>
      <c r="C4413" s="90"/>
      <c r="D4413" s="90"/>
      <c r="E4413" s="90"/>
      <c r="F4413" s="90"/>
      <c r="G4413" s="90"/>
      <c r="H4413" s="90"/>
      <c r="I4413" s="91" t="s">
        <v>3631</v>
      </c>
      <c r="J4413" s="92" t="s">
        <v>24</v>
      </c>
      <c r="K4413" s="93">
        <v>0</v>
      </c>
      <c r="L4413" s="93">
        <v>112462000</v>
      </c>
      <c r="M4413" s="93">
        <v>0</v>
      </c>
      <c r="N4413" s="1">
        <v>0</v>
      </c>
      <c r="O4413" s="92" t="s">
        <v>24</v>
      </c>
      <c r="P4413" s="58"/>
    </row>
    <row r="4414" spans="1:16" ht="0.95" customHeight="1">
      <c r="A4414" s="58"/>
      <c r="B4414" s="94"/>
      <c r="C4414" s="94"/>
      <c r="D4414" s="94"/>
      <c r="E4414" s="94"/>
      <c r="F4414" s="94"/>
      <c r="G4414" s="94"/>
      <c r="H4414" s="94"/>
      <c r="I4414" s="94"/>
      <c r="J4414" s="94"/>
      <c r="K4414" s="94"/>
      <c r="L4414" s="94"/>
      <c r="M4414" s="94"/>
      <c r="N4414" s="94"/>
      <c r="O4414" s="94"/>
      <c r="P4414" s="58"/>
    </row>
    <row r="4415" spans="1:16" ht="49.5">
      <c r="A4415" s="58"/>
      <c r="B4415" s="84" t="s">
        <v>4277</v>
      </c>
      <c r="C4415" s="85" t="s">
        <v>24</v>
      </c>
      <c r="D4415" s="86" t="s">
        <v>4278</v>
      </c>
      <c r="E4415" s="86" t="s">
        <v>4279</v>
      </c>
      <c r="F4415" s="86" t="s">
        <v>28</v>
      </c>
      <c r="G4415" s="86" t="s">
        <v>154</v>
      </c>
      <c r="H4415" s="86" t="s">
        <v>2273</v>
      </c>
      <c r="I4415" s="85" t="s">
        <v>24</v>
      </c>
      <c r="J4415" s="87">
        <v>196839219</v>
      </c>
      <c r="K4415" s="87">
        <v>94361428</v>
      </c>
      <c r="L4415" s="87">
        <v>0</v>
      </c>
      <c r="M4415" s="87">
        <v>0</v>
      </c>
      <c r="N4415" s="85" t="s">
        <v>24</v>
      </c>
      <c r="O4415" s="88">
        <v>0</v>
      </c>
      <c r="P4415" s="58"/>
    </row>
    <row r="4416" spans="1:16" ht="41.25">
      <c r="A4416" s="58"/>
      <c r="B4416" s="89" t="s">
        <v>24</v>
      </c>
      <c r="C4416" s="90"/>
      <c r="D4416" s="90"/>
      <c r="E4416" s="90"/>
      <c r="F4416" s="90"/>
      <c r="G4416" s="90"/>
      <c r="H4416" s="90"/>
      <c r="I4416" s="91" t="s">
        <v>299</v>
      </c>
      <c r="J4416" s="92" t="s">
        <v>24</v>
      </c>
      <c r="K4416" s="93">
        <v>94361428</v>
      </c>
      <c r="L4416" s="93">
        <v>0</v>
      </c>
      <c r="M4416" s="93">
        <v>0</v>
      </c>
      <c r="N4416" s="1">
        <v>0</v>
      </c>
      <c r="O4416" s="92" t="s">
        <v>24</v>
      </c>
      <c r="P4416" s="58"/>
    </row>
    <row r="4417" spans="1:16" ht="0.95" customHeight="1">
      <c r="A4417" s="58"/>
      <c r="B4417" s="94"/>
      <c r="C4417" s="94"/>
      <c r="D4417" s="94"/>
      <c r="E4417" s="94"/>
      <c r="F4417" s="94"/>
      <c r="G4417" s="94"/>
      <c r="H4417" s="94"/>
      <c r="I4417" s="94"/>
      <c r="J4417" s="94"/>
      <c r="K4417" s="94"/>
      <c r="L4417" s="94"/>
      <c r="M4417" s="94"/>
      <c r="N4417" s="94"/>
      <c r="O4417" s="94"/>
      <c r="P4417" s="58"/>
    </row>
    <row r="4418" spans="1:16" ht="41.25">
      <c r="A4418" s="58"/>
      <c r="B4418" s="84" t="s">
        <v>4280</v>
      </c>
      <c r="C4418" s="85" t="s">
        <v>24</v>
      </c>
      <c r="D4418" s="86" t="s">
        <v>4281</v>
      </c>
      <c r="E4418" s="86" t="s">
        <v>4282</v>
      </c>
      <c r="F4418" s="86" t="s">
        <v>4283</v>
      </c>
      <c r="G4418" s="86" t="s">
        <v>29</v>
      </c>
      <c r="H4418" s="86" t="s">
        <v>2267</v>
      </c>
      <c r="I4418" s="85" t="s">
        <v>24</v>
      </c>
      <c r="J4418" s="87">
        <v>477925612</v>
      </c>
      <c r="K4418" s="87">
        <v>455316865</v>
      </c>
      <c r="L4418" s="87">
        <v>455316865</v>
      </c>
      <c r="M4418" s="87">
        <v>0</v>
      </c>
      <c r="N4418" s="85" t="s">
        <v>24</v>
      </c>
      <c r="O4418" s="88">
        <v>0</v>
      </c>
      <c r="P4418" s="58"/>
    </row>
    <row r="4419" spans="1:16" ht="24.75">
      <c r="A4419" s="58"/>
      <c r="B4419" s="89" t="s">
        <v>24</v>
      </c>
      <c r="C4419" s="90"/>
      <c r="D4419" s="90"/>
      <c r="E4419" s="90"/>
      <c r="F4419" s="90"/>
      <c r="G4419" s="90"/>
      <c r="H4419" s="90"/>
      <c r="I4419" s="91" t="s">
        <v>3631</v>
      </c>
      <c r="J4419" s="92" t="s">
        <v>24</v>
      </c>
      <c r="K4419" s="93">
        <v>455316865</v>
      </c>
      <c r="L4419" s="93">
        <v>455316865</v>
      </c>
      <c r="M4419" s="93">
        <v>0</v>
      </c>
      <c r="N4419" s="1">
        <v>0</v>
      </c>
      <c r="O4419" s="92" t="s">
        <v>24</v>
      </c>
      <c r="P4419" s="58"/>
    </row>
    <row r="4420" spans="1:16" ht="0.95" customHeight="1">
      <c r="A4420" s="58"/>
      <c r="B4420" s="94"/>
      <c r="C4420" s="94"/>
      <c r="D4420" s="94"/>
      <c r="E4420" s="94"/>
      <c r="F4420" s="94"/>
      <c r="G4420" s="94"/>
      <c r="H4420" s="94"/>
      <c r="I4420" s="94"/>
      <c r="J4420" s="94"/>
      <c r="K4420" s="94"/>
      <c r="L4420" s="94"/>
      <c r="M4420" s="94"/>
      <c r="N4420" s="94"/>
      <c r="O4420" s="94"/>
      <c r="P4420" s="58"/>
    </row>
    <row r="4421" spans="1:16" ht="57.75">
      <c r="A4421" s="58"/>
      <c r="B4421" s="84" t="s">
        <v>4284</v>
      </c>
      <c r="C4421" s="85" t="s">
        <v>24</v>
      </c>
      <c r="D4421" s="86" t="s">
        <v>4285</v>
      </c>
      <c r="E4421" s="86" t="s">
        <v>4286</v>
      </c>
      <c r="F4421" s="86" t="s">
        <v>303</v>
      </c>
      <c r="G4421" s="86" t="s">
        <v>154</v>
      </c>
      <c r="H4421" s="86" t="s">
        <v>2287</v>
      </c>
      <c r="I4421" s="85" t="s">
        <v>24</v>
      </c>
      <c r="J4421" s="87">
        <v>228333506</v>
      </c>
      <c r="K4421" s="87">
        <v>196561173</v>
      </c>
      <c r="L4421" s="87">
        <v>0</v>
      </c>
      <c r="M4421" s="87">
        <v>0</v>
      </c>
      <c r="N4421" s="85" t="s">
        <v>24</v>
      </c>
      <c r="O4421" s="88">
        <v>0</v>
      </c>
      <c r="P4421" s="58"/>
    </row>
    <row r="4422" spans="1:16" ht="41.25">
      <c r="A4422" s="58"/>
      <c r="B4422" s="89" t="s">
        <v>24</v>
      </c>
      <c r="C4422" s="90"/>
      <c r="D4422" s="90"/>
      <c r="E4422" s="90"/>
      <c r="F4422" s="90"/>
      <c r="G4422" s="90"/>
      <c r="H4422" s="90"/>
      <c r="I4422" s="91" t="s">
        <v>299</v>
      </c>
      <c r="J4422" s="92" t="s">
        <v>24</v>
      </c>
      <c r="K4422" s="93">
        <v>196561173</v>
      </c>
      <c r="L4422" s="93">
        <v>0</v>
      </c>
      <c r="M4422" s="93">
        <v>0</v>
      </c>
      <c r="N4422" s="1">
        <v>0</v>
      </c>
      <c r="O4422" s="92" t="s">
        <v>24</v>
      </c>
      <c r="P4422" s="58"/>
    </row>
    <row r="4423" spans="1:16" ht="0.95" customHeight="1">
      <c r="A4423" s="58"/>
      <c r="B4423" s="94"/>
      <c r="C4423" s="94"/>
      <c r="D4423" s="94"/>
      <c r="E4423" s="94"/>
      <c r="F4423" s="94"/>
      <c r="G4423" s="94"/>
      <c r="H4423" s="94"/>
      <c r="I4423" s="94"/>
      <c r="J4423" s="94"/>
      <c r="K4423" s="94"/>
      <c r="L4423" s="94"/>
      <c r="M4423" s="94"/>
      <c r="N4423" s="94"/>
      <c r="O4423" s="94"/>
      <c r="P4423" s="58"/>
    </row>
    <row r="4424" spans="1:16" ht="49.5">
      <c r="A4424" s="58"/>
      <c r="B4424" s="84" t="s">
        <v>4287</v>
      </c>
      <c r="C4424" s="85" t="s">
        <v>24</v>
      </c>
      <c r="D4424" s="86" t="s">
        <v>4288</v>
      </c>
      <c r="E4424" s="86" t="s">
        <v>4289</v>
      </c>
      <c r="F4424" s="86" t="s">
        <v>491</v>
      </c>
      <c r="G4424" s="86" t="s">
        <v>29</v>
      </c>
      <c r="H4424" s="86" t="s">
        <v>2267</v>
      </c>
      <c r="I4424" s="85" t="s">
        <v>24</v>
      </c>
      <c r="J4424" s="87">
        <v>470461947</v>
      </c>
      <c r="K4424" s="87">
        <v>0</v>
      </c>
      <c r="L4424" s="87">
        <v>354889885</v>
      </c>
      <c r="M4424" s="87">
        <v>526791</v>
      </c>
      <c r="N4424" s="85" t="s">
        <v>24</v>
      </c>
      <c r="O4424" s="88">
        <v>47.54</v>
      </c>
      <c r="P4424" s="58"/>
    </row>
    <row r="4425" spans="1:16" ht="24.75">
      <c r="A4425" s="58"/>
      <c r="B4425" s="89" t="s">
        <v>24</v>
      </c>
      <c r="C4425" s="90"/>
      <c r="D4425" s="90"/>
      <c r="E4425" s="90"/>
      <c r="F4425" s="90"/>
      <c r="G4425" s="90"/>
      <c r="H4425" s="90"/>
      <c r="I4425" s="91" t="s">
        <v>3631</v>
      </c>
      <c r="J4425" s="92" t="s">
        <v>24</v>
      </c>
      <c r="K4425" s="93">
        <v>0</v>
      </c>
      <c r="L4425" s="93">
        <v>354889885</v>
      </c>
      <c r="M4425" s="93">
        <v>526791</v>
      </c>
      <c r="N4425" s="1">
        <v>0.14000000000000001</v>
      </c>
      <c r="O4425" s="92" t="s">
        <v>24</v>
      </c>
      <c r="P4425" s="58"/>
    </row>
    <row r="4426" spans="1:16" ht="0.95" customHeight="1">
      <c r="A4426" s="58"/>
      <c r="B4426" s="94"/>
      <c r="C4426" s="94"/>
      <c r="D4426" s="94"/>
      <c r="E4426" s="94"/>
      <c r="F4426" s="94"/>
      <c r="G4426" s="94"/>
      <c r="H4426" s="94"/>
      <c r="I4426" s="94"/>
      <c r="J4426" s="94"/>
      <c r="K4426" s="94"/>
      <c r="L4426" s="94"/>
      <c r="M4426" s="94"/>
      <c r="N4426" s="94"/>
      <c r="O4426" s="94"/>
      <c r="P4426" s="58"/>
    </row>
    <row r="4427" spans="1:16" ht="41.25">
      <c r="A4427" s="58"/>
      <c r="B4427" s="84" t="s">
        <v>4290</v>
      </c>
      <c r="C4427" s="85" t="s">
        <v>24</v>
      </c>
      <c r="D4427" s="86" t="s">
        <v>4291</v>
      </c>
      <c r="E4427" s="86" t="s">
        <v>4292</v>
      </c>
      <c r="F4427" s="86" t="s">
        <v>28</v>
      </c>
      <c r="G4427" s="86" t="s">
        <v>154</v>
      </c>
      <c r="H4427" s="86" t="s">
        <v>2273</v>
      </c>
      <c r="I4427" s="85" t="s">
        <v>24</v>
      </c>
      <c r="J4427" s="87">
        <v>391228508</v>
      </c>
      <c r="K4427" s="87">
        <v>261329392</v>
      </c>
      <c r="L4427" s="87">
        <v>3716</v>
      </c>
      <c r="M4427" s="87">
        <v>3715</v>
      </c>
      <c r="N4427" s="85" t="s">
        <v>24</v>
      </c>
      <c r="O4427" s="88">
        <v>0</v>
      </c>
      <c r="P4427" s="58"/>
    </row>
    <row r="4428" spans="1:16" ht="41.25">
      <c r="A4428" s="58"/>
      <c r="B4428" s="89" t="s">
        <v>24</v>
      </c>
      <c r="C4428" s="90"/>
      <c r="D4428" s="90"/>
      <c r="E4428" s="90"/>
      <c r="F4428" s="90"/>
      <c r="G4428" s="90"/>
      <c r="H4428" s="90"/>
      <c r="I4428" s="91" t="s">
        <v>299</v>
      </c>
      <c r="J4428" s="92" t="s">
        <v>24</v>
      </c>
      <c r="K4428" s="93">
        <v>261329392</v>
      </c>
      <c r="L4428" s="93">
        <v>3716</v>
      </c>
      <c r="M4428" s="93">
        <v>3715</v>
      </c>
      <c r="N4428" s="1">
        <v>99.97</v>
      </c>
      <c r="O4428" s="92" t="s">
        <v>24</v>
      </c>
      <c r="P4428" s="58"/>
    </row>
    <row r="4429" spans="1:16" ht="0.95" customHeight="1">
      <c r="A4429" s="58"/>
      <c r="B4429" s="94"/>
      <c r="C4429" s="94"/>
      <c r="D4429" s="94"/>
      <c r="E4429" s="94"/>
      <c r="F4429" s="94"/>
      <c r="G4429" s="94"/>
      <c r="H4429" s="94"/>
      <c r="I4429" s="94"/>
      <c r="J4429" s="94"/>
      <c r="K4429" s="94"/>
      <c r="L4429" s="94"/>
      <c r="M4429" s="94"/>
      <c r="N4429" s="94"/>
      <c r="O4429" s="94"/>
      <c r="P4429" s="58"/>
    </row>
    <row r="4430" spans="1:16" ht="49.5">
      <c r="A4430" s="58"/>
      <c r="B4430" s="84" t="s">
        <v>4293</v>
      </c>
      <c r="C4430" s="85" t="s">
        <v>24</v>
      </c>
      <c r="D4430" s="86" t="s">
        <v>4294</v>
      </c>
      <c r="E4430" s="86" t="s">
        <v>4295</v>
      </c>
      <c r="F4430" s="86" t="s">
        <v>287</v>
      </c>
      <c r="G4430" s="86" t="s">
        <v>154</v>
      </c>
      <c r="H4430" s="86" t="s">
        <v>2287</v>
      </c>
      <c r="I4430" s="85" t="s">
        <v>24</v>
      </c>
      <c r="J4430" s="87">
        <v>26295427</v>
      </c>
      <c r="K4430" s="87">
        <v>0</v>
      </c>
      <c r="L4430" s="87">
        <v>0</v>
      </c>
      <c r="M4430" s="87">
        <v>0</v>
      </c>
      <c r="N4430" s="85" t="s">
        <v>24</v>
      </c>
      <c r="O4430" s="88">
        <v>0</v>
      </c>
      <c r="P4430" s="58"/>
    </row>
    <row r="4431" spans="1:16" ht="41.25">
      <c r="A4431" s="58"/>
      <c r="B4431" s="89" t="s">
        <v>24</v>
      </c>
      <c r="C4431" s="90"/>
      <c r="D4431" s="90"/>
      <c r="E4431" s="90"/>
      <c r="F4431" s="90"/>
      <c r="G4431" s="90"/>
      <c r="H4431" s="90"/>
      <c r="I4431" s="91" t="s">
        <v>299</v>
      </c>
      <c r="J4431" s="92" t="s">
        <v>24</v>
      </c>
      <c r="K4431" s="93">
        <v>0</v>
      </c>
      <c r="L4431" s="93">
        <v>0</v>
      </c>
      <c r="M4431" s="93">
        <v>0</v>
      </c>
      <c r="N4431" s="1">
        <v>0</v>
      </c>
      <c r="O4431" s="92" t="s">
        <v>24</v>
      </c>
      <c r="P4431" s="58"/>
    </row>
    <row r="4432" spans="1:16" ht="0.95" customHeight="1">
      <c r="A4432" s="58"/>
      <c r="B4432" s="94"/>
      <c r="C4432" s="94"/>
      <c r="D4432" s="94"/>
      <c r="E4432" s="94"/>
      <c r="F4432" s="94"/>
      <c r="G4432" s="94"/>
      <c r="H4432" s="94"/>
      <c r="I4432" s="94"/>
      <c r="J4432" s="94"/>
      <c r="K4432" s="94"/>
      <c r="L4432" s="94"/>
      <c r="M4432" s="94"/>
      <c r="N4432" s="94"/>
      <c r="O4432" s="94"/>
      <c r="P4432" s="58"/>
    </row>
    <row r="4433" spans="1:16" ht="41.25">
      <c r="A4433" s="58"/>
      <c r="B4433" s="84" t="s">
        <v>4296</v>
      </c>
      <c r="C4433" s="85" t="s">
        <v>24</v>
      </c>
      <c r="D4433" s="86" t="s">
        <v>4297</v>
      </c>
      <c r="E4433" s="86" t="s">
        <v>4298</v>
      </c>
      <c r="F4433" s="86" t="s">
        <v>332</v>
      </c>
      <c r="G4433" s="86" t="s">
        <v>154</v>
      </c>
      <c r="H4433" s="86" t="s">
        <v>2273</v>
      </c>
      <c r="I4433" s="85" t="s">
        <v>24</v>
      </c>
      <c r="J4433" s="87">
        <v>61977272</v>
      </c>
      <c r="K4433" s="87">
        <v>0</v>
      </c>
      <c r="L4433" s="87">
        <v>0</v>
      </c>
      <c r="M4433" s="87">
        <v>0</v>
      </c>
      <c r="N4433" s="85" t="s">
        <v>24</v>
      </c>
      <c r="O4433" s="88">
        <v>0</v>
      </c>
      <c r="P4433" s="58"/>
    </row>
    <row r="4434" spans="1:16" ht="41.25">
      <c r="A4434" s="58"/>
      <c r="B4434" s="89" t="s">
        <v>24</v>
      </c>
      <c r="C4434" s="90"/>
      <c r="D4434" s="90"/>
      <c r="E4434" s="90"/>
      <c r="F4434" s="90"/>
      <c r="G4434" s="90"/>
      <c r="H4434" s="90"/>
      <c r="I4434" s="91" t="s">
        <v>299</v>
      </c>
      <c r="J4434" s="92" t="s">
        <v>24</v>
      </c>
      <c r="K4434" s="93">
        <v>0</v>
      </c>
      <c r="L4434" s="93">
        <v>0</v>
      </c>
      <c r="M4434" s="93">
        <v>0</v>
      </c>
      <c r="N4434" s="1">
        <v>0</v>
      </c>
      <c r="O4434" s="92" t="s">
        <v>24</v>
      </c>
      <c r="P4434" s="58"/>
    </row>
    <row r="4435" spans="1:16" ht="0.95" customHeight="1">
      <c r="A4435" s="58"/>
      <c r="B4435" s="94"/>
      <c r="C4435" s="94"/>
      <c r="D4435" s="94"/>
      <c r="E4435" s="94"/>
      <c r="F4435" s="94"/>
      <c r="G4435" s="94"/>
      <c r="H4435" s="94"/>
      <c r="I4435" s="94"/>
      <c r="J4435" s="94"/>
      <c r="K4435" s="94"/>
      <c r="L4435" s="94"/>
      <c r="M4435" s="94"/>
      <c r="N4435" s="94"/>
      <c r="O4435" s="94"/>
      <c r="P4435" s="58"/>
    </row>
    <row r="4436" spans="1:16" ht="49.5">
      <c r="A4436" s="58"/>
      <c r="B4436" s="84" t="s">
        <v>4299</v>
      </c>
      <c r="C4436" s="85" t="s">
        <v>24</v>
      </c>
      <c r="D4436" s="86" t="s">
        <v>4300</v>
      </c>
      <c r="E4436" s="86" t="s">
        <v>4301</v>
      </c>
      <c r="F4436" s="86" t="s">
        <v>491</v>
      </c>
      <c r="G4436" s="86" t="s">
        <v>29</v>
      </c>
      <c r="H4436" s="86" t="s">
        <v>702</v>
      </c>
      <c r="I4436" s="85" t="s">
        <v>24</v>
      </c>
      <c r="J4436" s="87">
        <v>51019292</v>
      </c>
      <c r="K4436" s="87">
        <v>0</v>
      </c>
      <c r="L4436" s="87">
        <v>6541692</v>
      </c>
      <c r="M4436" s="87">
        <v>0</v>
      </c>
      <c r="N4436" s="85" t="s">
        <v>24</v>
      </c>
      <c r="O4436" s="88">
        <v>88</v>
      </c>
      <c r="P4436" s="58"/>
    </row>
    <row r="4437" spans="1:16" ht="24.75">
      <c r="A4437" s="58"/>
      <c r="B4437" s="89" t="s">
        <v>24</v>
      </c>
      <c r="C4437" s="90"/>
      <c r="D4437" s="90"/>
      <c r="E4437" s="90"/>
      <c r="F4437" s="90"/>
      <c r="G4437" s="90"/>
      <c r="H4437" s="90"/>
      <c r="I4437" s="91" t="s">
        <v>3631</v>
      </c>
      <c r="J4437" s="92" t="s">
        <v>24</v>
      </c>
      <c r="K4437" s="93">
        <v>0</v>
      </c>
      <c r="L4437" s="93">
        <v>6541692</v>
      </c>
      <c r="M4437" s="93">
        <v>0</v>
      </c>
      <c r="N4437" s="1">
        <v>0</v>
      </c>
      <c r="O4437" s="92" t="s">
        <v>24</v>
      </c>
      <c r="P4437" s="58"/>
    </row>
    <row r="4438" spans="1:16" ht="0.95" customHeight="1">
      <c r="A4438" s="58"/>
      <c r="B4438" s="94"/>
      <c r="C4438" s="94"/>
      <c r="D4438" s="94"/>
      <c r="E4438" s="94"/>
      <c r="F4438" s="94"/>
      <c r="G4438" s="94"/>
      <c r="H4438" s="94"/>
      <c r="I4438" s="94"/>
      <c r="J4438" s="94"/>
      <c r="K4438" s="94"/>
      <c r="L4438" s="94"/>
      <c r="M4438" s="94"/>
      <c r="N4438" s="94"/>
      <c r="O4438" s="94"/>
      <c r="P4438" s="58"/>
    </row>
    <row r="4439" spans="1:16" ht="49.5">
      <c r="A4439" s="58"/>
      <c r="B4439" s="84" t="s">
        <v>4302</v>
      </c>
      <c r="C4439" s="85" t="s">
        <v>24</v>
      </c>
      <c r="D4439" s="86" t="s">
        <v>4303</v>
      </c>
      <c r="E4439" s="86" t="s">
        <v>4304</v>
      </c>
      <c r="F4439" s="86" t="s">
        <v>606</v>
      </c>
      <c r="G4439" s="86" t="s">
        <v>154</v>
      </c>
      <c r="H4439" s="86" t="s">
        <v>702</v>
      </c>
      <c r="I4439" s="85" t="s">
        <v>24</v>
      </c>
      <c r="J4439" s="87">
        <v>7394768</v>
      </c>
      <c r="K4439" s="87">
        <v>7044951</v>
      </c>
      <c r="L4439" s="87">
        <v>495331</v>
      </c>
      <c r="M4439" s="87">
        <v>0</v>
      </c>
      <c r="N4439" s="85" t="s">
        <v>24</v>
      </c>
      <c r="O4439" s="88">
        <v>0</v>
      </c>
      <c r="P4439" s="58"/>
    </row>
    <row r="4440" spans="1:16" ht="41.25">
      <c r="A4440" s="58"/>
      <c r="B4440" s="89" t="s">
        <v>24</v>
      </c>
      <c r="C4440" s="90"/>
      <c r="D4440" s="90"/>
      <c r="E4440" s="90"/>
      <c r="F4440" s="90"/>
      <c r="G4440" s="90"/>
      <c r="H4440" s="90"/>
      <c r="I4440" s="91" t="s">
        <v>299</v>
      </c>
      <c r="J4440" s="92" t="s">
        <v>24</v>
      </c>
      <c r="K4440" s="93">
        <v>7044951</v>
      </c>
      <c r="L4440" s="93">
        <v>495331</v>
      </c>
      <c r="M4440" s="93">
        <v>0</v>
      </c>
      <c r="N4440" s="1">
        <v>0</v>
      </c>
      <c r="O4440" s="92" t="s">
        <v>24</v>
      </c>
      <c r="P4440" s="58"/>
    </row>
    <row r="4441" spans="1:16" ht="0.95" customHeight="1">
      <c r="A4441" s="58"/>
      <c r="B4441" s="94"/>
      <c r="C4441" s="94"/>
      <c r="D4441" s="94"/>
      <c r="E4441" s="94"/>
      <c r="F4441" s="94"/>
      <c r="G4441" s="94"/>
      <c r="H4441" s="94"/>
      <c r="I4441" s="94"/>
      <c r="J4441" s="94"/>
      <c r="K4441" s="94"/>
      <c r="L4441" s="94"/>
      <c r="M4441" s="94"/>
      <c r="N4441" s="94"/>
      <c r="O4441" s="94"/>
      <c r="P4441" s="58"/>
    </row>
    <row r="4442" spans="1:16" ht="33">
      <c r="A4442" s="58"/>
      <c r="B4442" s="84" t="s">
        <v>4305</v>
      </c>
      <c r="C4442" s="85" t="s">
        <v>24</v>
      </c>
      <c r="D4442" s="86" t="s">
        <v>4306</v>
      </c>
      <c r="E4442" s="86" t="s">
        <v>4307</v>
      </c>
      <c r="F4442" s="86" t="s">
        <v>491</v>
      </c>
      <c r="G4442" s="86" t="s">
        <v>29</v>
      </c>
      <c r="H4442" s="86" t="s">
        <v>702</v>
      </c>
      <c r="I4442" s="85" t="s">
        <v>24</v>
      </c>
      <c r="J4442" s="87">
        <v>1288335336</v>
      </c>
      <c r="K4442" s="87">
        <v>0</v>
      </c>
      <c r="L4442" s="87">
        <v>660551148</v>
      </c>
      <c r="M4442" s="87">
        <v>178359926</v>
      </c>
      <c r="N4442" s="85" t="s">
        <v>24</v>
      </c>
      <c r="O4442" s="88">
        <v>37.74</v>
      </c>
      <c r="P4442" s="58"/>
    </row>
    <row r="4443" spans="1:16" ht="24.75">
      <c r="A4443" s="58"/>
      <c r="B4443" s="89" t="s">
        <v>24</v>
      </c>
      <c r="C4443" s="90"/>
      <c r="D4443" s="90"/>
      <c r="E4443" s="90"/>
      <c r="F4443" s="90"/>
      <c r="G4443" s="90"/>
      <c r="H4443" s="90"/>
      <c r="I4443" s="91" t="s">
        <v>3631</v>
      </c>
      <c r="J4443" s="92" t="s">
        <v>24</v>
      </c>
      <c r="K4443" s="93">
        <v>0</v>
      </c>
      <c r="L4443" s="93">
        <v>660551148</v>
      </c>
      <c r="M4443" s="93">
        <v>178359926</v>
      </c>
      <c r="N4443" s="1">
        <v>27</v>
      </c>
      <c r="O4443" s="92" t="s">
        <v>24</v>
      </c>
      <c r="P4443" s="58"/>
    </row>
    <row r="4444" spans="1:16" ht="0.95" customHeight="1">
      <c r="A4444" s="58"/>
      <c r="B4444" s="94"/>
      <c r="C4444" s="94"/>
      <c r="D4444" s="94"/>
      <c r="E4444" s="94"/>
      <c r="F4444" s="94"/>
      <c r="G4444" s="94"/>
      <c r="H4444" s="94"/>
      <c r="I4444" s="94"/>
      <c r="J4444" s="94"/>
      <c r="K4444" s="94"/>
      <c r="L4444" s="94"/>
      <c r="M4444" s="94"/>
      <c r="N4444" s="94"/>
      <c r="O4444" s="94"/>
      <c r="P4444" s="58"/>
    </row>
    <row r="4445" spans="1:16" ht="41.25">
      <c r="A4445" s="58"/>
      <c r="B4445" s="84" t="s">
        <v>4308</v>
      </c>
      <c r="C4445" s="85" t="s">
        <v>24</v>
      </c>
      <c r="D4445" s="86" t="s">
        <v>4309</v>
      </c>
      <c r="E4445" s="86" t="s">
        <v>4310</v>
      </c>
      <c r="F4445" s="86" t="s">
        <v>491</v>
      </c>
      <c r="G4445" s="86" t="s">
        <v>29</v>
      </c>
      <c r="H4445" s="86" t="s">
        <v>702</v>
      </c>
      <c r="I4445" s="85" t="s">
        <v>24</v>
      </c>
      <c r="J4445" s="87">
        <v>861457723</v>
      </c>
      <c r="K4445" s="87">
        <v>820705607</v>
      </c>
      <c r="L4445" s="87">
        <v>820705607</v>
      </c>
      <c r="M4445" s="87">
        <v>0</v>
      </c>
      <c r="N4445" s="85" t="s">
        <v>24</v>
      </c>
      <c r="O4445" s="88">
        <v>0</v>
      </c>
      <c r="P4445" s="58"/>
    </row>
    <row r="4446" spans="1:16" ht="24.75">
      <c r="A4446" s="58"/>
      <c r="B4446" s="89" t="s">
        <v>24</v>
      </c>
      <c r="C4446" s="90"/>
      <c r="D4446" s="90"/>
      <c r="E4446" s="90"/>
      <c r="F4446" s="90"/>
      <c r="G4446" s="90"/>
      <c r="H4446" s="90"/>
      <c r="I4446" s="91" t="s">
        <v>3631</v>
      </c>
      <c r="J4446" s="92" t="s">
        <v>24</v>
      </c>
      <c r="K4446" s="93">
        <v>820705607</v>
      </c>
      <c r="L4446" s="93">
        <v>820705607</v>
      </c>
      <c r="M4446" s="93">
        <v>0</v>
      </c>
      <c r="N4446" s="1">
        <v>0</v>
      </c>
      <c r="O4446" s="92" t="s">
        <v>24</v>
      </c>
      <c r="P4446" s="58"/>
    </row>
    <row r="4447" spans="1:16" ht="0.95" customHeight="1">
      <c r="A4447" s="58"/>
      <c r="B4447" s="94"/>
      <c r="C4447" s="94"/>
      <c r="D4447" s="94"/>
      <c r="E4447" s="94"/>
      <c r="F4447" s="94"/>
      <c r="G4447" s="94"/>
      <c r="H4447" s="94"/>
      <c r="I4447" s="94"/>
      <c r="J4447" s="94"/>
      <c r="K4447" s="94"/>
      <c r="L4447" s="94"/>
      <c r="M4447" s="94"/>
      <c r="N4447" s="94"/>
      <c r="O4447" s="94"/>
      <c r="P4447" s="58"/>
    </row>
    <row r="4448" spans="1:16" ht="57.75">
      <c r="A4448" s="58"/>
      <c r="B4448" s="84" t="s">
        <v>4311</v>
      </c>
      <c r="C4448" s="85" t="s">
        <v>24</v>
      </c>
      <c r="D4448" s="86" t="s">
        <v>4312</v>
      </c>
      <c r="E4448" s="86" t="s">
        <v>4313</v>
      </c>
      <c r="F4448" s="86" t="s">
        <v>97</v>
      </c>
      <c r="G4448" s="86" t="s">
        <v>154</v>
      </c>
      <c r="H4448" s="86" t="s">
        <v>2273</v>
      </c>
      <c r="I4448" s="85" t="s">
        <v>24</v>
      </c>
      <c r="J4448" s="87">
        <v>115432403</v>
      </c>
      <c r="K4448" s="87">
        <v>0</v>
      </c>
      <c r="L4448" s="87">
        <v>3829</v>
      </c>
      <c r="M4448" s="87">
        <v>3829</v>
      </c>
      <c r="N4448" s="85" t="s">
        <v>24</v>
      </c>
      <c r="O4448" s="88">
        <v>0</v>
      </c>
      <c r="P4448" s="58"/>
    </row>
    <row r="4449" spans="1:16" ht="41.25">
      <c r="A4449" s="58"/>
      <c r="B4449" s="89" t="s">
        <v>24</v>
      </c>
      <c r="C4449" s="90"/>
      <c r="D4449" s="90"/>
      <c r="E4449" s="90"/>
      <c r="F4449" s="90"/>
      <c r="G4449" s="90"/>
      <c r="H4449" s="90"/>
      <c r="I4449" s="91" t="s">
        <v>299</v>
      </c>
      <c r="J4449" s="92" t="s">
        <v>24</v>
      </c>
      <c r="K4449" s="93">
        <v>0</v>
      </c>
      <c r="L4449" s="93">
        <v>3829</v>
      </c>
      <c r="M4449" s="93">
        <v>3829</v>
      </c>
      <c r="N4449" s="1">
        <v>100</v>
      </c>
      <c r="O4449" s="92" t="s">
        <v>24</v>
      </c>
      <c r="P4449" s="58"/>
    </row>
    <row r="4450" spans="1:16" ht="0.95" customHeight="1">
      <c r="A4450" s="58"/>
      <c r="B4450" s="94"/>
      <c r="C4450" s="94"/>
      <c r="D4450" s="94"/>
      <c r="E4450" s="94"/>
      <c r="F4450" s="94"/>
      <c r="G4450" s="94"/>
      <c r="H4450" s="94"/>
      <c r="I4450" s="94"/>
      <c r="J4450" s="94"/>
      <c r="K4450" s="94"/>
      <c r="L4450" s="94"/>
      <c r="M4450" s="94"/>
      <c r="N4450" s="94"/>
      <c r="O4450" s="94"/>
      <c r="P4450" s="58"/>
    </row>
    <row r="4451" spans="1:16" ht="66">
      <c r="A4451" s="58"/>
      <c r="B4451" s="84" t="s">
        <v>4314</v>
      </c>
      <c r="C4451" s="85" t="s">
        <v>24</v>
      </c>
      <c r="D4451" s="86" t="s">
        <v>4315</v>
      </c>
      <c r="E4451" s="86" t="s">
        <v>4316</v>
      </c>
      <c r="F4451" s="86" t="s">
        <v>491</v>
      </c>
      <c r="G4451" s="86" t="s">
        <v>29</v>
      </c>
      <c r="H4451" s="86" t="s">
        <v>2267</v>
      </c>
      <c r="I4451" s="85" t="s">
        <v>24</v>
      </c>
      <c r="J4451" s="87">
        <v>616515583</v>
      </c>
      <c r="K4451" s="87">
        <v>0</v>
      </c>
      <c r="L4451" s="87">
        <v>35700444</v>
      </c>
      <c r="M4451" s="87">
        <v>8759218</v>
      </c>
      <c r="N4451" s="85" t="s">
        <v>24</v>
      </c>
      <c r="O4451" s="88">
        <v>62.08</v>
      </c>
      <c r="P4451" s="58"/>
    </row>
    <row r="4452" spans="1:16" ht="24.75">
      <c r="A4452" s="58"/>
      <c r="B4452" s="89" t="s">
        <v>24</v>
      </c>
      <c r="C4452" s="90"/>
      <c r="D4452" s="90"/>
      <c r="E4452" s="90"/>
      <c r="F4452" s="90"/>
      <c r="G4452" s="90"/>
      <c r="H4452" s="90"/>
      <c r="I4452" s="91" t="s">
        <v>3631</v>
      </c>
      <c r="J4452" s="92" t="s">
        <v>24</v>
      </c>
      <c r="K4452" s="93">
        <v>0</v>
      </c>
      <c r="L4452" s="93">
        <v>35700444</v>
      </c>
      <c r="M4452" s="93">
        <v>8759218</v>
      </c>
      <c r="N4452" s="1">
        <v>24.53</v>
      </c>
      <c r="O4452" s="92" t="s">
        <v>24</v>
      </c>
      <c r="P4452" s="58"/>
    </row>
    <row r="4453" spans="1:16" ht="0.95" customHeight="1">
      <c r="A4453" s="58"/>
      <c r="B4453" s="94"/>
      <c r="C4453" s="94"/>
      <c r="D4453" s="94"/>
      <c r="E4453" s="94"/>
      <c r="F4453" s="94"/>
      <c r="G4453" s="94"/>
      <c r="H4453" s="94"/>
      <c r="I4453" s="94"/>
      <c r="J4453" s="94"/>
      <c r="K4453" s="94"/>
      <c r="L4453" s="94"/>
      <c r="M4453" s="94"/>
      <c r="N4453" s="94"/>
      <c r="O4453" s="94"/>
      <c r="P4453" s="58"/>
    </row>
    <row r="4454" spans="1:16" ht="33">
      <c r="A4454" s="58"/>
      <c r="B4454" s="84" t="s">
        <v>4317</v>
      </c>
      <c r="C4454" s="85" t="s">
        <v>24</v>
      </c>
      <c r="D4454" s="86" t="s">
        <v>4318</v>
      </c>
      <c r="E4454" s="86" t="s">
        <v>4319</v>
      </c>
      <c r="F4454" s="86" t="s">
        <v>491</v>
      </c>
      <c r="G4454" s="86" t="s">
        <v>29</v>
      </c>
      <c r="H4454" s="86" t="s">
        <v>2267</v>
      </c>
      <c r="I4454" s="85" t="s">
        <v>24</v>
      </c>
      <c r="J4454" s="87">
        <v>98347207</v>
      </c>
      <c r="K4454" s="87">
        <v>93694794</v>
      </c>
      <c r="L4454" s="87">
        <v>98340000</v>
      </c>
      <c r="M4454" s="87">
        <v>0</v>
      </c>
      <c r="N4454" s="85" t="s">
        <v>24</v>
      </c>
      <c r="O4454" s="88">
        <v>0</v>
      </c>
      <c r="P4454" s="58"/>
    </row>
    <row r="4455" spans="1:16" ht="24.75">
      <c r="A4455" s="58"/>
      <c r="B4455" s="89" t="s">
        <v>24</v>
      </c>
      <c r="C4455" s="90"/>
      <c r="D4455" s="90"/>
      <c r="E4455" s="90"/>
      <c r="F4455" s="90"/>
      <c r="G4455" s="90"/>
      <c r="H4455" s="90"/>
      <c r="I4455" s="91" t="s">
        <v>3631</v>
      </c>
      <c r="J4455" s="92" t="s">
        <v>24</v>
      </c>
      <c r="K4455" s="93">
        <v>93694794</v>
      </c>
      <c r="L4455" s="93">
        <v>98340000</v>
      </c>
      <c r="M4455" s="93">
        <v>0</v>
      </c>
      <c r="N4455" s="1">
        <v>0</v>
      </c>
      <c r="O4455" s="92" t="s">
        <v>24</v>
      </c>
      <c r="P4455" s="58"/>
    </row>
    <row r="4456" spans="1:16" ht="0.95" customHeight="1">
      <c r="A4456" s="58"/>
      <c r="B4456" s="94"/>
      <c r="C4456" s="94"/>
      <c r="D4456" s="94"/>
      <c r="E4456" s="94"/>
      <c r="F4456" s="94"/>
      <c r="G4456" s="94"/>
      <c r="H4456" s="94"/>
      <c r="I4456" s="94"/>
      <c r="J4456" s="94"/>
      <c r="K4456" s="94"/>
      <c r="L4456" s="94"/>
      <c r="M4456" s="94"/>
      <c r="N4456" s="94"/>
      <c r="O4456" s="94"/>
      <c r="P4456" s="58"/>
    </row>
    <row r="4457" spans="1:16" ht="41.25">
      <c r="A4457" s="58"/>
      <c r="B4457" s="84" t="s">
        <v>4320</v>
      </c>
      <c r="C4457" s="85" t="s">
        <v>24</v>
      </c>
      <c r="D4457" s="86" t="s">
        <v>4321</v>
      </c>
      <c r="E4457" s="86" t="s">
        <v>4322</v>
      </c>
      <c r="F4457" s="86" t="s">
        <v>535</v>
      </c>
      <c r="G4457" s="86" t="s">
        <v>154</v>
      </c>
      <c r="H4457" s="86" t="s">
        <v>2352</v>
      </c>
      <c r="I4457" s="85" t="s">
        <v>24</v>
      </c>
      <c r="J4457" s="87">
        <v>6085631</v>
      </c>
      <c r="K4457" s="87">
        <v>0</v>
      </c>
      <c r="L4457" s="87">
        <v>0</v>
      </c>
      <c r="M4457" s="87">
        <v>0</v>
      </c>
      <c r="N4457" s="85" t="s">
        <v>24</v>
      </c>
      <c r="O4457" s="88">
        <v>82.67</v>
      </c>
      <c r="P4457" s="58"/>
    </row>
    <row r="4458" spans="1:16" ht="41.25">
      <c r="A4458" s="58"/>
      <c r="B4458" s="89" t="s">
        <v>24</v>
      </c>
      <c r="C4458" s="90"/>
      <c r="D4458" s="90"/>
      <c r="E4458" s="90"/>
      <c r="F4458" s="90"/>
      <c r="G4458" s="90"/>
      <c r="H4458" s="90"/>
      <c r="I4458" s="91" t="s">
        <v>299</v>
      </c>
      <c r="J4458" s="92" t="s">
        <v>24</v>
      </c>
      <c r="K4458" s="93">
        <v>0</v>
      </c>
      <c r="L4458" s="93">
        <v>0</v>
      </c>
      <c r="M4458" s="93">
        <v>0</v>
      </c>
      <c r="N4458" s="1">
        <v>0</v>
      </c>
      <c r="O4458" s="92" t="s">
        <v>24</v>
      </c>
      <c r="P4458" s="58"/>
    </row>
    <row r="4459" spans="1:16" ht="0.95" customHeight="1">
      <c r="A4459" s="58"/>
      <c r="B4459" s="94"/>
      <c r="C4459" s="94"/>
      <c r="D4459" s="94"/>
      <c r="E4459" s="94"/>
      <c r="F4459" s="94"/>
      <c r="G4459" s="94"/>
      <c r="H4459" s="94"/>
      <c r="I4459" s="94"/>
      <c r="J4459" s="94"/>
      <c r="K4459" s="94"/>
      <c r="L4459" s="94"/>
      <c r="M4459" s="94"/>
      <c r="N4459" s="94"/>
      <c r="O4459" s="94"/>
      <c r="P4459" s="58"/>
    </row>
    <row r="4460" spans="1:16" ht="41.25">
      <c r="A4460" s="58"/>
      <c r="B4460" s="84" t="s">
        <v>4323</v>
      </c>
      <c r="C4460" s="85" t="s">
        <v>24</v>
      </c>
      <c r="D4460" s="86" t="s">
        <v>4324</v>
      </c>
      <c r="E4460" s="86" t="s">
        <v>4325</v>
      </c>
      <c r="F4460" s="86" t="s">
        <v>654</v>
      </c>
      <c r="G4460" s="86" t="s">
        <v>154</v>
      </c>
      <c r="H4460" s="86" t="s">
        <v>2352</v>
      </c>
      <c r="I4460" s="85" t="s">
        <v>24</v>
      </c>
      <c r="J4460" s="87">
        <v>44507086</v>
      </c>
      <c r="K4460" s="87">
        <v>0</v>
      </c>
      <c r="L4460" s="87">
        <v>0</v>
      </c>
      <c r="M4460" s="87">
        <v>0</v>
      </c>
      <c r="N4460" s="85" t="s">
        <v>24</v>
      </c>
      <c r="O4460" s="88">
        <v>0</v>
      </c>
      <c r="P4460" s="58"/>
    </row>
    <row r="4461" spans="1:16" ht="41.25">
      <c r="A4461" s="58"/>
      <c r="B4461" s="89" t="s">
        <v>24</v>
      </c>
      <c r="C4461" s="90"/>
      <c r="D4461" s="90"/>
      <c r="E4461" s="90"/>
      <c r="F4461" s="90"/>
      <c r="G4461" s="90"/>
      <c r="H4461" s="90"/>
      <c r="I4461" s="91" t="s">
        <v>299</v>
      </c>
      <c r="J4461" s="92" t="s">
        <v>24</v>
      </c>
      <c r="K4461" s="93">
        <v>0</v>
      </c>
      <c r="L4461" s="93">
        <v>0</v>
      </c>
      <c r="M4461" s="93">
        <v>0</v>
      </c>
      <c r="N4461" s="1">
        <v>0</v>
      </c>
      <c r="O4461" s="92" t="s">
        <v>24</v>
      </c>
      <c r="P4461" s="58"/>
    </row>
    <row r="4462" spans="1:16" ht="0.95" customHeight="1">
      <c r="A4462" s="58"/>
      <c r="B4462" s="94"/>
      <c r="C4462" s="94"/>
      <c r="D4462" s="94"/>
      <c r="E4462" s="94"/>
      <c r="F4462" s="94"/>
      <c r="G4462" s="94"/>
      <c r="H4462" s="94"/>
      <c r="I4462" s="94"/>
      <c r="J4462" s="94"/>
      <c r="K4462" s="94"/>
      <c r="L4462" s="94"/>
      <c r="M4462" s="94"/>
      <c r="N4462" s="94"/>
      <c r="O4462" s="94"/>
      <c r="P4462" s="58"/>
    </row>
    <row r="4463" spans="1:16" ht="41.25">
      <c r="A4463" s="58"/>
      <c r="B4463" s="84" t="s">
        <v>4326</v>
      </c>
      <c r="C4463" s="85" t="s">
        <v>24</v>
      </c>
      <c r="D4463" s="86" t="s">
        <v>4327</v>
      </c>
      <c r="E4463" s="86" t="s">
        <v>4328</v>
      </c>
      <c r="F4463" s="86" t="s">
        <v>418</v>
      </c>
      <c r="G4463" s="86" t="s">
        <v>154</v>
      </c>
      <c r="H4463" s="86" t="s">
        <v>2287</v>
      </c>
      <c r="I4463" s="85" t="s">
        <v>24</v>
      </c>
      <c r="J4463" s="87">
        <v>43902163</v>
      </c>
      <c r="K4463" s="87">
        <v>0</v>
      </c>
      <c r="L4463" s="87">
        <v>0</v>
      </c>
      <c r="M4463" s="87">
        <v>0</v>
      </c>
      <c r="N4463" s="85" t="s">
        <v>24</v>
      </c>
      <c r="O4463" s="88">
        <v>0</v>
      </c>
      <c r="P4463" s="58"/>
    </row>
    <row r="4464" spans="1:16" ht="41.25">
      <c r="A4464" s="58"/>
      <c r="B4464" s="89" t="s">
        <v>24</v>
      </c>
      <c r="C4464" s="90"/>
      <c r="D4464" s="90"/>
      <c r="E4464" s="90"/>
      <c r="F4464" s="90"/>
      <c r="G4464" s="90"/>
      <c r="H4464" s="90"/>
      <c r="I4464" s="91" t="s">
        <v>299</v>
      </c>
      <c r="J4464" s="92" t="s">
        <v>24</v>
      </c>
      <c r="K4464" s="93">
        <v>0</v>
      </c>
      <c r="L4464" s="93">
        <v>0</v>
      </c>
      <c r="M4464" s="93">
        <v>0</v>
      </c>
      <c r="N4464" s="1">
        <v>0</v>
      </c>
      <c r="O4464" s="92" t="s">
        <v>24</v>
      </c>
      <c r="P4464" s="58"/>
    </row>
    <row r="4465" spans="1:16" ht="0.95" customHeight="1">
      <c r="A4465" s="58"/>
      <c r="B4465" s="94"/>
      <c r="C4465" s="94"/>
      <c r="D4465" s="94"/>
      <c r="E4465" s="94"/>
      <c r="F4465" s="94"/>
      <c r="G4465" s="94"/>
      <c r="H4465" s="94"/>
      <c r="I4465" s="94"/>
      <c r="J4465" s="94"/>
      <c r="K4465" s="94"/>
      <c r="L4465" s="94"/>
      <c r="M4465" s="94"/>
      <c r="N4465" s="94"/>
      <c r="O4465" s="94"/>
      <c r="P4465" s="58"/>
    </row>
    <row r="4466" spans="1:16" ht="33">
      <c r="A4466" s="58"/>
      <c r="B4466" s="84" t="s">
        <v>4329</v>
      </c>
      <c r="C4466" s="85" t="s">
        <v>24</v>
      </c>
      <c r="D4466" s="86" t="s">
        <v>4330</v>
      </c>
      <c r="E4466" s="86" t="s">
        <v>4331</v>
      </c>
      <c r="F4466" s="86" t="s">
        <v>820</v>
      </c>
      <c r="G4466" s="86" t="s">
        <v>154</v>
      </c>
      <c r="H4466" s="86" t="s">
        <v>2287</v>
      </c>
      <c r="I4466" s="85" t="s">
        <v>24</v>
      </c>
      <c r="J4466" s="87">
        <v>1406018</v>
      </c>
      <c r="K4466" s="87">
        <v>0</v>
      </c>
      <c r="L4466" s="87">
        <v>0</v>
      </c>
      <c r="M4466" s="87">
        <v>0</v>
      </c>
      <c r="N4466" s="85" t="s">
        <v>24</v>
      </c>
      <c r="O4466" s="88">
        <v>0</v>
      </c>
      <c r="P4466" s="58"/>
    </row>
    <row r="4467" spans="1:16" ht="41.25">
      <c r="A4467" s="58"/>
      <c r="B4467" s="89" t="s">
        <v>24</v>
      </c>
      <c r="C4467" s="90"/>
      <c r="D4467" s="90"/>
      <c r="E4467" s="90"/>
      <c r="F4467" s="90"/>
      <c r="G4467" s="90"/>
      <c r="H4467" s="90"/>
      <c r="I4467" s="91" t="s">
        <v>299</v>
      </c>
      <c r="J4467" s="92" t="s">
        <v>24</v>
      </c>
      <c r="K4467" s="93">
        <v>0</v>
      </c>
      <c r="L4467" s="93">
        <v>0</v>
      </c>
      <c r="M4467" s="93">
        <v>0</v>
      </c>
      <c r="N4467" s="1">
        <v>0</v>
      </c>
      <c r="O4467" s="92" t="s">
        <v>24</v>
      </c>
      <c r="P4467" s="58"/>
    </row>
    <row r="4468" spans="1:16" ht="0.95" customHeight="1">
      <c r="A4468" s="58"/>
      <c r="B4468" s="94"/>
      <c r="C4468" s="94"/>
      <c r="D4468" s="94"/>
      <c r="E4468" s="94"/>
      <c r="F4468" s="94"/>
      <c r="G4468" s="94"/>
      <c r="H4468" s="94"/>
      <c r="I4468" s="94"/>
      <c r="J4468" s="94"/>
      <c r="K4468" s="94"/>
      <c r="L4468" s="94"/>
      <c r="M4468" s="94"/>
      <c r="N4468" s="94"/>
      <c r="O4468" s="94"/>
      <c r="P4468" s="58"/>
    </row>
    <row r="4469" spans="1:16" ht="49.5">
      <c r="A4469" s="58"/>
      <c r="B4469" s="84" t="s">
        <v>4332</v>
      </c>
      <c r="C4469" s="85" t="s">
        <v>24</v>
      </c>
      <c r="D4469" s="86" t="s">
        <v>4333</v>
      </c>
      <c r="E4469" s="86" t="s">
        <v>4334</v>
      </c>
      <c r="F4469" s="86" t="s">
        <v>332</v>
      </c>
      <c r="G4469" s="86" t="s">
        <v>154</v>
      </c>
      <c r="H4469" s="86" t="s">
        <v>2287</v>
      </c>
      <c r="I4469" s="85" t="s">
        <v>24</v>
      </c>
      <c r="J4469" s="87">
        <v>207046569</v>
      </c>
      <c r="K4469" s="87">
        <v>0</v>
      </c>
      <c r="L4469" s="87">
        <v>2249268</v>
      </c>
      <c r="M4469" s="87">
        <v>665830</v>
      </c>
      <c r="N4469" s="85" t="s">
        <v>24</v>
      </c>
      <c r="O4469" s="88">
        <v>0</v>
      </c>
      <c r="P4469" s="58"/>
    </row>
    <row r="4470" spans="1:16" ht="41.25">
      <c r="A4470" s="58"/>
      <c r="B4470" s="89" t="s">
        <v>24</v>
      </c>
      <c r="C4470" s="90"/>
      <c r="D4470" s="90"/>
      <c r="E4470" s="90"/>
      <c r="F4470" s="90"/>
      <c r="G4470" s="90"/>
      <c r="H4470" s="90"/>
      <c r="I4470" s="91" t="s">
        <v>299</v>
      </c>
      <c r="J4470" s="92" t="s">
        <v>24</v>
      </c>
      <c r="K4470" s="93">
        <v>0</v>
      </c>
      <c r="L4470" s="93">
        <v>2249268</v>
      </c>
      <c r="M4470" s="93">
        <v>665830</v>
      </c>
      <c r="N4470" s="1">
        <v>29.6</v>
      </c>
      <c r="O4470" s="92" t="s">
        <v>24</v>
      </c>
      <c r="P4470" s="58"/>
    </row>
    <row r="4471" spans="1:16" ht="0.95" customHeight="1">
      <c r="A4471" s="58"/>
      <c r="B4471" s="94"/>
      <c r="C4471" s="94"/>
      <c r="D4471" s="94"/>
      <c r="E4471" s="94"/>
      <c r="F4471" s="94"/>
      <c r="G4471" s="94"/>
      <c r="H4471" s="94"/>
      <c r="I4471" s="94"/>
      <c r="J4471" s="94"/>
      <c r="K4471" s="94"/>
      <c r="L4471" s="94"/>
      <c r="M4471" s="94"/>
      <c r="N4471" s="94"/>
      <c r="O4471" s="94"/>
      <c r="P4471" s="58"/>
    </row>
    <row r="4472" spans="1:16" ht="33">
      <c r="A4472" s="58"/>
      <c r="B4472" s="84" t="s">
        <v>4335</v>
      </c>
      <c r="C4472" s="85" t="s">
        <v>24</v>
      </c>
      <c r="D4472" s="86" t="s">
        <v>4336</v>
      </c>
      <c r="E4472" s="86" t="s">
        <v>4337</v>
      </c>
      <c r="F4472" s="86" t="s">
        <v>820</v>
      </c>
      <c r="G4472" s="86" t="s">
        <v>154</v>
      </c>
      <c r="H4472" s="86" t="s">
        <v>2287</v>
      </c>
      <c r="I4472" s="85" t="s">
        <v>24</v>
      </c>
      <c r="J4472" s="87">
        <v>706666</v>
      </c>
      <c r="K4472" s="87">
        <v>0</v>
      </c>
      <c r="L4472" s="87">
        <v>0</v>
      </c>
      <c r="M4472" s="87">
        <v>0</v>
      </c>
      <c r="N4472" s="85" t="s">
        <v>24</v>
      </c>
      <c r="O4472" s="88">
        <v>0</v>
      </c>
      <c r="P4472" s="58"/>
    </row>
    <row r="4473" spans="1:16" ht="41.25">
      <c r="A4473" s="58"/>
      <c r="B4473" s="89" t="s">
        <v>24</v>
      </c>
      <c r="C4473" s="90"/>
      <c r="D4473" s="90"/>
      <c r="E4473" s="90"/>
      <c r="F4473" s="90"/>
      <c r="G4473" s="90"/>
      <c r="H4473" s="90"/>
      <c r="I4473" s="91" t="s">
        <v>299</v>
      </c>
      <c r="J4473" s="92" t="s">
        <v>24</v>
      </c>
      <c r="K4473" s="93">
        <v>0</v>
      </c>
      <c r="L4473" s="93">
        <v>0</v>
      </c>
      <c r="M4473" s="93">
        <v>0</v>
      </c>
      <c r="N4473" s="1">
        <v>0</v>
      </c>
      <c r="O4473" s="92" t="s">
        <v>24</v>
      </c>
      <c r="P4473" s="58"/>
    </row>
    <row r="4474" spans="1:16" ht="0.95" customHeight="1">
      <c r="A4474" s="58"/>
      <c r="B4474" s="94"/>
      <c r="C4474" s="94"/>
      <c r="D4474" s="94"/>
      <c r="E4474" s="94"/>
      <c r="F4474" s="94"/>
      <c r="G4474" s="94"/>
      <c r="H4474" s="94"/>
      <c r="I4474" s="94"/>
      <c r="J4474" s="94"/>
      <c r="K4474" s="94"/>
      <c r="L4474" s="94"/>
      <c r="M4474" s="94"/>
      <c r="N4474" s="94"/>
      <c r="O4474" s="94"/>
      <c r="P4474" s="58"/>
    </row>
    <row r="4475" spans="1:16" ht="49.5">
      <c r="A4475" s="58"/>
      <c r="B4475" s="84" t="s">
        <v>4338</v>
      </c>
      <c r="C4475" s="85" t="s">
        <v>24</v>
      </c>
      <c r="D4475" s="86" t="s">
        <v>4339</v>
      </c>
      <c r="E4475" s="86" t="s">
        <v>4340</v>
      </c>
      <c r="F4475" s="86" t="s">
        <v>158</v>
      </c>
      <c r="G4475" s="86" t="s">
        <v>154</v>
      </c>
      <c r="H4475" s="86" t="s">
        <v>702</v>
      </c>
      <c r="I4475" s="85" t="s">
        <v>24</v>
      </c>
      <c r="J4475" s="87">
        <v>32278907</v>
      </c>
      <c r="K4475" s="87">
        <v>0</v>
      </c>
      <c r="L4475" s="87">
        <v>32278907</v>
      </c>
      <c r="M4475" s="87">
        <v>0</v>
      </c>
      <c r="N4475" s="85" t="s">
        <v>24</v>
      </c>
      <c r="O4475" s="88">
        <v>0</v>
      </c>
      <c r="P4475" s="58"/>
    </row>
    <row r="4476" spans="1:16" ht="41.25">
      <c r="A4476" s="58"/>
      <c r="B4476" s="89" t="s">
        <v>24</v>
      </c>
      <c r="C4476" s="90"/>
      <c r="D4476" s="90"/>
      <c r="E4476" s="90"/>
      <c r="F4476" s="90"/>
      <c r="G4476" s="90"/>
      <c r="H4476" s="90"/>
      <c r="I4476" s="91" t="s">
        <v>299</v>
      </c>
      <c r="J4476" s="92" t="s">
        <v>24</v>
      </c>
      <c r="K4476" s="93">
        <v>0</v>
      </c>
      <c r="L4476" s="93">
        <v>32278907</v>
      </c>
      <c r="M4476" s="93">
        <v>0</v>
      </c>
      <c r="N4476" s="1">
        <v>0</v>
      </c>
      <c r="O4476" s="92" t="s">
        <v>24</v>
      </c>
      <c r="P4476" s="58"/>
    </row>
    <row r="4477" spans="1:16" ht="0.95" customHeight="1">
      <c r="A4477" s="58"/>
      <c r="B4477" s="94"/>
      <c r="C4477" s="94"/>
      <c r="D4477" s="94"/>
      <c r="E4477" s="94"/>
      <c r="F4477" s="94"/>
      <c r="G4477" s="94"/>
      <c r="H4477" s="94"/>
      <c r="I4477" s="94"/>
      <c r="J4477" s="94"/>
      <c r="K4477" s="94"/>
      <c r="L4477" s="94"/>
      <c r="M4477" s="94"/>
      <c r="N4477" s="94"/>
      <c r="O4477" s="94"/>
      <c r="P4477" s="58"/>
    </row>
    <row r="4478" spans="1:16" ht="33">
      <c r="A4478" s="58"/>
      <c r="B4478" s="84" t="s">
        <v>4341</v>
      </c>
      <c r="C4478" s="85" t="s">
        <v>24</v>
      </c>
      <c r="D4478" s="86" t="s">
        <v>4342</v>
      </c>
      <c r="E4478" s="86" t="s">
        <v>4343</v>
      </c>
      <c r="F4478" s="86" t="s">
        <v>294</v>
      </c>
      <c r="G4478" s="86" t="s">
        <v>154</v>
      </c>
      <c r="H4478" s="86" t="s">
        <v>702</v>
      </c>
      <c r="I4478" s="85" t="s">
        <v>24</v>
      </c>
      <c r="J4478" s="87">
        <v>3057184</v>
      </c>
      <c r="K4478" s="87">
        <v>0</v>
      </c>
      <c r="L4478" s="87">
        <v>0</v>
      </c>
      <c r="M4478" s="87">
        <v>0</v>
      </c>
      <c r="N4478" s="85" t="s">
        <v>24</v>
      </c>
      <c r="O4478" s="88">
        <v>99</v>
      </c>
      <c r="P4478" s="58"/>
    </row>
    <row r="4479" spans="1:16" ht="41.25">
      <c r="A4479" s="58"/>
      <c r="B4479" s="89" t="s">
        <v>24</v>
      </c>
      <c r="C4479" s="90"/>
      <c r="D4479" s="90"/>
      <c r="E4479" s="90"/>
      <c r="F4479" s="90"/>
      <c r="G4479" s="90"/>
      <c r="H4479" s="90"/>
      <c r="I4479" s="91" t="s">
        <v>299</v>
      </c>
      <c r="J4479" s="92" t="s">
        <v>24</v>
      </c>
      <c r="K4479" s="93">
        <v>0</v>
      </c>
      <c r="L4479" s="93">
        <v>0</v>
      </c>
      <c r="M4479" s="93">
        <v>0</v>
      </c>
      <c r="N4479" s="1">
        <v>0</v>
      </c>
      <c r="O4479" s="92" t="s">
        <v>24</v>
      </c>
      <c r="P4479" s="58"/>
    </row>
    <row r="4480" spans="1:16" ht="0.95" customHeight="1">
      <c r="A4480" s="58"/>
      <c r="B4480" s="94"/>
      <c r="C4480" s="94"/>
      <c r="D4480" s="94"/>
      <c r="E4480" s="94"/>
      <c r="F4480" s="94"/>
      <c r="G4480" s="94"/>
      <c r="H4480" s="94"/>
      <c r="I4480" s="94"/>
      <c r="J4480" s="94"/>
      <c r="K4480" s="94"/>
      <c r="L4480" s="94"/>
      <c r="M4480" s="94"/>
      <c r="N4480" s="94"/>
      <c r="O4480" s="94"/>
      <c r="P4480" s="58"/>
    </row>
    <row r="4481" spans="1:16" ht="49.5">
      <c r="A4481" s="58"/>
      <c r="B4481" s="84" t="s">
        <v>4344</v>
      </c>
      <c r="C4481" s="85" t="s">
        <v>24</v>
      </c>
      <c r="D4481" s="86" t="s">
        <v>4345</v>
      </c>
      <c r="E4481" s="86" t="s">
        <v>4346</v>
      </c>
      <c r="F4481" s="86" t="s">
        <v>4347</v>
      </c>
      <c r="G4481" s="86" t="s">
        <v>29</v>
      </c>
      <c r="H4481" s="86" t="s">
        <v>702</v>
      </c>
      <c r="I4481" s="85" t="s">
        <v>24</v>
      </c>
      <c r="J4481" s="87">
        <v>24514907</v>
      </c>
      <c r="K4481" s="87">
        <v>0</v>
      </c>
      <c r="L4481" s="87">
        <v>24514907</v>
      </c>
      <c r="M4481" s="87">
        <v>0</v>
      </c>
      <c r="N4481" s="85" t="s">
        <v>24</v>
      </c>
      <c r="O4481" s="88">
        <v>0</v>
      </c>
      <c r="P4481" s="58"/>
    </row>
    <row r="4482" spans="1:16" ht="24.75">
      <c r="A4482" s="58"/>
      <c r="B4482" s="89" t="s">
        <v>24</v>
      </c>
      <c r="C4482" s="90"/>
      <c r="D4482" s="90"/>
      <c r="E4482" s="90"/>
      <c r="F4482" s="90"/>
      <c r="G4482" s="90"/>
      <c r="H4482" s="90"/>
      <c r="I4482" s="91" t="s">
        <v>3631</v>
      </c>
      <c r="J4482" s="92" t="s">
        <v>24</v>
      </c>
      <c r="K4482" s="93">
        <v>0</v>
      </c>
      <c r="L4482" s="93">
        <v>24514907</v>
      </c>
      <c r="M4482" s="93">
        <v>0</v>
      </c>
      <c r="N4482" s="1">
        <v>0</v>
      </c>
      <c r="O4482" s="92" t="s">
        <v>24</v>
      </c>
      <c r="P4482" s="58"/>
    </row>
    <row r="4483" spans="1:16" ht="0.95" customHeight="1">
      <c r="A4483" s="58"/>
      <c r="B4483" s="94"/>
      <c r="C4483" s="94"/>
      <c r="D4483" s="94"/>
      <c r="E4483" s="94"/>
      <c r="F4483" s="94"/>
      <c r="G4483" s="94"/>
      <c r="H4483" s="94"/>
      <c r="I4483" s="94"/>
      <c r="J4483" s="94"/>
      <c r="K4483" s="94"/>
      <c r="L4483" s="94"/>
      <c r="M4483" s="94"/>
      <c r="N4483" s="94"/>
      <c r="O4483" s="94"/>
      <c r="P4483" s="58"/>
    </row>
    <row r="4484" spans="1:16" ht="41.25">
      <c r="A4484" s="58"/>
      <c r="B4484" s="84" t="s">
        <v>4348</v>
      </c>
      <c r="C4484" s="85" t="s">
        <v>24</v>
      </c>
      <c r="D4484" s="86" t="s">
        <v>4349</v>
      </c>
      <c r="E4484" s="86" t="s">
        <v>4350</v>
      </c>
      <c r="F4484" s="86" t="s">
        <v>668</v>
      </c>
      <c r="G4484" s="86" t="s">
        <v>154</v>
      </c>
      <c r="H4484" s="86" t="s">
        <v>702</v>
      </c>
      <c r="I4484" s="85" t="s">
        <v>24</v>
      </c>
      <c r="J4484" s="87">
        <v>14423249</v>
      </c>
      <c r="K4484" s="87">
        <v>0</v>
      </c>
      <c r="L4484" s="87">
        <v>12103617</v>
      </c>
      <c r="M4484" s="87">
        <v>0</v>
      </c>
      <c r="N4484" s="85" t="s">
        <v>24</v>
      </c>
      <c r="O4484" s="88">
        <v>30</v>
      </c>
      <c r="P4484" s="58"/>
    </row>
    <row r="4485" spans="1:16" ht="41.25">
      <c r="A4485" s="58"/>
      <c r="B4485" s="89" t="s">
        <v>24</v>
      </c>
      <c r="C4485" s="90"/>
      <c r="D4485" s="90"/>
      <c r="E4485" s="90"/>
      <c r="F4485" s="90"/>
      <c r="G4485" s="90"/>
      <c r="H4485" s="90"/>
      <c r="I4485" s="91" t="s">
        <v>299</v>
      </c>
      <c r="J4485" s="92" t="s">
        <v>24</v>
      </c>
      <c r="K4485" s="93">
        <v>0</v>
      </c>
      <c r="L4485" s="93">
        <v>12103617</v>
      </c>
      <c r="M4485" s="93">
        <v>0</v>
      </c>
      <c r="N4485" s="1">
        <v>0</v>
      </c>
      <c r="O4485" s="92" t="s">
        <v>24</v>
      </c>
      <c r="P4485" s="58"/>
    </row>
    <row r="4486" spans="1:16" ht="0.95" customHeight="1">
      <c r="A4486" s="58"/>
      <c r="B4486" s="94"/>
      <c r="C4486" s="94"/>
      <c r="D4486" s="94"/>
      <c r="E4486" s="94"/>
      <c r="F4486" s="94"/>
      <c r="G4486" s="94"/>
      <c r="H4486" s="94"/>
      <c r="I4486" s="94"/>
      <c r="J4486" s="94"/>
      <c r="K4486" s="94"/>
      <c r="L4486" s="94"/>
      <c r="M4486" s="94"/>
      <c r="N4486" s="94"/>
      <c r="O4486" s="94"/>
      <c r="P4486" s="58"/>
    </row>
    <row r="4487" spans="1:16" ht="33">
      <c r="A4487" s="58"/>
      <c r="B4487" s="84" t="s">
        <v>4351</v>
      </c>
      <c r="C4487" s="85" t="s">
        <v>24</v>
      </c>
      <c r="D4487" s="86" t="s">
        <v>4352</v>
      </c>
      <c r="E4487" s="86" t="s">
        <v>4353</v>
      </c>
      <c r="F4487" s="86" t="s">
        <v>491</v>
      </c>
      <c r="G4487" s="86" t="s">
        <v>29</v>
      </c>
      <c r="H4487" s="86" t="s">
        <v>702</v>
      </c>
      <c r="I4487" s="85" t="s">
        <v>24</v>
      </c>
      <c r="J4487" s="87">
        <v>171486965</v>
      </c>
      <c r="K4487" s="87">
        <v>0</v>
      </c>
      <c r="L4487" s="87">
        <v>0</v>
      </c>
      <c r="M4487" s="87">
        <v>0</v>
      </c>
      <c r="N4487" s="85" t="s">
        <v>24</v>
      </c>
      <c r="O4487" s="88">
        <v>0</v>
      </c>
      <c r="P4487" s="58"/>
    </row>
    <row r="4488" spans="1:16" ht="24.75">
      <c r="A4488" s="58"/>
      <c r="B4488" s="89" t="s">
        <v>24</v>
      </c>
      <c r="C4488" s="90"/>
      <c r="D4488" s="90"/>
      <c r="E4488" s="90"/>
      <c r="F4488" s="90"/>
      <c r="G4488" s="90"/>
      <c r="H4488" s="90"/>
      <c r="I4488" s="91" t="s">
        <v>3631</v>
      </c>
      <c r="J4488" s="92" t="s">
        <v>24</v>
      </c>
      <c r="K4488" s="93">
        <v>0</v>
      </c>
      <c r="L4488" s="93">
        <v>0</v>
      </c>
      <c r="M4488" s="93">
        <v>0</v>
      </c>
      <c r="N4488" s="1">
        <v>0</v>
      </c>
      <c r="O4488" s="92" t="s">
        <v>24</v>
      </c>
      <c r="P4488" s="58"/>
    </row>
    <row r="4489" spans="1:16" ht="0.95" customHeight="1">
      <c r="A4489" s="58"/>
      <c r="B4489" s="94"/>
      <c r="C4489" s="94"/>
      <c r="D4489" s="94"/>
      <c r="E4489" s="94"/>
      <c r="F4489" s="94"/>
      <c r="G4489" s="94"/>
      <c r="H4489" s="94"/>
      <c r="I4489" s="94"/>
      <c r="J4489" s="94"/>
      <c r="K4489" s="94"/>
      <c r="L4489" s="94"/>
      <c r="M4489" s="94"/>
      <c r="N4489" s="94"/>
      <c r="O4489" s="94"/>
      <c r="P4489" s="58"/>
    </row>
    <row r="4490" spans="1:16" ht="33">
      <c r="A4490" s="58"/>
      <c r="B4490" s="84" t="s">
        <v>4354</v>
      </c>
      <c r="C4490" s="85" t="s">
        <v>24</v>
      </c>
      <c r="D4490" s="86" t="s">
        <v>4355</v>
      </c>
      <c r="E4490" s="86" t="s">
        <v>4356</v>
      </c>
      <c r="F4490" s="86" t="s">
        <v>28</v>
      </c>
      <c r="G4490" s="86" t="s">
        <v>154</v>
      </c>
      <c r="H4490" s="86" t="s">
        <v>2352</v>
      </c>
      <c r="I4490" s="85" t="s">
        <v>24</v>
      </c>
      <c r="J4490" s="87">
        <v>3862666</v>
      </c>
      <c r="K4490" s="87">
        <v>0</v>
      </c>
      <c r="L4490" s="87">
        <v>0</v>
      </c>
      <c r="M4490" s="87">
        <v>0</v>
      </c>
      <c r="N4490" s="85" t="s">
        <v>24</v>
      </c>
      <c r="O4490" s="88">
        <v>0</v>
      </c>
      <c r="P4490" s="58"/>
    </row>
    <row r="4491" spans="1:16" ht="41.25">
      <c r="A4491" s="58"/>
      <c r="B4491" s="89" t="s">
        <v>24</v>
      </c>
      <c r="C4491" s="90"/>
      <c r="D4491" s="90"/>
      <c r="E4491" s="90"/>
      <c r="F4491" s="90"/>
      <c r="G4491" s="90"/>
      <c r="H4491" s="90"/>
      <c r="I4491" s="91" t="s">
        <v>299</v>
      </c>
      <c r="J4491" s="92" t="s">
        <v>24</v>
      </c>
      <c r="K4491" s="93">
        <v>0</v>
      </c>
      <c r="L4491" s="93">
        <v>0</v>
      </c>
      <c r="M4491" s="93">
        <v>0</v>
      </c>
      <c r="N4491" s="1">
        <v>0</v>
      </c>
      <c r="O4491" s="92" t="s">
        <v>24</v>
      </c>
      <c r="P4491" s="58"/>
    </row>
    <row r="4492" spans="1:16" ht="0.95" customHeight="1">
      <c r="A4492" s="58"/>
      <c r="B4492" s="94"/>
      <c r="C4492" s="94"/>
      <c r="D4492" s="94"/>
      <c r="E4492" s="94"/>
      <c r="F4492" s="94"/>
      <c r="G4492" s="94"/>
      <c r="H4492" s="94"/>
      <c r="I4492" s="94"/>
      <c r="J4492" s="94"/>
      <c r="K4492" s="94"/>
      <c r="L4492" s="94"/>
      <c r="M4492" s="94"/>
      <c r="N4492" s="94"/>
      <c r="O4492" s="94"/>
      <c r="P4492" s="58"/>
    </row>
    <row r="4493" spans="1:16" ht="41.25">
      <c r="A4493" s="58"/>
      <c r="B4493" s="84" t="s">
        <v>4357</v>
      </c>
      <c r="C4493" s="85" t="s">
        <v>24</v>
      </c>
      <c r="D4493" s="86" t="s">
        <v>4358</v>
      </c>
      <c r="E4493" s="86" t="s">
        <v>4359</v>
      </c>
      <c r="F4493" s="86" t="s">
        <v>491</v>
      </c>
      <c r="G4493" s="86" t="s">
        <v>29</v>
      </c>
      <c r="H4493" s="86" t="s">
        <v>702</v>
      </c>
      <c r="I4493" s="85" t="s">
        <v>24</v>
      </c>
      <c r="J4493" s="87">
        <v>493850427</v>
      </c>
      <c r="K4493" s="87">
        <v>0</v>
      </c>
      <c r="L4493" s="87">
        <v>0</v>
      </c>
      <c r="M4493" s="87">
        <v>0</v>
      </c>
      <c r="N4493" s="85" t="s">
        <v>24</v>
      </c>
      <c r="O4493" s="88">
        <v>0</v>
      </c>
      <c r="P4493" s="58"/>
    </row>
    <row r="4494" spans="1:16" ht="24.75">
      <c r="A4494" s="58"/>
      <c r="B4494" s="89" t="s">
        <v>24</v>
      </c>
      <c r="C4494" s="90"/>
      <c r="D4494" s="90"/>
      <c r="E4494" s="90"/>
      <c r="F4494" s="90"/>
      <c r="G4494" s="90"/>
      <c r="H4494" s="90"/>
      <c r="I4494" s="91" t="s">
        <v>3631</v>
      </c>
      <c r="J4494" s="92" t="s">
        <v>24</v>
      </c>
      <c r="K4494" s="93">
        <v>0</v>
      </c>
      <c r="L4494" s="93">
        <v>0</v>
      </c>
      <c r="M4494" s="93">
        <v>0</v>
      </c>
      <c r="N4494" s="1">
        <v>0</v>
      </c>
      <c r="O4494" s="92" t="s">
        <v>24</v>
      </c>
      <c r="P4494" s="58"/>
    </row>
    <row r="4495" spans="1:16" ht="0.95" customHeight="1">
      <c r="A4495" s="58"/>
      <c r="B4495" s="94"/>
      <c r="C4495" s="94"/>
      <c r="D4495" s="94"/>
      <c r="E4495" s="94"/>
      <c r="F4495" s="94"/>
      <c r="G4495" s="94"/>
      <c r="H4495" s="94"/>
      <c r="I4495" s="94"/>
      <c r="J4495" s="94"/>
      <c r="K4495" s="94"/>
      <c r="L4495" s="94"/>
      <c r="M4495" s="94"/>
      <c r="N4495" s="94"/>
      <c r="O4495" s="94"/>
      <c r="P4495" s="58"/>
    </row>
    <row r="4496" spans="1:16" ht="49.5">
      <c r="A4496" s="58"/>
      <c r="B4496" s="84" t="s">
        <v>4360</v>
      </c>
      <c r="C4496" s="85" t="s">
        <v>24</v>
      </c>
      <c r="D4496" s="86" t="s">
        <v>4361</v>
      </c>
      <c r="E4496" s="86" t="s">
        <v>4362</v>
      </c>
      <c r="F4496" s="86" t="s">
        <v>491</v>
      </c>
      <c r="G4496" s="86" t="s">
        <v>29</v>
      </c>
      <c r="H4496" s="86" t="s">
        <v>2267</v>
      </c>
      <c r="I4496" s="85" t="s">
        <v>24</v>
      </c>
      <c r="J4496" s="87">
        <v>786872284</v>
      </c>
      <c r="K4496" s="87">
        <v>0</v>
      </c>
      <c r="L4496" s="87">
        <v>171680000</v>
      </c>
      <c r="M4496" s="87">
        <v>0</v>
      </c>
      <c r="N4496" s="85" t="s">
        <v>24</v>
      </c>
      <c r="O4496" s="88">
        <v>90</v>
      </c>
      <c r="P4496" s="58"/>
    </row>
    <row r="4497" spans="1:16" ht="24.75">
      <c r="A4497" s="58"/>
      <c r="B4497" s="89" t="s">
        <v>24</v>
      </c>
      <c r="C4497" s="90"/>
      <c r="D4497" s="90"/>
      <c r="E4497" s="90"/>
      <c r="F4497" s="90"/>
      <c r="G4497" s="90"/>
      <c r="H4497" s="90"/>
      <c r="I4497" s="91" t="s">
        <v>3631</v>
      </c>
      <c r="J4497" s="92" t="s">
        <v>24</v>
      </c>
      <c r="K4497" s="93">
        <v>0</v>
      </c>
      <c r="L4497" s="93">
        <v>171680000</v>
      </c>
      <c r="M4497" s="93">
        <v>0</v>
      </c>
      <c r="N4497" s="1">
        <v>0</v>
      </c>
      <c r="O4497" s="92" t="s">
        <v>24</v>
      </c>
      <c r="P4497" s="58"/>
    </row>
    <row r="4498" spans="1:16" ht="0.95" customHeight="1">
      <c r="A4498" s="58"/>
      <c r="B4498" s="94"/>
      <c r="C4498" s="94"/>
      <c r="D4498" s="94"/>
      <c r="E4498" s="94"/>
      <c r="F4498" s="94"/>
      <c r="G4498" s="94"/>
      <c r="H4498" s="94"/>
      <c r="I4498" s="94"/>
      <c r="J4498" s="94"/>
      <c r="K4498" s="94"/>
      <c r="L4498" s="94"/>
      <c r="M4498" s="94"/>
      <c r="N4498" s="94"/>
      <c r="O4498" s="94"/>
      <c r="P4498" s="58"/>
    </row>
    <row r="4499" spans="1:16" ht="49.5">
      <c r="A4499" s="58"/>
      <c r="B4499" s="84" t="s">
        <v>4363</v>
      </c>
      <c r="C4499" s="85" t="s">
        <v>24</v>
      </c>
      <c r="D4499" s="86" t="s">
        <v>4364</v>
      </c>
      <c r="E4499" s="86" t="s">
        <v>4365</v>
      </c>
      <c r="F4499" s="86" t="s">
        <v>408</v>
      </c>
      <c r="G4499" s="86" t="s">
        <v>154</v>
      </c>
      <c r="H4499" s="86" t="s">
        <v>2352</v>
      </c>
      <c r="I4499" s="85" t="s">
        <v>24</v>
      </c>
      <c r="J4499" s="87">
        <v>161802081</v>
      </c>
      <c r="K4499" s="87">
        <v>49297861</v>
      </c>
      <c r="L4499" s="87">
        <v>2995</v>
      </c>
      <c r="M4499" s="87">
        <v>2995</v>
      </c>
      <c r="N4499" s="85" t="s">
        <v>24</v>
      </c>
      <c r="O4499" s="88">
        <v>0</v>
      </c>
      <c r="P4499" s="58"/>
    </row>
    <row r="4500" spans="1:16" ht="41.25">
      <c r="A4500" s="58"/>
      <c r="B4500" s="89" t="s">
        <v>24</v>
      </c>
      <c r="C4500" s="90"/>
      <c r="D4500" s="90"/>
      <c r="E4500" s="90"/>
      <c r="F4500" s="90"/>
      <c r="G4500" s="90"/>
      <c r="H4500" s="90"/>
      <c r="I4500" s="91" t="s">
        <v>299</v>
      </c>
      <c r="J4500" s="92" t="s">
        <v>24</v>
      </c>
      <c r="K4500" s="93">
        <v>49297861</v>
      </c>
      <c r="L4500" s="93">
        <v>2995</v>
      </c>
      <c r="M4500" s="93">
        <v>2995</v>
      </c>
      <c r="N4500" s="1">
        <v>100</v>
      </c>
      <c r="O4500" s="92" t="s">
        <v>24</v>
      </c>
      <c r="P4500" s="58"/>
    </row>
    <row r="4501" spans="1:16" ht="0.95" customHeight="1">
      <c r="A4501" s="58"/>
      <c r="B4501" s="94"/>
      <c r="C4501" s="94"/>
      <c r="D4501" s="94"/>
      <c r="E4501" s="94"/>
      <c r="F4501" s="94"/>
      <c r="G4501" s="94"/>
      <c r="H4501" s="94"/>
      <c r="I4501" s="94"/>
      <c r="J4501" s="94"/>
      <c r="K4501" s="94"/>
      <c r="L4501" s="94"/>
      <c r="M4501" s="94"/>
      <c r="N4501" s="94"/>
      <c r="O4501" s="94"/>
      <c r="P4501" s="58"/>
    </row>
    <row r="4502" spans="1:16" ht="74.25">
      <c r="A4502" s="58"/>
      <c r="B4502" s="84" t="s">
        <v>4366</v>
      </c>
      <c r="C4502" s="85" t="s">
        <v>24</v>
      </c>
      <c r="D4502" s="86" t="s">
        <v>4367</v>
      </c>
      <c r="E4502" s="86" t="s">
        <v>4368</v>
      </c>
      <c r="F4502" s="86" t="s">
        <v>294</v>
      </c>
      <c r="G4502" s="86" t="s">
        <v>154</v>
      </c>
      <c r="H4502" s="86" t="s">
        <v>2352</v>
      </c>
      <c r="I4502" s="85" t="s">
        <v>24</v>
      </c>
      <c r="J4502" s="87">
        <v>71096044</v>
      </c>
      <c r="K4502" s="87">
        <v>0</v>
      </c>
      <c r="L4502" s="87">
        <v>1590</v>
      </c>
      <c r="M4502" s="87">
        <v>1590</v>
      </c>
      <c r="N4502" s="85" t="s">
        <v>24</v>
      </c>
      <c r="O4502" s="88">
        <v>0</v>
      </c>
      <c r="P4502" s="58"/>
    </row>
    <row r="4503" spans="1:16" ht="41.25">
      <c r="A4503" s="58"/>
      <c r="B4503" s="89" t="s">
        <v>24</v>
      </c>
      <c r="C4503" s="90"/>
      <c r="D4503" s="90"/>
      <c r="E4503" s="90"/>
      <c r="F4503" s="90"/>
      <c r="G4503" s="90"/>
      <c r="H4503" s="90"/>
      <c r="I4503" s="91" t="s">
        <v>299</v>
      </c>
      <c r="J4503" s="92" t="s">
        <v>24</v>
      </c>
      <c r="K4503" s="93">
        <v>0</v>
      </c>
      <c r="L4503" s="93">
        <v>1590</v>
      </c>
      <c r="M4503" s="93">
        <v>1590</v>
      </c>
      <c r="N4503" s="1">
        <v>100</v>
      </c>
      <c r="O4503" s="92" t="s">
        <v>24</v>
      </c>
      <c r="P4503" s="58"/>
    </row>
    <row r="4504" spans="1:16" ht="0.95" customHeight="1">
      <c r="A4504" s="58"/>
      <c r="B4504" s="94"/>
      <c r="C4504" s="94"/>
      <c r="D4504" s="94"/>
      <c r="E4504" s="94"/>
      <c r="F4504" s="94"/>
      <c r="G4504" s="94"/>
      <c r="H4504" s="94"/>
      <c r="I4504" s="94"/>
      <c r="J4504" s="94"/>
      <c r="K4504" s="94"/>
      <c r="L4504" s="94"/>
      <c r="M4504" s="94"/>
      <c r="N4504" s="94"/>
      <c r="O4504" s="94"/>
      <c r="P4504" s="58"/>
    </row>
    <row r="4505" spans="1:16" ht="49.5">
      <c r="A4505" s="58"/>
      <c r="B4505" s="84" t="s">
        <v>4369</v>
      </c>
      <c r="C4505" s="85" t="s">
        <v>24</v>
      </c>
      <c r="D4505" s="86" t="s">
        <v>4370</v>
      </c>
      <c r="E4505" s="86" t="s">
        <v>4371</v>
      </c>
      <c r="F4505" s="86" t="s">
        <v>28</v>
      </c>
      <c r="G4505" s="86" t="s">
        <v>154</v>
      </c>
      <c r="H4505" s="86" t="s">
        <v>2273</v>
      </c>
      <c r="I4505" s="85" t="s">
        <v>24</v>
      </c>
      <c r="J4505" s="87">
        <v>107880147</v>
      </c>
      <c r="K4505" s="87">
        <v>53634977</v>
      </c>
      <c r="L4505" s="87">
        <v>0</v>
      </c>
      <c r="M4505" s="87">
        <v>0</v>
      </c>
      <c r="N4505" s="85" t="s">
        <v>24</v>
      </c>
      <c r="O4505" s="88">
        <v>0</v>
      </c>
      <c r="P4505" s="58"/>
    </row>
    <row r="4506" spans="1:16" ht="41.25">
      <c r="A4506" s="58"/>
      <c r="B4506" s="89" t="s">
        <v>24</v>
      </c>
      <c r="C4506" s="90"/>
      <c r="D4506" s="90"/>
      <c r="E4506" s="90"/>
      <c r="F4506" s="90"/>
      <c r="G4506" s="90"/>
      <c r="H4506" s="90"/>
      <c r="I4506" s="91" t="s">
        <v>299</v>
      </c>
      <c r="J4506" s="92" t="s">
        <v>24</v>
      </c>
      <c r="K4506" s="93">
        <v>53634977</v>
      </c>
      <c r="L4506" s="93">
        <v>0</v>
      </c>
      <c r="M4506" s="93">
        <v>0</v>
      </c>
      <c r="N4506" s="1">
        <v>0</v>
      </c>
      <c r="O4506" s="92" t="s">
        <v>24</v>
      </c>
      <c r="P4506" s="58"/>
    </row>
    <row r="4507" spans="1:16" ht="0.95" customHeight="1">
      <c r="A4507" s="58"/>
      <c r="B4507" s="94"/>
      <c r="C4507" s="94"/>
      <c r="D4507" s="94"/>
      <c r="E4507" s="94"/>
      <c r="F4507" s="94"/>
      <c r="G4507" s="94"/>
      <c r="H4507" s="94"/>
      <c r="I4507" s="94"/>
      <c r="J4507" s="94"/>
      <c r="K4507" s="94"/>
      <c r="L4507" s="94"/>
      <c r="M4507" s="94"/>
      <c r="N4507" s="94"/>
      <c r="O4507" s="94"/>
      <c r="P4507" s="58"/>
    </row>
    <row r="4508" spans="1:16" ht="52.5" customHeight="1">
      <c r="A4508" s="58"/>
      <c r="B4508" s="84" t="s">
        <v>4372</v>
      </c>
      <c r="C4508" s="85" t="s">
        <v>24</v>
      </c>
      <c r="D4508" s="86" t="s">
        <v>4373</v>
      </c>
      <c r="E4508" s="86" t="s">
        <v>4374</v>
      </c>
      <c r="F4508" s="86" t="s">
        <v>4375</v>
      </c>
      <c r="G4508" s="86" t="s">
        <v>29</v>
      </c>
      <c r="H4508" s="86" t="s">
        <v>702</v>
      </c>
      <c r="I4508" s="85" t="s">
        <v>24</v>
      </c>
      <c r="J4508" s="87">
        <v>11561195</v>
      </c>
      <c r="K4508" s="87">
        <v>0</v>
      </c>
      <c r="L4508" s="87">
        <v>845336</v>
      </c>
      <c r="M4508" s="87">
        <v>0</v>
      </c>
      <c r="N4508" s="85" t="s">
        <v>24</v>
      </c>
      <c r="O4508" s="88">
        <v>50</v>
      </c>
      <c r="P4508" s="58"/>
    </row>
    <row r="4509" spans="1:16" ht="24.75">
      <c r="A4509" s="58"/>
      <c r="B4509" s="89" t="s">
        <v>24</v>
      </c>
      <c r="C4509" s="90"/>
      <c r="D4509" s="90"/>
      <c r="E4509" s="90"/>
      <c r="F4509" s="90"/>
      <c r="G4509" s="90"/>
      <c r="H4509" s="90"/>
      <c r="I4509" s="91" t="s">
        <v>3631</v>
      </c>
      <c r="J4509" s="92" t="s">
        <v>24</v>
      </c>
      <c r="K4509" s="93">
        <v>0</v>
      </c>
      <c r="L4509" s="93">
        <v>845336</v>
      </c>
      <c r="M4509" s="93">
        <v>0</v>
      </c>
      <c r="N4509" s="1">
        <v>0</v>
      </c>
      <c r="O4509" s="92" t="s">
        <v>24</v>
      </c>
      <c r="P4509" s="58"/>
    </row>
    <row r="4510" spans="1:16" ht="0.95" customHeight="1">
      <c r="A4510" s="58"/>
      <c r="B4510" s="94"/>
      <c r="C4510" s="94"/>
      <c r="D4510" s="94"/>
      <c r="E4510" s="94"/>
      <c r="F4510" s="94"/>
      <c r="G4510" s="94"/>
      <c r="H4510" s="94"/>
      <c r="I4510" s="94"/>
      <c r="J4510" s="94"/>
      <c r="K4510" s="94"/>
      <c r="L4510" s="94"/>
      <c r="M4510" s="94"/>
      <c r="N4510" s="94"/>
      <c r="O4510" s="94"/>
      <c r="P4510" s="58"/>
    </row>
    <row r="4511" spans="1:16" ht="33">
      <c r="A4511" s="58"/>
      <c r="B4511" s="84" t="s">
        <v>4376</v>
      </c>
      <c r="C4511" s="85" t="s">
        <v>24</v>
      </c>
      <c r="D4511" s="86" t="s">
        <v>4377</v>
      </c>
      <c r="E4511" s="86" t="s">
        <v>4378</v>
      </c>
      <c r="F4511" s="86" t="s">
        <v>458</v>
      </c>
      <c r="G4511" s="86" t="s">
        <v>154</v>
      </c>
      <c r="H4511" s="86" t="s">
        <v>702</v>
      </c>
      <c r="I4511" s="85" t="s">
        <v>24</v>
      </c>
      <c r="J4511" s="87">
        <v>9287535</v>
      </c>
      <c r="K4511" s="87">
        <v>0</v>
      </c>
      <c r="L4511" s="87">
        <v>2153</v>
      </c>
      <c r="M4511" s="87">
        <v>2153</v>
      </c>
      <c r="N4511" s="85" t="s">
        <v>24</v>
      </c>
      <c r="O4511" s="88">
        <v>99</v>
      </c>
      <c r="P4511" s="58"/>
    </row>
    <row r="4512" spans="1:16" ht="41.25">
      <c r="A4512" s="58"/>
      <c r="B4512" s="89" t="s">
        <v>24</v>
      </c>
      <c r="C4512" s="90"/>
      <c r="D4512" s="90"/>
      <c r="E4512" s="90"/>
      <c r="F4512" s="90"/>
      <c r="G4512" s="90"/>
      <c r="H4512" s="90"/>
      <c r="I4512" s="91" t="s">
        <v>299</v>
      </c>
      <c r="J4512" s="92" t="s">
        <v>24</v>
      </c>
      <c r="K4512" s="93">
        <v>0</v>
      </c>
      <c r="L4512" s="93">
        <v>2153</v>
      </c>
      <c r="M4512" s="93">
        <v>2153</v>
      </c>
      <c r="N4512" s="1">
        <v>100</v>
      </c>
      <c r="O4512" s="92" t="s">
        <v>24</v>
      </c>
      <c r="P4512" s="58"/>
    </row>
    <row r="4513" spans="1:16" ht="0.95" customHeight="1">
      <c r="A4513" s="58"/>
      <c r="B4513" s="94"/>
      <c r="C4513" s="94"/>
      <c r="D4513" s="94"/>
      <c r="E4513" s="94"/>
      <c r="F4513" s="94"/>
      <c r="G4513" s="94"/>
      <c r="H4513" s="94"/>
      <c r="I4513" s="94"/>
      <c r="J4513" s="94"/>
      <c r="K4513" s="94"/>
      <c r="L4513" s="94"/>
      <c r="M4513" s="94"/>
      <c r="N4513" s="94"/>
      <c r="O4513" s="94"/>
      <c r="P4513" s="58"/>
    </row>
    <row r="4514" spans="1:16" ht="148.5">
      <c r="A4514" s="58"/>
      <c r="B4514" s="84" t="s">
        <v>4379</v>
      </c>
      <c r="C4514" s="85" t="s">
        <v>24</v>
      </c>
      <c r="D4514" s="86" t="s">
        <v>4380</v>
      </c>
      <c r="E4514" s="86" t="s">
        <v>4381</v>
      </c>
      <c r="F4514" s="86" t="s">
        <v>535</v>
      </c>
      <c r="G4514" s="86" t="s">
        <v>154</v>
      </c>
      <c r="H4514" s="86" t="s">
        <v>2273</v>
      </c>
      <c r="I4514" s="85" t="s">
        <v>24</v>
      </c>
      <c r="J4514" s="87">
        <v>33768370</v>
      </c>
      <c r="K4514" s="87">
        <v>0</v>
      </c>
      <c r="L4514" s="87">
        <v>33768370</v>
      </c>
      <c r="M4514" s="87">
        <v>0</v>
      </c>
      <c r="N4514" s="85" t="s">
        <v>24</v>
      </c>
      <c r="O4514" s="88">
        <v>0</v>
      </c>
      <c r="P4514" s="58"/>
    </row>
    <row r="4515" spans="1:16" ht="41.25">
      <c r="A4515" s="58"/>
      <c r="B4515" s="89" t="s">
        <v>24</v>
      </c>
      <c r="C4515" s="90"/>
      <c r="D4515" s="90"/>
      <c r="E4515" s="90"/>
      <c r="F4515" s="90"/>
      <c r="G4515" s="90"/>
      <c r="H4515" s="90"/>
      <c r="I4515" s="91" t="s">
        <v>299</v>
      </c>
      <c r="J4515" s="92" t="s">
        <v>24</v>
      </c>
      <c r="K4515" s="93">
        <v>0</v>
      </c>
      <c r="L4515" s="93">
        <v>33768370</v>
      </c>
      <c r="M4515" s="93">
        <v>0</v>
      </c>
      <c r="N4515" s="1">
        <v>0</v>
      </c>
      <c r="O4515" s="92" t="s">
        <v>24</v>
      </c>
      <c r="P4515" s="58"/>
    </row>
    <row r="4516" spans="1:16" ht="0.95" customHeight="1">
      <c r="A4516" s="58"/>
      <c r="B4516" s="94"/>
      <c r="C4516" s="94"/>
      <c r="D4516" s="94"/>
      <c r="E4516" s="94"/>
      <c r="F4516" s="94"/>
      <c r="G4516" s="94"/>
      <c r="H4516" s="94"/>
      <c r="I4516" s="94"/>
      <c r="J4516" s="94"/>
      <c r="K4516" s="94"/>
      <c r="L4516" s="94"/>
      <c r="M4516" s="94"/>
      <c r="N4516" s="94"/>
      <c r="O4516" s="94"/>
      <c r="P4516" s="58"/>
    </row>
    <row r="4517" spans="1:16" ht="82.5">
      <c r="A4517" s="58"/>
      <c r="B4517" s="84" t="s">
        <v>4382</v>
      </c>
      <c r="C4517" s="85" t="s">
        <v>24</v>
      </c>
      <c r="D4517" s="86" t="s">
        <v>4383</v>
      </c>
      <c r="E4517" s="86" t="s">
        <v>4384</v>
      </c>
      <c r="F4517" s="86" t="s">
        <v>491</v>
      </c>
      <c r="G4517" s="86" t="s">
        <v>29</v>
      </c>
      <c r="H4517" s="86" t="s">
        <v>2267</v>
      </c>
      <c r="I4517" s="85" t="s">
        <v>24</v>
      </c>
      <c r="J4517" s="87">
        <v>74583605</v>
      </c>
      <c r="K4517" s="87">
        <v>71055353</v>
      </c>
      <c r="L4517" s="87">
        <v>70506603</v>
      </c>
      <c r="M4517" s="87">
        <v>0</v>
      </c>
      <c r="N4517" s="85" t="s">
        <v>24</v>
      </c>
      <c r="O4517" s="88">
        <v>0</v>
      </c>
      <c r="P4517" s="58"/>
    </row>
    <row r="4518" spans="1:16" ht="24.75">
      <c r="A4518" s="58"/>
      <c r="B4518" s="89" t="s">
        <v>24</v>
      </c>
      <c r="C4518" s="90"/>
      <c r="D4518" s="90"/>
      <c r="E4518" s="90"/>
      <c r="F4518" s="90"/>
      <c r="G4518" s="90"/>
      <c r="H4518" s="90"/>
      <c r="I4518" s="91" t="s">
        <v>3631</v>
      </c>
      <c r="J4518" s="92" t="s">
        <v>24</v>
      </c>
      <c r="K4518" s="93">
        <v>71055353</v>
      </c>
      <c r="L4518" s="93">
        <v>70506603</v>
      </c>
      <c r="M4518" s="93">
        <v>0</v>
      </c>
      <c r="N4518" s="1">
        <v>0</v>
      </c>
      <c r="O4518" s="92" t="s">
        <v>24</v>
      </c>
      <c r="P4518" s="58"/>
    </row>
    <row r="4519" spans="1:16" ht="0.95" customHeight="1">
      <c r="A4519" s="58"/>
      <c r="B4519" s="94"/>
      <c r="C4519" s="94"/>
      <c r="D4519" s="94"/>
      <c r="E4519" s="94"/>
      <c r="F4519" s="94"/>
      <c r="G4519" s="94"/>
      <c r="H4519" s="94"/>
      <c r="I4519" s="94"/>
      <c r="J4519" s="94"/>
      <c r="K4519" s="94"/>
      <c r="L4519" s="94"/>
      <c r="M4519" s="94"/>
      <c r="N4519" s="94"/>
      <c r="O4519" s="94"/>
      <c r="P4519" s="58"/>
    </row>
    <row r="4520" spans="1:16" ht="74.25">
      <c r="A4520" s="58"/>
      <c r="B4520" s="84" t="s">
        <v>4385</v>
      </c>
      <c r="C4520" s="85" t="s">
        <v>24</v>
      </c>
      <c r="D4520" s="86" t="s">
        <v>4386</v>
      </c>
      <c r="E4520" s="86" t="s">
        <v>4387</v>
      </c>
      <c r="F4520" s="86" t="s">
        <v>28</v>
      </c>
      <c r="G4520" s="86" t="s">
        <v>154</v>
      </c>
      <c r="H4520" s="86" t="s">
        <v>2287</v>
      </c>
      <c r="I4520" s="85" t="s">
        <v>24</v>
      </c>
      <c r="J4520" s="87">
        <v>39669025</v>
      </c>
      <c r="K4520" s="87">
        <v>0</v>
      </c>
      <c r="L4520" s="87">
        <v>12423450</v>
      </c>
      <c r="M4520" s="87">
        <v>30068</v>
      </c>
      <c r="N4520" s="85" t="s">
        <v>24</v>
      </c>
      <c r="O4520" s="88">
        <v>78.400000000000006</v>
      </c>
      <c r="P4520" s="58"/>
    </row>
    <row r="4521" spans="1:16" ht="41.25">
      <c r="A4521" s="58"/>
      <c r="B4521" s="89" t="s">
        <v>24</v>
      </c>
      <c r="C4521" s="90"/>
      <c r="D4521" s="90"/>
      <c r="E4521" s="90"/>
      <c r="F4521" s="90"/>
      <c r="G4521" s="90"/>
      <c r="H4521" s="90"/>
      <c r="I4521" s="91" t="s">
        <v>299</v>
      </c>
      <c r="J4521" s="92" t="s">
        <v>24</v>
      </c>
      <c r="K4521" s="93">
        <v>0</v>
      </c>
      <c r="L4521" s="93">
        <v>12423450</v>
      </c>
      <c r="M4521" s="93">
        <v>30068</v>
      </c>
      <c r="N4521" s="1">
        <v>0.24</v>
      </c>
      <c r="O4521" s="92" t="s">
        <v>24</v>
      </c>
      <c r="P4521" s="58"/>
    </row>
    <row r="4522" spans="1:16" ht="0.95" customHeight="1">
      <c r="A4522" s="58"/>
      <c r="B4522" s="94"/>
      <c r="C4522" s="94"/>
      <c r="D4522" s="94"/>
      <c r="E4522" s="94"/>
      <c r="F4522" s="94"/>
      <c r="G4522" s="94"/>
      <c r="H4522" s="94"/>
      <c r="I4522" s="94"/>
      <c r="J4522" s="94"/>
      <c r="K4522" s="94"/>
      <c r="L4522" s="94"/>
      <c r="M4522" s="94"/>
      <c r="N4522" s="94"/>
      <c r="O4522" s="94"/>
      <c r="P4522" s="58"/>
    </row>
    <row r="4523" spans="1:16" ht="74.25">
      <c r="A4523" s="58"/>
      <c r="B4523" s="84" t="s">
        <v>4388</v>
      </c>
      <c r="C4523" s="85" t="s">
        <v>24</v>
      </c>
      <c r="D4523" s="86" t="s">
        <v>4389</v>
      </c>
      <c r="E4523" s="86" t="s">
        <v>4387</v>
      </c>
      <c r="F4523" s="86" t="s">
        <v>97</v>
      </c>
      <c r="G4523" s="86" t="s">
        <v>154</v>
      </c>
      <c r="H4523" s="86" t="s">
        <v>2273</v>
      </c>
      <c r="I4523" s="85" t="s">
        <v>24</v>
      </c>
      <c r="J4523" s="87">
        <v>36931964</v>
      </c>
      <c r="K4523" s="87">
        <v>0</v>
      </c>
      <c r="L4523" s="87">
        <v>6171995</v>
      </c>
      <c r="M4523" s="87">
        <v>980</v>
      </c>
      <c r="N4523" s="85" t="s">
        <v>24</v>
      </c>
      <c r="O4523" s="88">
        <v>80</v>
      </c>
      <c r="P4523" s="58"/>
    </row>
    <row r="4524" spans="1:16" ht="41.25">
      <c r="A4524" s="58"/>
      <c r="B4524" s="89" t="s">
        <v>24</v>
      </c>
      <c r="C4524" s="90"/>
      <c r="D4524" s="90"/>
      <c r="E4524" s="90"/>
      <c r="F4524" s="90"/>
      <c r="G4524" s="90"/>
      <c r="H4524" s="90"/>
      <c r="I4524" s="91" t="s">
        <v>299</v>
      </c>
      <c r="J4524" s="92" t="s">
        <v>24</v>
      </c>
      <c r="K4524" s="93">
        <v>0</v>
      </c>
      <c r="L4524" s="93">
        <v>6171995</v>
      </c>
      <c r="M4524" s="93">
        <v>980</v>
      </c>
      <c r="N4524" s="1">
        <v>0.01</v>
      </c>
      <c r="O4524" s="92" t="s">
        <v>24</v>
      </c>
      <c r="P4524" s="58"/>
    </row>
    <row r="4525" spans="1:16" ht="0.95" customHeight="1">
      <c r="A4525" s="58"/>
      <c r="B4525" s="94"/>
      <c r="C4525" s="94"/>
      <c r="D4525" s="94"/>
      <c r="E4525" s="94"/>
      <c r="F4525" s="94"/>
      <c r="G4525" s="94"/>
      <c r="H4525" s="94"/>
      <c r="I4525" s="94"/>
      <c r="J4525" s="94"/>
      <c r="K4525" s="94"/>
      <c r="L4525" s="94"/>
      <c r="M4525" s="94"/>
      <c r="N4525" s="94"/>
      <c r="O4525" s="94"/>
      <c r="P4525" s="58"/>
    </row>
    <row r="4526" spans="1:16" ht="74.25">
      <c r="A4526" s="58"/>
      <c r="B4526" s="84" t="s">
        <v>4390</v>
      </c>
      <c r="C4526" s="85" t="s">
        <v>24</v>
      </c>
      <c r="D4526" s="86" t="s">
        <v>4391</v>
      </c>
      <c r="E4526" s="86" t="s">
        <v>4387</v>
      </c>
      <c r="F4526" s="86" t="s">
        <v>332</v>
      </c>
      <c r="G4526" s="86" t="s">
        <v>154</v>
      </c>
      <c r="H4526" s="86" t="s">
        <v>2273</v>
      </c>
      <c r="I4526" s="85" t="s">
        <v>24</v>
      </c>
      <c r="J4526" s="87">
        <v>62210090</v>
      </c>
      <c r="K4526" s="87">
        <v>0</v>
      </c>
      <c r="L4526" s="87">
        <v>8520107</v>
      </c>
      <c r="M4526" s="87">
        <v>11217</v>
      </c>
      <c r="N4526" s="85" t="s">
        <v>24</v>
      </c>
      <c r="O4526" s="88">
        <v>80</v>
      </c>
      <c r="P4526" s="58"/>
    </row>
    <row r="4527" spans="1:16" ht="41.25">
      <c r="A4527" s="58"/>
      <c r="B4527" s="89" t="s">
        <v>24</v>
      </c>
      <c r="C4527" s="90"/>
      <c r="D4527" s="90"/>
      <c r="E4527" s="90"/>
      <c r="F4527" s="90"/>
      <c r="G4527" s="90"/>
      <c r="H4527" s="90"/>
      <c r="I4527" s="91" t="s">
        <v>299</v>
      </c>
      <c r="J4527" s="92" t="s">
        <v>24</v>
      </c>
      <c r="K4527" s="93">
        <v>0</v>
      </c>
      <c r="L4527" s="93">
        <v>8520107</v>
      </c>
      <c r="M4527" s="93">
        <v>11217</v>
      </c>
      <c r="N4527" s="1">
        <v>0.13</v>
      </c>
      <c r="O4527" s="92" t="s">
        <v>24</v>
      </c>
      <c r="P4527" s="58"/>
    </row>
    <row r="4528" spans="1:16" ht="0.95" customHeight="1">
      <c r="A4528" s="58"/>
      <c r="B4528" s="94"/>
      <c r="C4528" s="94"/>
      <c r="D4528" s="94"/>
      <c r="E4528" s="94"/>
      <c r="F4528" s="94"/>
      <c r="G4528" s="94"/>
      <c r="H4528" s="94"/>
      <c r="I4528" s="94"/>
      <c r="J4528" s="94"/>
      <c r="K4528" s="94"/>
      <c r="L4528" s="94"/>
      <c r="M4528" s="94"/>
      <c r="N4528" s="94"/>
      <c r="O4528" s="94"/>
      <c r="P4528" s="58"/>
    </row>
    <row r="4529" spans="1:16" ht="74.25">
      <c r="A4529" s="58"/>
      <c r="B4529" s="84" t="s">
        <v>4392</v>
      </c>
      <c r="C4529" s="85" t="s">
        <v>24</v>
      </c>
      <c r="D4529" s="86" t="s">
        <v>4393</v>
      </c>
      <c r="E4529" s="86" t="s">
        <v>4387</v>
      </c>
      <c r="F4529" s="86" t="s">
        <v>408</v>
      </c>
      <c r="G4529" s="86" t="s">
        <v>154</v>
      </c>
      <c r="H4529" s="86" t="s">
        <v>2273</v>
      </c>
      <c r="I4529" s="85" t="s">
        <v>24</v>
      </c>
      <c r="J4529" s="87">
        <v>71642029</v>
      </c>
      <c r="K4529" s="87">
        <v>0</v>
      </c>
      <c r="L4529" s="87">
        <v>30013275</v>
      </c>
      <c r="M4529" s="87">
        <v>0</v>
      </c>
      <c r="N4529" s="85" t="s">
        <v>24</v>
      </c>
      <c r="O4529" s="88">
        <v>23.2</v>
      </c>
      <c r="P4529" s="58"/>
    </row>
    <row r="4530" spans="1:16" ht="41.25">
      <c r="A4530" s="58"/>
      <c r="B4530" s="89" t="s">
        <v>24</v>
      </c>
      <c r="C4530" s="90"/>
      <c r="D4530" s="90"/>
      <c r="E4530" s="90"/>
      <c r="F4530" s="90"/>
      <c r="G4530" s="90"/>
      <c r="H4530" s="90"/>
      <c r="I4530" s="91" t="s">
        <v>299</v>
      </c>
      <c r="J4530" s="92" t="s">
        <v>24</v>
      </c>
      <c r="K4530" s="93">
        <v>0</v>
      </c>
      <c r="L4530" s="93">
        <v>30013275</v>
      </c>
      <c r="M4530" s="93">
        <v>0</v>
      </c>
      <c r="N4530" s="1">
        <v>0</v>
      </c>
      <c r="O4530" s="92" t="s">
        <v>24</v>
      </c>
      <c r="P4530" s="58"/>
    </row>
    <row r="4531" spans="1:16" ht="0.95" customHeight="1">
      <c r="A4531" s="58"/>
      <c r="B4531" s="94"/>
      <c r="C4531" s="94"/>
      <c r="D4531" s="94"/>
      <c r="E4531" s="94"/>
      <c r="F4531" s="94"/>
      <c r="G4531" s="94"/>
      <c r="H4531" s="94"/>
      <c r="I4531" s="94"/>
      <c r="J4531" s="94"/>
      <c r="K4531" s="94"/>
      <c r="L4531" s="94"/>
      <c r="M4531" s="94"/>
      <c r="N4531" s="94"/>
      <c r="O4531" s="94"/>
      <c r="P4531" s="58"/>
    </row>
    <row r="4532" spans="1:16" ht="74.25">
      <c r="A4532" s="58"/>
      <c r="B4532" s="84" t="s">
        <v>4394</v>
      </c>
      <c r="C4532" s="85" t="s">
        <v>24</v>
      </c>
      <c r="D4532" s="86" t="s">
        <v>4395</v>
      </c>
      <c r="E4532" s="86" t="s">
        <v>4387</v>
      </c>
      <c r="F4532" s="86" t="s">
        <v>535</v>
      </c>
      <c r="G4532" s="86" t="s">
        <v>154</v>
      </c>
      <c r="H4532" s="86" t="s">
        <v>2287</v>
      </c>
      <c r="I4532" s="85" t="s">
        <v>24</v>
      </c>
      <c r="J4532" s="87">
        <v>36801594</v>
      </c>
      <c r="K4532" s="87">
        <v>0</v>
      </c>
      <c r="L4532" s="87">
        <v>8791961</v>
      </c>
      <c r="M4532" s="87">
        <v>5082768</v>
      </c>
      <c r="N4532" s="85" t="s">
        <v>24</v>
      </c>
      <c r="O4532" s="88">
        <v>78.400000000000006</v>
      </c>
      <c r="P4532" s="58"/>
    </row>
    <row r="4533" spans="1:16" ht="41.25">
      <c r="A4533" s="58"/>
      <c r="B4533" s="89" t="s">
        <v>24</v>
      </c>
      <c r="C4533" s="90"/>
      <c r="D4533" s="90"/>
      <c r="E4533" s="90"/>
      <c r="F4533" s="90"/>
      <c r="G4533" s="90"/>
      <c r="H4533" s="90"/>
      <c r="I4533" s="91" t="s">
        <v>299</v>
      </c>
      <c r="J4533" s="92" t="s">
        <v>24</v>
      </c>
      <c r="K4533" s="93">
        <v>0</v>
      </c>
      <c r="L4533" s="93">
        <v>8791961</v>
      </c>
      <c r="M4533" s="93">
        <v>5082768</v>
      </c>
      <c r="N4533" s="1">
        <v>57.81</v>
      </c>
      <c r="O4533" s="92" t="s">
        <v>24</v>
      </c>
      <c r="P4533" s="58"/>
    </row>
    <row r="4534" spans="1:16" ht="0.95" customHeight="1">
      <c r="A4534" s="58"/>
      <c r="B4534" s="94"/>
      <c r="C4534" s="94"/>
      <c r="D4534" s="94"/>
      <c r="E4534" s="94"/>
      <c r="F4534" s="94"/>
      <c r="G4534" s="94"/>
      <c r="H4534" s="94"/>
      <c r="I4534" s="94"/>
      <c r="J4534" s="94"/>
      <c r="K4534" s="94"/>
      <c r="L4534" s="94"/>
      <c r="M4534" s="94"/>
      <c r="N4534" s="94"/>
      <c r="O4534" s="94"/>
      <c r="P4534" s="58"/>
    </row>
    <row r="4535" spans="1:16" ht="74.25">
      <c r="A4535" s="58"/>
      <c r="B4535" s="84" t="s">
        <v>4396</v>
      </c>
      <c r="C4535" s="85" t="s">
        <v>24</v>
      </c>
      <c r="D4535" s="86" t="s">
        <v>4397</v>
      </c>
      <c r="E4535" s="86" t="s">
        <v>4387</v>
      </c>
      <c r="F4535" s="86" t="s">
        <v>654</v>
      </c>
      <c r="G4535" s="86" t="s">
        <v>154</v>
      </c>
      <c r="H4535" s="86" t="s">
        <v>2287</v>
      </c>
      <c r="I4535" s="85" t="s">
        <v>24</v>
      </c>
      <c r="J4535" s="87">
        <v>36931965</v>
      </c>
      <c r="K4535" s="87">
        <v>0</v>
      </c>
      <c r="L4535" s="87">
        <v>7257453</v>
      </c>
      <c r="M4535" s="87">
        <v>4101156</v>
      </c>
      <c r="N4535" s="85" t="s">
        <v>24</v>
      </c>
      <c r="O4535" s="88">
        <v>79.2</v>
      </c>
      <c r="P4535" s="58"/>
    </row>
    <row r="4536" spans="1:16" ht="41.25">
      <c r="A4536" s="58"/>
      <c r="B4536" s="89" t="s">
        <v>24</v>
      </c>
      <c r="C4536" s="90"/>
      <c r="D4536" s="90"/>
      <c r="E4536" s="90"/>
      <c r="F4536" s="90"/>
      <c r="G4536" s="90"/>
      <c r="H4536" s="90"/>
      <c r="I4536" s="91" t="s">
        <v>299</v>
      </c>
      <c r="J4536" s="92" t="s">
        <v>24</v>
      </c>
      <c r="K4536" s="93">
        <v>0</v>
      </c>
      <c r="L4536" s="93">
        <v>7257453</v>
      </c>
      <c r="M4536" s="93">
        <v>4101156</v>
      </c>
      <c r="N4536" s="1">
        <v>56.5</v>
      </c>
      <c r="O4536" s="92" t="s">
        <v>24</v>
      </c>
      <c r="P4536" s="58"/>
    </row>
    <row r="4537" spans="1:16" ht="0.95" customHeight="1">
      <c r="A4537" s="58"/>
      <c r="B4537" s="94"/>
      <c r="C4537" s="94"/>
      <c r="D4537" s="94"/>
      <c r="E4537" s="94"/>
      <c r="F4537" s="94"/>
      <c r="G4537" s="94"/>
      <c r="H4537" s="94"/>
      <c r="I4537" s="94"/>
      <c r="J4537" s="94"/>
      <c r="K4537" s="94"/>
      <c r="L4537" s="94"/>
      <c r="M4537" s="94"/>
      <c r="N4537" s="94"/>
      <c r="O4537" s="94"/>
      <c r="P4537" s="58"/>
    </row>
    <row r="4538" spans="1:16" ht="49.5">
      <c r="A4538" s="58"/>
      <c r="B4538" s="84" t="s">
        <v>4398</v>
      </c>
      <c r="C4538" s="85" t="s">
        <v>24</v>
      </c>
      <c r="D4538" s="86" t="s">
        <v>4399</v>
      </c>
      <c r="E4538" s="86" t="s">
        <v>4400</v>
      </c>
      <c r="F4538" s="86" t="s">
        <v>28</v>
      </c>
      <c r="G4538" s="86" t="s">
        <v>154</v>
      </c>
      <c r="H4538" s="86" t="s">
        <v>702</v>
      </c>
      <c r="I4538" s="85" t="s">
        <v>24</v>
      </c>
      <c r="J4538" s="87">
        <v>32287011</v>
      </c>
      <c r="K4538" s="87">
        <v>9462489</v>
      </c>
      <c r="L4538" s="87">
        <v>32171826</v>
      </c>
      <c r="M4538" s="87">
        <v>131499</v>
      </c>
      <c r="N4538" s="85" t="s">
        <v>24</v>
      </c>
      <c r="O4538" s="88">
        <v>0</v>
      </c>
      <c r="P4538" s="58"/>
    </row>
    <row r="4539" spans="1:16" ht="41.25">
      <c r="A4539" s="58"/>
      <c r="B4539" s="89" t="s">
        <v>24</v>
      </c>
      <c r="C4539" s="90"/>
      <c r="D4539" s="90"/>
      <c r="E4539" s="90"/>
      <c r="F4539" s="90"/>
      <c r="G4539" s="90"/>
      <c r="H4539" s="90"/>
      <c r="I4539" s="91" t="s">
        <v>299</v>
      </c>
      <c r="J4539" s="92" t="s">
        <v>24</v>
      </c>
      <c r="K4539" s="93">
        <v>9462489</v>
      </c>
      <c r="L4539" s="93">
        <v>32171826</v>
      </c>
      <c r="M4539" s="93">
        <v>131499</v>
      </c>
      <c r="N4539" s="1">
        <v>0.4</v>
      </c>
      <c r="O4539" s="92" t="s">
        <v>24</v>
      </c>
      <c r="P4539" s="58"/>
    </row>
    <row r="4540" spans="1:16" ht="0.95" customHeight="1">
      <c r="A4540" s="58"/>
      <c r="B4540" s="94"/>
      <c r="C4540" s="94"/>
      <c r="D4540" s="94"/>
      <c r="E4540" s="94"/>
      <c r="F4540" s="94"/>
      <c r="G4540" s="94"/>
      <c r="H4540" s="94"/>
      <c r="I4540" s="94"/>
      <c r="J4540" s="94"/>
      <c r="K4540" s="94"/>
      <c r="L4540" s="94"/>
      <c r="M4540" s="94"/>
      <c r="N4540" s="94"/>
      <c r="O4540" s="94"/>
      <c r="P4540" s="58"/>
    </row>
    <row r="4541" spans="1:16" ht="41.25">
      <c r="A4541" s="58"/>
      <c r="B4541" s="84" t="s">
        <v>4401</v>
      </c>
      <c r="C4541" s="85" t="s">
        <v>24</v>
      </c>
      <c r="D4541" s="86" t="s">
        <v>4402</v>
      </c>
      <c r="E4541" s="86" t="s">
        <v>4403</v>
      </c>
      <c r="F4541" s="86" t="s">
        <v>491</v>
      </c>
      <c r="G4541" s="86" t="s">
        <v>29</v>
      </c>
      <c r="H4541" s="86" t="s">
        <v>702</v>
      </c>
      <c r="I4541" s="85" t="s">
        <v>24</v>
      </c>
      <c r="J4541" s="87">
        <v>48723442</v>
      </c>
      <c r="K4541" s="87">
        <v>0</v>
      </c>
      <c r="L4541" s="87">
        <v>48723442</v>
      </c>
      <c r="M4541" s="87">
        <v>0</v>
      </c>
      <c r="N4541" s="85" t="s">
        <v>24</v>
      </c>
      <c r="O4541" s="88">
        <v>0</v>
      </c>
      <c r="P4541" s="58"/>
    </row>
    <row r="4542" spans="1:16" ht="24.75">
      <c r="A4542" s="58"/>
      <c r="B4542" s="89" t="s">
        <v>24</v>
      </c>
      <c r="C4542" s="90"/>
      <c r="D4542" s="90"/>
      <c r="E4542" s="90"/>
      <c r="F4542" s="90"/>
      <c r="G4542" s="90"/>
      <c r="H4542" s="90"/>
      <c r="I4542" s="91" t="s">
        <v>3631</v>
      </c>
      <c r="J4542" s="92" t="s">
        <v>24</v>
      </c>
      <c r="K4542" s="93">
        <v>0</v>
      </c>
      <c r="L4542" s="93">
        <v>48723442</v>
      </c>
      <c r="M4542" s="93">
        <v>0</v>
      </c>
      <c r="N4542" s="1">
        <v>0</v>
      </c>
      <c r="O4542" s="92" t="s">
        <v>24</v>
      </c>
      <c r="P4542" s="58"/>
    </row>
    <row r="4543" spans="1:16" ht="0.95" customHeight="1">
      <c r="A4543" s="58"/>
      <c r="B4543" s="94"/>
      <c r="C4543" s="94"/>
      <c r="D4543" s="94"/>
      <c r="E4543" s="94"/>
      <c r="F4543" s="94"/>
      <c r="G4543" s="94"/>
      <c r="H4543" s="94"/>
      <c r="I4543" s="94"/>
      <c r="J4543" s="94"/>
      <c r="K4543" s="94"/>
      <c r="L4543" s="94"/>
      <c r="M4543" s="94"/>
      <c r="N4543" s="94"/>
      <c r="O4543" s="94"/>
      <c r="P4543" s="58"/>
    </row>
    <row r="4544" spans="1:16" ht="74.25">
      <c r="A4544" s="58"/>
      <c r="B4544" s="84" t="s">
        <v>4404</v>
      </c>
      <c r="C4544" s="85" t="s">
        <v>24</v>
      </c>
      <c r="D4544" s="86" t="s">
        <v>4405</v>
      </c>
      <c r="E4544" s="86" t="s">
        <v>4387</v>
      </c>
      <c r="F4544" s="86" t="s">
        <v>303</v>
      </c>
      <c r="G4544" s="86" t="s">
        <v>154</v>
      </c>
      <c r="H4544" s="86" t="s">
        <v>2352</v>
      </c>
      <c r="I4544" s="85" t="s">
        <v>24</v>
      </c>
      <c r="J4544" s="87">
        <v>36738899</v>
      </c>
      <c r="K4544" s="87">
        <v>0</v>
      </c>
      <c r="L4544" s="87">
        <v>9954564</v>
      </c>
      <c r="M4544" s="87">
        <v>0</v>
      </c>
      <c r="N4544" s="85" t="s">
        <v>24</v>
      </c>
      <c r="O4544" s="88">
        <v>79.2</v>
      </c>
      <c r="P4544" s="58"/>
    </row>
    <row r="4545" spans="1:16" ht="41.25">
      <c r="A4545" s="58"/>
      <c r="B4545" s="89" t="s">
        <v>24</v>
      </c>
      <c r="C4545" s="90"/>
      <c r="D4545" s="90"/>
      <c r="E4545" s="90"/>
      <c r="F4545" s="90"/>
      <c r="G4545" s="90"/>
      <c r="H4545" s="90"/>
      <c r="I4545" s="91" t="s">
        <v>299</v>
      </c>
      <c r="J4545" s="92" t="s">
        <v>24</v>
      </c>
      <c r="K4545" s="93">
        <v>0</v>
      </c>
      <c r="L4545" s="93">
        <v>9954564</v>
      </c>
      <c r="M4545" s="93">
        <v>0</v>
      </c>
      <c r="N4545" s="1">
        <v>0</v>
      </c>
      <c r="O4545" s="92" t="s">
        <v>24</v>
      </c>
      <c r="P4545" s="58"/>
    </row>
    <row r="4546" spans="1:16" ht="0.95" customHeight="1">
      <c r="A4546" s="58"/>
      <c r="B4546" s="94"/>
      <c r="C4546" s="94"/>
      <c r="D4546" s="94"/>
      <c r="E4546" s="94"/>
      <c r="F4546" s="94"/>
      <c r="G4546" s="94"/>
      <c r="H4546" s="94"/>
      <c r="I4546" s="94"/>
      <c r="J4546" s="94"/>
      <c r="K4546" s="94"/>
      <c r="L4546" s="94"/>
      <c r="M4546" s="94"/>
      <c r="N4546" s="94"/>
      <c r="O4546" s="94"/>
      <c r="P4546" s="58"/>
    </row>
    <row r="4547" spans="1:16" ht="74.25">
      <c r="A4547" s="58"/>
      <c r="B4547" s="84" t="s">
        <v>4406</v>
      </c>
      <c r="C4547" s="85" t="s">
        <v>24</v>
      </c>
      <c r="D4547" s="86" t="s">
        <v>4407</v>
      </c>
      <c r="E4547" s="86" t="s">
        <v>4387</v>
      </c>
      <c r="F4547" s="86" t="s">
        <v>313</v>
      </c>
      <c r="G4547" s="86" t="s">
        <v>154</v>
      </c>
      <c r="H4547" s="86" t="s">
        <v>2352</v>
      </c>
      <c r="I4547" s="85" t="s">
        <v>24</v>
      </c>
      <c r="J4547" s="87">
        <v>36931556</v>
      </c>
      <c r="K4547" s="87">
        <v>0</v>
      </c>
      <c r="L4547" s="87">
        <v>9250545</v>
      </c>
      <c r="M4547" s="87">
        <v>2887822</v>
      </c>
      <c r="N4547" s="85" t="s">
        <v>24</v>
      </c>
      <c r="O4547" s="88">
        <v>76.8</v>
      </c>
      <c r="P4547" s="58"/>
    </row>
    <row r="4548" spans="1:16" ht="41.25">
      <c r="A4548" s="58"/>
      <c r="B4548" s="89" t="s">
        <v>24</v>
      </c>
      <c r="C4548" s="90"/>
      <c r="D4548" s="90"/>
      <c r="E4548" s="90"/>
      <c r="F4548" s="90"/>
      <c r="G4548" s="90"/>
      <c r="H4548" s="90"/>
      <c r="I4548" s="91" t="s">
        <v>299</v>
      </c>
      <c r="J4548" s="92" t="s">
        <v>24</v>
      </c>
      <c r="K4548" s="93">
        <v>0</v>
      </c>
      <c r="L4548" s="93">
        <v>9250545</v>
      </c>
      <c r="M4548" s="93">
        <v>2887822</v>
      </c>
      <c r="N4548" s="1">
        <v>31.21</v>
      </c>
      <c r="O4548" s="92" t="s">
        <v>24</v>
      </c>
      <c r="P4548" s="58"/>
    </row>
    <row r="4549" spans="1:16" ht="0.95" customHeight="1">
      <c r="A4549" s="58"/>
      <c r="B4549" s="94"/>
      <c r="C4549" s="94"/>
      <c r="D4549" s="94"/>
      <c r="E4549" s="94"/>
      <c r="F4549" s="94"/>
      <c r="G4549" s="94"/>
      <c r="H4549" s="94"/>
      <c r="I4549" s="94"/>
      <c r="J4549" s="94"/>
      <c r="K4549" s="94"/>
      <c r="L4549" s="94"/>
      <c r="M4549" s="94"/>
      <c r="N4549" s="94"/>
      <c r="O4549" s="94"/>
      <c r="P4549" s="58"/>
    </row>
    <row r="4550" spans="1:16" ht="74.25">
      <c r="A4550" s="58"/>
      <c r="B4550" s="84" t="s">
        <v>4408</v>
      </c>
      <c r="C4550" s="85" t="s">
        <v>24</v>
      </c>
      <c r="D4550" s="86" t="s">
        <v>4409</v>
      </c>
      <c r="E4550" s="86" t="s">
        <v>4387</v>
      </c>
      <c r="F4550" s="86" t="s">
        <v>328</v>
      </c>
      <c r="G4550" s="86" t="s">
        <v>154</v>
      </c>
      <c r="H4550" s="86" t="s">
        <v>2287</v>
      </c>
      <c r="I4550" s="85" t="s">
        <v>24</v>
      </c>
      <c r="J4550" s="87">
        <v>36931965</v>
      </c>
      <c r="K4550" s="87">
        <v>0</v>
      </c>
      <c r="L4550" s="87">
        <v>5717793</v>
      </c>
      <c r="M4550" s="87">
        <v>272433</v>
      </c>
      <c r="N4550" s="85" t="s">
        <v>24</v>
      </c>
      <c r="O4550" s="88">
        <v>79.2</v>
      </c>
      <c r="P4550" s="58"/>
    </row>
    <row r="4551" spans="1:16" ht="41.25">
      <c r="A4551" s="58"/>
      <c r="B4551" s="89" t="s">
        <v>24</v>
      </c>
      <c r="C4551" s="90"/>
      <c r="D4551" s="90"/>
      <c r="E4551" s="90"/>
      <c r="F4551" s="90"/>
      <c r="G4551" s="90"/>
      <c r="H4551" s="90"/>
      <c r="I4551" s="91" t="s">
        <v>299</v>
      </c>
      <c r="J4551" s="92" t="s">
        <v>24</v>
      </c>
      <c r="K4551" s="93">
        <v>0</v>
      </c>
      <c r="L4551" s="93">
        <v>5717793</v>
      </c>
      <c r="M4551" s="93">
        <v>272433</v>
      </c>
      <c r="N4551" s="1">
        <v>4.76</v>
      </c>
      <c r="O4551" s="92" t="s">
        <v>24</v>
      </c>
      <c r="P4551" s="58"/>
    </row>
    <row r="4552" spans="1:16" ht="0.95" customHeight="1">
      <c r="A4552" s="58"/>
      <c r="B4552" s="94"/>
      <c r="C4552" s="94"/>
      <c r="D4552" s="94"/>
      <c r="E4552" s="94"/>
      <c r="F4552" s="94"/>
      <c r="G4552" s="94"/>
      <c r="H4552" s="94"/>
      <c r="I4552" s="94"/>
      <c r="J4552" s="94"/>
      <c r="K4552" s="94"/>
      <c r="L4552" s="94"/>
      <c r="M4552" s="94"/>
      <c r="N4552" s="94"/>
      <c r="O4552" s="94"/>
      <c r="P4552" s="58"/>
    </row>
    <row r="4553" spans="1:16" ht="74.25">
      <c r="A4553" s="58"/>
      <c r="B4553" s="84" t="s">
        <v>4410</v>
      </c>
      <c r="C4553" s="85" t="s">
        <v>24</v>
      </c>
      <c r="D4553" s="86" t="s">
        <v>4411</v>
      </c>
      <c r="E4553" s="86" t="s">
        <v>4387</v>
      </c>
      <c r="F4553" s="86" t="s">
        <v>458</v>
      </c>
      <c r="G4553" s="86" t="s">
        <v>154</v>
      </c>
      <c r="H4553" s="86" t="s">
        <v>2352</v>
      </c>
      <c r="I4553" s="85" t="s">
        <v>24</v>
      </c>
      <c r="J4553" s="87">
        <v>36931965</v>
      </c>
      <c r="K4553" s="87">
        <v>0</v>
      </c>
      <c r="L4553" s="87">
        <v>6294350</v>
      </c>
      <c r="M4553" s="87">
        <v>2131</v>
      </c>
      <c r="N4553" s="85" t="s">
        <v>24</v>
      </c>
      <c r="O4553" s="88">
        <v>79.2</v>
      </c>
      <c r="P4553" s="58"/>
    </row>
    <row r="4554" spans="1:16" ht="41.25">
      <c r="A4554" s="58"/>
      <c r="B4554" s="89" t="s">
        <v>24</v>
      </c>
      <c r="C4554" s="90"/>
      <c r="D4554" s="90"/>
      <c r="E4554" s="90"/>
      <c r="F4554" s="90"/>
      <c r="G4554" s="90"/>
      <c r="H4554" s="90"/>
      <c r="I4554" s="91" t="s">
        <v>299</v>
      </c>
      <c r="J4554" s="92" t="s">
        <v>24</v>
      </c>
      <c r="K4554" s="93">
        <v>0</v>
      </c>
      <c r="L4554" s="93">
        <v>6294350</v>
      </c>
      <c r="M4554" s="93">
        <v>2131</v>
      </c>
      <c r="N4554" s="1">
        <v>0.03</v>
      </c>
      <c r="O4554" s="92" t="s">
        <v>24</v>
      </c>
      <c r="P4554" s="58"/>
    </row>
    <row r="4555" spans="1:16" ht="0.95" customHeight="1">
      <c r="A4555" s="58"/>
      <c r="B4555" s="94"/>
      <c r="C4555" s="94"/>
      <c r="D4555" s="94"/>
      <c r="E4555" s="94"/>
      <c r="F4555" s="94"/>
      <c r="G4555" s="94"/>
      <c r="H4555" s="94"/>
      <c r="I4555" s="94"/>
      <c r="J4555" s="94"/>
      <c r="K4555" s="94"/>
      <c r="L4555" s="94"/>
      <c r="M4555" s="94"/>
      <c r="N4555" s="94"/>
      <c r="O4555" s="94"/>
      <c r="P4555" s="58"/>
    </row>
    <row r="4556" spans="1:16" ht="74.25">
      <c r="A4556" s="58"/>
      <c r="B4556" s="84" t="s">
        <v>4412</v>
      </c>
      <c r="C4556" s="85" t="s">
        <v>24</v>
      </c>
      <c r="D4556" s="86" t="s">
        <v>4413</v>
      </c>
      <c r="E4556" s="86" t="s">
        <v>4387</v>
      </c>
      <c r="F4556" s="86" t="s">
        <v>324</v>
      </c>
      <c r="G4556" s="86" t="s">
        <v>154</v>
      </c>
      <c r="H4556" s="86" t="s">
        <v>2273</v>
      </c>
      <c r="I4556" s="85" t="s">
        <v>24</v>
      </c>
      <c r="J4556" s="87">
        <v>36481093</v>
      </c>
      <c r="K4556" s="87">
        <v>0</v>
      </c>
      <c r="L4556" s="87">
        <v>10141319</v>
      </c>
      <c r="M4556" s="87">
        <v>1682592</v>
      </c>
      <c r="N4556" s="85" t="s">
        <v>24</v>
      </c>
      <c r="O4556" s="88">
        <v>79.2</v>
      </c>
      <c r="P4556" s="58"/>
    </row>
    <row r="4557" spans="1:16" ht="41.25">
      <c r="A4557" s="58"/>
      <c r="B4557" s="89" t="s">
        <v>24</v>
      </c>
      <c r="C4557" s="90"/>
      <c r="D4557" s="90"/>
      <c r="E4557" s="90"/>
      <c r="F4557" s="90"/>
      <c r="G4557" s="90"/>
      <c r="H4557" s="90"/>
      <c r="I4557" s="91" t="s">
        <v>299</v>
      </c>
      <c r="J4557" s="92" t="s">
        <v>24</v>
      </c>
      <c r="K4557" s="93">
        <v>0</v>
      </c>
      <c r="L4557" s="93">
        <v>10141319</v>
      </c>
      <c r="M4557" s="93">
        <v>1682592</v>
      </c>
      <c r="N4557" s="1">
        <v>16.59</v>
      </c>
      <c r="O4557" s="92" t="s">
        <v>24</v>
      </c>
      <c r="P4557" s="58"/>
    </row>
    <row r="4558" spans="1:16" ht="0.95" customHeight="1">
      <c r="A4558" s="58"/>
      <c r="B4558" s="94"/>
      <c r="C4558" s="94"/>
      <c r="D4558" s="94"/>
      <c r="E4558" s="94"/>
      <c r="F4558" s="94"/>
      <c r="G4558" s="94"/>
      <c r="H4558" s="94"/>
      <c r="I4558" s="94"/>
      <c r="J4558" s="94"/>
      <c r="K4558" s="94"/>
      <c r="L4558" s="94"/>
      <c r="M4558" s="94"/>
      <c r="N4558" s="94"/>
      <c r="O4558" s="94"/>
      <c r="P4558" s="58"/>
    </row>
    <row r="4559" spans="1:16" ht="74.25">
      <c r="A4559" s="58"/>
      <c r="B4559" s="84" t="s">
        <v>4414</v>
      </c>
      <c r="C4559" s="85" t="s">
        <v>24</v>
      </c>
      <c r="D4559" s="86" t="s">
        <v>4415</v>
      </c>
      <c r="E4559" s="86" t="s">
        <v>4387</v>
      </c>
      <c r="F4559" s="86" t="s">
        <v>401</v>
      </c>
      <c r="G4559" s="86" t="s">
        <v>154</v>
      </c>
      <c r="H4559" s="86" t="s">
        <v>2287</v>
      </c>
      <c r="I4559" s="85" t="s">
        <v>24</v>
      </c>
      <c r="J4559" s="87">
        <v>36931965</v>
      </c>
      <c r="K4559" s="87">
        <v>0</v>
      </c>
      <c r="L4559" s="87">
        <v>21037632</v>
      </c>
      <c r="M4559" s="87">
        <v>15850954</v>
      </c>
      <c r="N4559" s="85" t="s">
        <v>24</v>
      </c>
      <c r="O4559" s="88">
        <v>66.400000000000006</v>
      </c>
      <c r="P4559" s="58"/>
    </row>
    <row r="4560" spans="1:16" ht="41.25">
      <c r="A4560" s="58"/>
      <c r="B4560" s="89" t="s">
        <v>24</v>
      </c>
      <c r="C4560" s="90"/>
      <c r="D4560" s="90"/>
      <c r="E4560" s="90"/>
      <c r="F4560" s="90"/>
      <c r="G4560" s="90"/>
      <c r="H4560" s="90"/>
      <c r="I4560" s="91" t="s">
        <v>299</v>
      </c>
      <c r="J4560" s="92" t="s">
        <v>24</v>
      </c>
      <c r="K4560" s="93">
        <v>0</v>
      </c>
      <c r="L4560" s="93">
        <v>21037632</v>
      </c>
      <c r="M4560" s="93">
        <v>15850954</v>
      </c>
      <c r="N4560" s="1">
        <v>75.34</v>
      </c>
      <c r="O4560" s="92" t="s">
        <v>24</v>
      </c>
      <c r="P4560" s="58"/>
    </row>
    <row r="4561" spans="1:16" ht="0.95" customHeight="1">
      <c r="A4561" s="58"/>
      <c r="B4561" s="94"/>
      <c r="C4561" s="94"/>
      <c r="D4561" s="94"/>
      <c r="E4561" s="94"/>
      <c r="F4561" s="94"/>
      <c r="G4561" s="94"/>
      <c r="H4561" s="94"/>
      <c r="I4561" s="94"/>
      <c r="J4561" s="94"/>
      <c r="K4561" s="94"/>
      <c r="L4561" s="94"/>
      <c r="M4561" s="94"/>
      <c r="N4561" s="94"/>
      <c r="O4561" s="94"/>
      <c r="P4561" s="58"/>
    </row>
    <row r="4562" spans="1:16" ht="66">
      <c r="A4562" s="58"/>
      <c r="B4562" s="84" t="s">
        <v>4416</v>
      </c>
      <c r="C4562" s="85" t="s">
        <v>24</v>
      </c>
      <c r="D4562" s="86" t="s">
        <v>4417</v>
      </c>
      <c r="E4562" s="86" t="s">
        <v>4418</v>
      </c>
      <c r="F4562" s="86" t="s">
        <v>79</v>
      </c>
      <c r="G4562" s="86" t="s">
        <v>154</v>
      </c>
      <c r="H4562" s="86" t="s">
        <v>702</v>
      </c>
      <c r="I4562" s="85" t="s">
        <v>24</v>
      </c>
      <c r="J4562" s="87">
        <v>7768552</v>
      </c>
      <c r="K4562" s="87">
        <v>0</v>
      </c>
      <c r="L4562" s="87">
        <v>7475083</v>
      </c>
      <c r="M4562" s="87">
        <v>976</v>
      </c>
      <c r="N4562" s="85" t="s">
        <v>24</v>
      </c>
      <c r="O4562" s="88">
        <v>0</v>
      </c>
      <c r="P4562" s="58"/>
    </row>
    <row r="4563" spans="1:16" ht="41.25">
      <c r="A4563" s="58"/>
      <c r="B4563" s="89" t="s">
        <v>24</v>
      </c>
      <c r="C4563" s="90"/>
      <c r="D4563" s="90"/>
      <c r="E4563" s="90"/>
      <c r="F4563" s="90"/>
      <c r="G4563" s="90"/>
      <c r="H4563" s="90"/>
      <c r="I4563" s="91" t="s">
        <v>299</v>
      </c>
      <c r="J4563" s="92" t="s">
        <v>24</v>
      </c>
      <c r="K4563" s="93">
        <v>0</v>
      </c>
      <c r="L4563" s="93">
        <v>7475083</v>
      </c>
      <c r="M4563" s="93">
        <v>976</v>
      </c>
      <c r="N4563" s="1">
        <v>0.01</v>
      </c>
      <c r="O4563" s="92" t="s">
        <v>24</v>
      </c>
      <c r="P4563" s="58"/>
    </row>
    <row r="4564" spans="1:16" ht="0.95" customHeight="1">
      <c r="A4564" s="58"/>
      <c r="B4564" s="94"/>
      <c r="C4564" s="94"/>
      <c r="D4564" s="94"/>
      <c r="E4564" s="94"/>
      <c r="F4564" s="94"/>
      <c r="G4564" s="94"/>
      <c r="H4564" s="94"/>
      <c r="I4564" s="94"/>
      <c r="J4564" s="94"/>
      <c r="K4564" s="94"/>
      <c r="L4564" s="94"/>
      <c r="M4564" s="94"/>
      <c r="N4564" s="94"/>
      <c r="O4564" s="94"/>
      <c r="P4564" s="58"/>
    </row>
    <row r="4565" spans="1:16" ht="41.25">
      <c r="A4565" s="58"/>
      <c r="B4565" s="84" t="s">
        <v>4419</v>
      </c>
      <c r="C4565" s="85" t="s">
        <v>24</v>
      </c>
      <c r="D4565" s="86" t="s">
        <v>4420</v>
      </c>
      <c r="E4565" s="86" t="s">
        <v>4421</v>
      </c>
      <c r="F4565" s="86" t="s">
        <v>294</v>
      </c>
      <c r="G4565" s="86" t="s">
        <v>154</v>
      </c>
      <c r="H4565" s="86" t="s">
        <v>702</v>
      </c>
      <c r="I4565" s="85" t="s">
        <v>24</v>
      </c>
      <c r="J4565" s="87">
        <v>10227254</v>
      </c>
      <c r="K4565" s="87">
        <v>0</v>
      </c>
      <c r="L4565" s="87">
        <v>0</v>
      </c>
      <c r="M4565" s="87">
        <v>0</v>
      </c>
      <c r="N4565" s="85" t="s">
        <v>24</v>
      </c>
      <c r="O4565" s="88">
        <v>99</v>
      </c>
      <c r="P4565" s="58"/>
    </row>
    <row r="4566" spans="1:16" ht="41.25">
      <c r="A4566" s="58"/>
      <c r="B4566" s="89" t="s">
        <v>24</v>
      </c>
      <c r="C4566" s="90"/>
      <c r="D4566" s="90"/>
      <c r="E4566" s="90"/>
      <c r="F4566" s="90"/>
      <c r="G4566" s="90"/>
      <c r="H4566" s="90"/>
      <c r="I4566" s="91" t="s">
        <v>299</v>
      </c>
      <c r="J4566" s="92" t="s">
        <v>24</v>
      </c>
      <c r="K4566" s="93">
        <v>0</v>
      </c>
      <c r="L4566" s="93">
        <v>0</v>
      </c>
      <c r="M4566" s="93">
        <v>0</v>
      </c>
      <c r="N4566" s="1">
        <v>0</v>
      </c>
      <c r="O4566" s="92" t="s">
        <v>24</v>
      </c>
      <c r="P4566" s="58"/>
    </row>
    <row r="4567" spans="1:16" ht="0.95" customHeight="1">
      <c r="A4567" s="58"/>
      <c r="B4567" s="94"/>
      <c r="C4567" s="94"/>
      <c r="D4567" s="94"/>
      <c r="E4567" s="94"/>
      <c r="F4567" s="94"/>
      <c r="G4567" s="94"/>
      <c r="H4567" s="94"/>
      <c r="I4567" s="94"/>
      <c r="J4567" s="94"/>
      <c r="K4567" s="94"/>
      <c r="L4567" s="94"/>
      <c r="M4567" s="94"/>
      <c r="N4567" s="94"/>
      <c r="O4567" s="94"/>
      <c r="P4567" s="58"/>
    </row>
    <row r="4568" spans="1:16" ht="33">
      <c r="A4568" s="58"/>
      <c r="B4568" s="84" t="s">
        <v>4422</v>
      </c>
      <c r="C4568" s="85" t="s">
        <v>24</v>
      </c>
      <c r="D4568" s="86" t="s">
        <v>4423</v>
      </c>
      <c r="E4568" s="86" t="s">
        <v>4424</v>
      </c>
      <c r="F4568" s="86" t="s">
        <v>606</v>
      </c>
      <c r="G4568" s="86" t="s">
        <v>154</v>
      </c>
      <c r="H4568" s="86" t="s">
        <v>702</v>
      </c>
      <c r="I4568" s="85" t="s">
        <v>24</v>
      </c>
      <c r="J4568" s="87">
        <v>8607770</v>
      </c>
      <c r="K4568" s="87">
        <v>0</v>
      </c>
      <c r="L4568" s="87">
        <v>8607770</v>
      </c>
      <c r="M4568" s="87">
        <v>0</v>
      </c>
      <c r="N4568" s="85" t="s">
        <v>24</v>
      </c>
      <c r="O4568" s="88">
        <v>0</v>
      </c>
      <c r="P4568" s="58"/>
    </row>
    <row r="4569" spans="1:16" ht="41.25">
      <c r="A4569" s="58"/>
      <c r="B4569" s="89" t="s">
        <v>24</v>
      </c>
      <c r="C4569" s="90"/>
      <c r="D4569" s="90"/>
      <c r="E4569" s="90"/>
      <c r="F4569" s="90"/>
      <c r="G4569" s="90"/>
      <c r="H4569" s="90"/>
      <c r="I4569" s="91" t="s">
        <v>299</v>
      </c>
      <c r="J4569" s="92" t="s">
        <v>24</v>
      </c>
      <c r="K4569" s="93">
        <v>0</v>
      </c>
      <c r="L4569" s="93">
        <v>8607770</v>
      </c>
      <c r="M4569" s="93">
        <v>0</v>
      </c>
      <c r="N4569" s="1">
        <v>0</v>
      </c>
      <c r="O4569" s="92" t="s">
        <v>24</v>
      </c>
      <c r="P4569" s="58"/>
    </row>
    <row r="4570" spans="1:16" ht="0.95" customHeight="1">
      <c r="A4570" s="58"/>
      <c r="B4570" s="94"/>
      <c r="C4570" s="94"/>
      <c r="D4570" s="94"/>
      <c r="E4570" s="94"/>
      <c r="F4570" s="94"/>
      <c r="G4570" s="94"/>
      <c r="H4570" s="94"/>
      <c r="I4570" s="94"/>
      <c r="J4570" s="94"/>
      <c r="K4570" s="94"/>
      <c r="L4570" s="94"/>
      <c r="M4570" s="94"/>
      <c r="N4570" s="94"/>
      <c r="O4570" s="94"/>
      <c r="P4570" s="58"/>
    </row>
    <row r="4571" spans="1:16" ht="57.75">
      <c r="A4571" s="58"/>
      <c r="B4571" s="84" t="s">
        <v>4425</v>
      </c>
      <c r="C4571" s="85" t="s">
        <v>24</v>
      </c>
      <c r="D4571" s="86" t="s">
        <v>4426</v>
      </c>
      <c r="E4571" s="86" t="s">
        <v>4427</v>
      </c>
      <c r="F4571" s="86" t="s">
        <v>28</v>
      </c>
      <c r="G4571" s="86" t="s">
        <v>69</v>
      </c>
      <c r="H4571" s="86" t="s">
        <v>702</v>
      </c>
      <c r="I4571" s="85" t="s">
        <v>24</v>
      </c>
      <c r="J4571" s="87">
        <v>30157948</v>
      </c>
      <c r="K4571" s="87">
        <v>0</v>
      </c>
      <c r="L4571" s="87">
        <v>17084534</v>
      </c>
      <c r="M4571" s="87">
        <v>0</v>
      </c>
      <c r="N4571" s="85" t="s">
        <v>24</v>
      </c>
      <c r="O4571" s="88">
        <v>0</v>
      </c>
      <c r="P4571" s="58"/>
    </row>
    <row r="4572" spans="1:16" ht="24.75">
      <c r="A4572" s="58"/>
      <c r="B4572" s="89" t="s">
        <v>24</v>
      </c>
      <c r="C4572" s="90"/>
      <c r="D4572" s="90"/>
      <c r="E4572" s="90"/>
      <c r="F4572" s="90"/>
      <c r="G4572" s="90"/>
      <c r="H4572" s="90"/>
      <c r="I4572" s="91" t="s">
        <v>70</v>
      </c>
      <c r="J4572" s="92" t="s">
        <v>24</v>
      </c>
      <c r="K4572" s="93">
        <v>0</v>
      </c>
      <c r="L4572" s="93">
        <v>17084534</v>
      </c>
      <c r="M4572" s="93">
        <v>0</v>
      </c>
      <c r="N4572" s="1">
        <v>0</v>
      </c>
      <c r="O4572" s="92" t="s">
        <v>24</v>
      </c>
      <c r="P4572" s="58"/>
    </row>
    <row r="4573" spans="1:16" ht="0.95" customHeight="1">
      <c r="A4573" s="58"/>
      <c r="B4573" s="94"/>
      <c r="C4573" s="94"/>
      <c r="D4573" s="94"/>
      <c r="E4573" s="94"/>
      <c r="F4573" s="94"/>
      <c r="G4573" s="94"/>
      <c r="H4573" s="94"/>
      <c r="I4573" s="94"/>
      <c r="J4573" s="94"/>
      <c r="K4573" s="94"/>
      <c r="L4573" s="94"/>
      <c r="M4573" s="94"/>
      <c r="N4573" s="94"/>
      <c r="O4573" s="94"/>
      <c r="P4573" s="58"/>
    </row>
    <row r="4574" spans="1:16" ht="41.25">
      <c r="A4574" s="58"/>
      <c r="B4574" s="84" t="s">
        <v>4428</v>
      </c>
      <c r="C4574" s="85" t="s">
        <v>24</v>
      </c>
      <c r="D4574" s="86" t="s">
        <v>4429</v>
      </c>
      <c r="E4574" s="86" t="s">
        <v>4430</v>
      </c>
      <c r="F4574" s="86" t="s">
        <v>1522</v>
      </c>
      <c r="G4574" s="86" t="s">
        <v>154</v>
      </c>
      <c r="H4574" s="86" t="s">
        <v>702</v>
      </c>
      <c r="I4574" s="85" t="s">
        <v>24</v>
      </c>
      <c r="J4574" s="87">
        <v>8444732</v>
      </c>
      <c r="K4574" s="87">
        <v>0</v>
      </c>
      <c r="L4574" s="87">
        <v>8444732</v>
      </c>
      <c r="M4574" s="87">
        <v>0</v>
      </c>
      <c r="N4574" s="85" t="s">
        <v>24</v>
      </c>
      <c r="O4574" s="88">
        <v>0</v>
      </c>
      <c r="P4574" s="58"/>
    </row>
    <row r="4575" spans="1:16" ht="41.25">
      <c r="A4575" s="58"/>
      <c r="B4575" s="89" t="s">
        <v>24</v>
      </c>
      <c r="C4575" s="90"/>
      <c r="D4575" s="90"/>
      <c r="E4575" s="90"/>
      <c r="F4575" s="90"/>
      <c r="G4575" s="90"/>
      <c r="H4575" s="90"/>
      <c r="I4575" s="91" t="s">
        <v>299</v>
      </c>
      <c r="J4575" s="92" t="s">
        <v>24</v>
      </c>
      <c r="K4575" s="93">
        <v>0</v>
      </c>
      <c r="L4575" s="93">
        <v>8444732</v>
      </c>
      <c r="M4575" s="93">
        <v>0</v>
      </c>
      <c r="N4575" s="1">
        <v>0</v>
      </c>
      <c r="O4575" s="92" t="s">
        <v>24</v>
      </c>
      <c r="P4575" s="58"/>
    </row>
    <row r="4576" spans="1:16" ht="0.95" customHeight="1">
      <c r="A4576" s="58"/>
      <c r="B4576" s="94"/>
      <c r="C4576" s="94"/>
      <c r="D4576" s="94"/>
      <c r="E4576" s="94"/>
      <c r="F4576" s="94"/>
      <c r="G4576" s="94"/>
      <c r="H4576" s="94"/>
      <c r="I4576" s="94"/>
      <c r="J4576" s="94"/>
      <c r="K4576" s="94"/>
      <c r="L4576" s="94"/>
      <c r="M4576" s="94"/>
      <c r="N4576" s="94"/>
      <c r="O4576" s="94"/>
      <c r="P4576" s="58"/>
    </row>
    <row r="4577" spans="1:16" ht="41.25">
      <c r="A4577" s="58"/>
      <c r="B4577" s="84" t="s">
        <v>4431</v>
      </c>
      <c r="C4577" s="85" t="s">
        <v>24</v>
      </c>
      <c r="D4577" s="86" t="s">
        <v>4432</v>
      </c>
      <c r="E4577" s="86" t="s">
        <v>4433</v>
      </c>
      <c r="F4577" s="86" t="s">
        <v>79</v>
      </c>
      <c r="G4577" s="86" t="s">
        <v>154</v>
      </c>
      <c r="H4577" s="86" t="s">
        <v>2287</v>
      </c>
      <c r="I4577" s="85" t="s">
        <v>24</v>
      </c>
      <c r="J4577" s="87">
        <v>14966988</v>
      </c>
      <c r="K4577" s="87">
        <v>0</v>
      </c>
      <c r="L4577" s="87">
        <v>1274</v>
      </c>
      <c r="M4577" s="87">
        <v>1274</v>
      </c>
      <c r="N4577" s="85" t="s">
        <v>24</v>
      </c>
      <c r="O4577" s="88">
        <v>0</v>
      </c>
      <c r="P4577" s="58"/>
    </row>
    <row r="4578" spans="1:16" ht="41.25">
      <c r="A4578" s="58"/>
      <c r="B4578" s="89" t="s">
        <v>24</v>
      </c>
      <c r="C4578" s="90"/>
      <c r="D4578" s="90"/>
      <c r="E4578" s="90"/>
      <c r="F4578" s="90"/>
      <c r="G4578" s="90"/>
      <c r="H4578" s="90"/>
      <c r="I4578" s="91" t="s">
        <v>299</v>
      </c>
      <c r="J4578" s="92" t="s">
        <v>24</v>
      </c>
      <c r="K4578" s="93">
        <v>0</v>
      </c>
      <c r="L4578" s="93">
        <v>1274</v>
      </c>
      <c r="M4578" s="93">
        <v>1274</v>
      </c>
      <c r="N4578" s="1">
        <v>100</v>
      </c>
      <c r="O4578" s="92" t="s">
        <v>24</v>
      </c>
      <c r="P4578" s="58"/>
    </row>
    <row r="4579" spans="1:16" ht="0.95" customHeight="1">
      <c r="A4579" s="58"/>
      <c r="B4579" s="94"/>
      <c r="C4579" s="94"/>
      <c r="D4579" s="94"/>
      <c r="E4579" s="94"/>
      <c r="F4579" s="94"/>
      <c r="G4579" s="94"/>
      <c r="H4579" s="94"/>
      <c r="I4579" s="94"/>
      <c r="J4579" s="94"/>
      <c r="K4579" s="94"/>
      <c r="L4579" s="94"/>
      <c r="M4579" s="94"/>
      <c r="N4579" s="94"/>
      <c r="O4579" s="94"/>
      <c r="P4579" s="58"/>
    </row>
    <row r="4580" spans="1:16" ht="49.5">
      <c r="A4580" s="58"/>
      <c r="B4580" s="84" t="s">
        <v>4434</v>
      </c>
      <c r="C4580" s="85" t="s">
        <v>24</v>
      </c>
      <c r="D4580" s="86" t="s">
        <v>4435</v>
      </c>
      <c r="E4580" s="86" t="s">
        <v>4436</v>
      </c>
      <c r="F4580" s="86" t="s">
        <v>491</v>
      </c>
      <c r="G4580" s="86" t="s">
        <v>29</v>
      </c>
      <c r="H4580" s="86" t="s">
        <v>2267</v>
      </c>
      <c r="I4580" s="85" t="s">
        <v>24</v>
      </c>
      <c r="J4580" s="87">
        <v>8876057</v>
      </c>
      <c r="K4580" s="87">
        <v>0</v>
      </c>
      <c r="L4580" s="87">
        <v>480998</v>
      </c>
      <c r="M4580" s="87">
        <v>480998</v>
      </c>
      <c r="N4580" s="85" t="s">
        <v>24</v>
      </c>
      <c r="O4580" s="88">
        <v>11.05</v>
      </c>
      <c r="P4580" s="58"/>
    </row>
    <row r="4581" spans="1:16" ht="24.75">
      <c r="A4581" s="58"/>
      <c r="B4581" s="89" t="s">
        <v>24</v>
      </c>
      <c r="C4581" s="90"/>
      <c r="D4581" s="90"/>
      <c r="E4581" s="90"/>
      <c r="F4581" s="90"/>
      <c r="G4581" s="90"/>
      <c r="H4581" s="90"/>
      <c r="I4581" s="91" t="s">
        <v>3631</v>
      </c>
      <c r="J4581" s="92" t="s">
        <v>24</v>
      </c>
      <c r="K4581" s="93">
        <v>0</v>
      </c>
      <c r="L4581" s="93">
        <v>480998</v>
      </c>
      <c r="M4581" s="93">
        <v>480998</v>
      </c>
      <c r="N4581" s="1">
        <v>100</v>
      </c>
      <c r="O4581" s="92" t="s">
        <v>24</v>
      </c>
      <c r="P4581" s="58"/>
    </row>
    <row r="4582" spans="1:16" ht="0.95" customHeight="1">
      <c r="A4582" s="58"/>
      <c r="B4582" s="94"/>
      <c r="C4582" s="94"/>
      <c r="D4582" s="94"/>
      <c r="E4582" s="94"/>
      <c r="F4582" s="94"/>
      <c r="G4582" s="94"/>
      <c r="H4582" s="94"/>
      <c r="I4582" s="94"/>
      <c r="J4582" s="94"/>
      <c r="K4582" s="94"/>
      <c r="L4582" s="94"/>
      <c r="M4582" s="94"/>
      <c r="N4582" s="94"/>
      <c r="O4582" s="94"/>
      <c r="P4582" s="58"/>
    </row>
    <row r="4583" spans="1:16" ht="41.25">
      <c r="A4583" s="58"/>
      <c r="B4583" s="84" t="s">
        <v>4437</v>
      </c>
      <c r="C4583" s="85" t="s">
        <v>24</v>
      </c>
      <c r="D4583" s="86" t="s">
        <v>4438</v>
      </c>
      <c r="E4583" s="86" t="s">
        <v>4439</v>
      </c>
      <c r="F4583" s="86" t="s">
        <v>606</v>
      </c>
      <c r="G4583" s="86" t="s">
        <v>154</v>
      </c>
      <c r="H4583" s="86" t="s">
        <v>702</v>
      </c>
      <c r="I4583" s="85" t="s">
        <v>24</v>
      </c>
      <c r="J4583" s="87">
        <v>1185779</v>
      </c>
      <c r="K4583" s="87">
        <v>0</v>
      </c>
      <c r="L4583" s="87">
        <v>1185779</v>
      </c>
      <c r="M4583" s="87">
        <v>0</v>
      </c>
      <c r="N4583" s="85" t="s">
        <v>24</v>
      </c>
      <c r="O4583" s="88">
        <v>0</v>
      </c>
      <c r="P4583" s="58"/>
    </row>
    <row r="4584" spans="1:16" ht="41.25">
      <c r="A4584" s="58"/>
      <c r="B4584" s="89" t="s">
        <v>24</v>
      </c>
      <c r="C4584" s="90"/>
      <c r="D4584" s="90"/>
      <c r="E4584" s="90"/>
      <c r="F4584" s="90"/>
      <c r="G4584" s="90"/>
      <c r="H4584" s="90"/>
      <c r="I4584" s="91" t="s">
        <v>299</v>
      </c>
      <c r="J4584" s="92" t="s">
        <v>24</v>
      </c>
      <c r="K4584" s="93">
        <v>0</v>
      </c>
      <c r="L4584" s="93">
        <v>1185779</v>
      </c>
      <c r="M4584" s="93">
        <v>0</v>
      </c>
      <c r="N4584" s="1">
        <v>0</v>
      </c>
      <c r="O4584" s="92" t="s">
        <v>24</v>
      </c>
      <c r="P4584" s="58"/>
    </row>
    <row r="4585" spans="1:16" ht="0.95" customHeight="1">
      <c r="A4585" s="58"/>
      <c r="B4585" s="94"/>
      <c r="C4585" s="94"/>
      <c r="D4585" s="94"/>
      <c r="E4585" s="94"/>
      <c r="F4585" s="94"/>
      <c r="G4585" s="94"/>
      <c r="H4585" s="94"/>
      <c r="I4585" s="94"/>
      <c r="J4585" s="94"/>
      <c r="K4585" s="94"/>
      <c r="L4585" s="94"/>
      <c r="M4585" s="94"/>
      <c r="N4585" s="94"/>
      <c r="O4585" s="94"/>
      <c r="P4585" s="58"/>
    </row>
    <row r="4586" spans="1:16" ht="57.75">
      <c r="A4586" s="58"/>
      <c r="B4586" s="84" t="s">
        <v>4440</v>
      </c>
      <c r="C4586" s="85" t="s">
        <v>24</v>
      </c>
      <c r="D4586" s="86" t="s">
        <v>4441</v>
      </c>
      <c r="E4586" s="86" t="s">
        <v>4442</v>
      </c>
      <c r="F4586" s="86" t="s">
        <v>1325</v>
      </c>
      <c r="G4586" s="86" t="s">
        <v>154</v>
      </c>
      <c r="H4586" s="86" t="s">
        <v>702</v>
      </c>
      <c r="I4586" s="85" t="s">
        <v>24</v>
      </c>
      <c r="J4586" s="87">
        <v>8820008</v>
      </c>
      <c r="K4586" s="87">
        <v>0</v>
      </c>
      <c r="L4586" s="87">
        <v>8094776</v>
      </c>
      <c r="M4586" s="87">
        <v>0</v>
      </c>
      <c r="N4586" s="85" t="s">
        <v>24</v>
      </c>
      <c r="O4586" s="88">
        <v>0</v>
      </c>
      <c r="P4586" s="58"/>
    </row>
    <row r="4587" spans="1:16" ht="41.25">
      <c r="A4587" s="58"/>
      <c r="B4587" s="89" t="s">
        <v>24</v>
      </c>
      <c r="C4587" s="90"/>
      <c r="D4587" s="90"/>
      <c r="E4587" s="90"/>
      <c r="F4587" s="90"/>
      <c r="G4587" s="90"/>
      <c r="H4587" s="90"/>
      <c r="I4587" s="91" t="s">
        <v>299</v>
      </c>
      <c r="J4587" s="92" t="s">
        <v>24</v>
      </c>
      <c r="K4587" s="93">
        <v>0</v>
      </c>
      <c r="L4587" s="93">
        <v>8094776</v>
      </c>
      <c r="M4587" s="93">
        <v>0</v>
      </c>
      <c r="N4587" s="1">
        <v>0</v>
      </c>
      <c r="O4587" s="92" t="s">
        <v>24</v>
      </c>
      <c r="P4587" s="58"/>
    </row>
    <row r="4588" spans="1:16" ht="0.95" customHeight="1">
      <c r="A4588" s="58"/>
      <c r="B4588" s="94"/>
      <c r="C4588" s="94"/>
      <c r="D4588" s="94"/>
      <c r="E4588" s="94"/>
      <c r="F4588" s="94"/>
      <c r="G4588" s="94"/>
      <c r="H4588" s="94"/>
      <c r="I4588" s="94"/>
      <c r="J4588" s="94"/>
      <c r="K4588" s="94"/>
      <c r="L4588" s="94"/>
      <c r="M4588" s="94"/>
      <c r="N4588" s="94"/>
      <c r="O4588" s="94"/>
      <c r="P4588" s="58"/>
    </row>
    <row r="4589" spans="1:16" ht="66">
      <c r="A4589" s="58"/>
      <c r="B4589" s="84" t="s">
        <v>4443</v>
      </c>
      <c r="C4589" s="85" t="s">
        <v>24</v>
      </c>
      <c r="D4589" s="86" t="s">
        <v>4444</v>
      </c>
      <c r="E4589" s="86" t="s">
        <v>4445</v>
      </c>
      <c r="F4589" s="86" t="s">
        <v>1522</v>
      </c>
      <c r="G4589" s="86" t="s">
        <v>154</v>
      </c>
      <c r="H4589" s="86" t="s">
        <v>702</v>
      </c>
      <c r="I4589" s="85" t="s">
        <v>24</v>
      </c>
      <c r="J4589" s="87">
        <v>5276313</v>
      </c>
      <c r="K4589" s="87">
        <v>0</v>
      </c>
      <c r="L4589" s="87">
        <v>851423</v>
      </c>
      <c r="M4589" s="87">
        <v>5483</v>
      </c>
      <c r="N4589" s="85" t="s">
        <v>24</v>
      </c>
      <c r="O4589" s="88">
        <v>99</v>
      </c>
      <c r="P4589" s="58"/>
    </row>
    <row r="4590" spans="1:16" ht="24.75">
      <c r="A4590" s="58"/>
      <c r="B4590" s="89" t="s">
        <v>24</v>
      </c>
      <c r="C4590" s="90"/>
      <c r="D4590" s="90"/>
      <c r="E4590" s="90"/>
      <c r="F4590" s="90"/>
      <c r="G4590" s="90"/>
      <c r="H4590" s="90"/>
      <c r="I4590" s="91" t="s">
        <v>70</v>
      </c>
      <c r="J4590" s="92" t="s">
        <v>24</v>
      </c>
      <c r="K4590" s="93">
        <v>0</v>
      </c>
      <c r="L4590" s="93">
        <v>851423</v>
      </c>
      <c r="M4590" s="93">
        <v>5483</v>
      </c>
      <c r="N4590" s="1">
        <v>0.64</v>
      </c>
      <c r="O4590" s="92" t="s">
        <v>24</v>
      </c>
      <c r="P4590" s="58"/>
    </row>
    <row r="4591" spans="1:16" ht="0.95" customHeight="1">
      <c r="A4591" s="58"/>
      <c r="B4591" s="94"/>
      <c r="C4591" s="94"/>
      <c r="D4591" s="94"/>
      <c r="E4591" s="94"/>
      <c r="F4591" s="94"/>
      <c r="G4591" s="94"/>
      <c r="H4591" s="94"/>
      <c r="I4591" s="94"/>
      <c r="J4591" s="94"/>
      <c r="K4591" s="94"/>
      <c r="L4591" s="94"/>
      <c r="M4591" s="94"/>
      <c r="N4591" s="94"/>
      <c r="O4591" s="94"/>
      <c r="P4591" s="58"/>
    </row>
    <row r="4592" spans="1:16" ht="57.75">
      <c r="A4592" s="58"/>
      <c r="B4592" s="84" t="s">
        <v>4446</v>
      </c>
      <c r="C4592" s="85" t="s">
        <v>24</v>
      </c>
      <c r="D4592" s="86" t="s">
        <v>4447</v>
      </c>
      <c r="E4592" s="86" t="s">
        <v>4448</v>
      </c>
      <c r="F4592" s="86" t="s">
        <v>1522</v>
      </c>
      <c r="G4592" s="86" t="s">
        <v>69</v>
      </c>
      <c r="H4592" s="86" t="s">
        <v>702</v>
      </c>
      <c r="I4592" s="85" t="s">
        <v>24</v>
      </c>
      <c r="J4592" s="87">
        <v>4938862</v>
      </c>
      <c r="K4592" s="87">
        <v>0</v>
      </c>
      <c r="L4592" s="87">
        <v>4938862</v>
      </c>
      <c r="M4592" s="87">
        <v>0</v>
      </c>
      <c r="N4592" s="85" t="s">
        <v>24</v>
      </c>
      <c r="O4592" s="88">
        <v>0</v>
      </c>
      <c r="P4592" s="58"/>
    </row>
    <row r="4593" spans="1:16" ht="24.75">
      <c r="A4593" s="58"/>
      <c r="B4593" s="89" t="s">
        <v>24</v>
      </c>
      <c r="C4593" s="90"/>
      <c r="D4593" s="90"/>
      <c r="E4593" s="90"/>
      <c r="F4593" s="90"/>
      <c r="G4593" s="90"/>
      <c r="H4593" s="90"/>
      <c r="I4593" s="91" t="s">
        <v>70</v>
      </c>
      <c r="J4593" s="92" t="s">
        <v>24</v>
      </c>
      <c r="K4593" s="93">
        <v>0</v>
      </c>
      <c r="L4593" s="93">
        <v>4938862</v>
      </c>
      <c r="M4593" s="93">
        <v>0</v>
      </c>
      <c r="N4593" s="1">
        <v>0</v>
      </c>
      <c r="O4593" s="92" t="s">
        <v>24</v>
      </c>
      <c r="P4593" s="58"/>
    </row>
    <row r="4594" spans="1:16" ht="0.95" customHeight="1">
      <c r="A4594" s="58"/>
      <c r="B4594" s="94"/>
      <c r="C4594" s="94"/>
      <c r="D4594" s="94"/>
      <c r="E4594" s="94"/>
      <c r="F4594" s="94"/>
      <c r="G4594" s="94"/>
      <c r="H4594" s="94"/>
      <c r="I4594" s="94"/>
      <c r="J4594" s="94"/>
      <c r="K4594" s="94"/>
      <c r="L4594" s="94"/>
      <c r="M4594" s="94"/>
      <c r="N4594" s="94"/>
      <c r="O4594" s="94"/>
      <c r="P4594" s="58"/>
    </row>
    <row r="4595" spans="1:16" ht="41.25">
      <c r="A4595" s="58"/>
      <c r="B4595" s="84" t="s">
        <v>4449</v>
      </c>
      <c r="C4595" s="85" t="s">
        <v>24</v>
      </c>
      <c r="D4595" s="86" t="s">
        <v>4450</v>
      </c>
      <c r="E4595" s="86" t="s">
        <v>4451</v>
      </c>
      <c r="F4595" s="86" t="s">
        <v>1325</v>
      </c>
      <c r="G4595" s="86" t="s">
        <v>154</v>
      </c>
      <c r="H4595" s="86" t="s">
        <v>702</v>
      </c>
      <c r="I4595" s="85" t="s">
        <v>24</v>
      </c>
      <c r="J4595" s="87">
        <v>3051243</v>
      </c>
      <c r="K4595" s="87">
        <v>0</v>
      </c>
      <c r="L4595" s="87">
        <v>0</v>
      </c>
      <c r="M4595" s="87">
        <v>0</v>
      </c>
      <c r="N4595" s="85" t="s">
        <v>24</v>
      </c>
      <c r="O4595" s="88">
        <v>0</v>
      </c>
      <c r="P4595" s="58"/>
    </row>
    <row r="4596" spans="1:16" ht="41.25">
      <c r="A4596" s="58"/>
      <c r="B4596" s="89" t="s">
        <v>24</v>
      </c>
      <c r="C4596" s="90"/>
      <c r="D4596" s="90"/>
      <c r="E4596" s="90"/>
      <c r="F4596" s="90"/>
      <c r="G4596" s="90"/>
      <c r="H4596" s="90"/>
      <c r="I4596" s="91" t="s">
        <v>299</v>
      </c>
      <c r="J4596" s="92" t="s">
        <v>24</v>
      </c>
      <c r="K4596" s="93">
        <v>0</v>
      </c>
      <c r="L4596" s="93">
        <v>0</v>
      </c>
      <c r="M4596" s="93">
        <v>0</v>
      </c>
      <c r="N4596" s="1">
        <v>0</v>
      </c>
      <c r="O4596" s="92" t="s">
        <v>24</v>
      </c>
      <c r="P4596" s="58"/>
    </row>
    <row r="4597" spans="1:16" ht="0.95" customHeight="1">
      <c r="A4597" s="58"/>
      <c r="B4597" s="94"/>
      <c r="C4597" s="94"/>
      <c r="D4597" s="94"/>
      <c r="E4597" s="94"/>
      <c r="F4597" s="94"/>
      <c r="G4597" s="94"/>
      <c r="H4597" s="94"/>
      <c r="I4597" s="94"/>
      <c r="J4597" s="94"/>
      <c r="K4597" s="94"/>
      <c r="L4597" s="94"/>
      <c r="M4597" s="94"/>
      <c r="N4597" s="94"/>
      <c r="O4597" s="94"/>
      <c r="P4597" s="58"/>
    </row>
    <row r="4598" spans="1:16" ht="49.5">
      <c r="A4598" s="58"/>
      <c r="B4598" s="84" t="s">
        <v>4452</v>
      </c>
      <c r="C4598" s="85" t="s">
        <v>24</v>
      </c>
      <c r="D4598" s="86" t="s">
        <v>4453</v>
      </c>
      <c r="E4598" s="86" t="s">
        <v>4454</v>
      </c>
      <c r="F4598" s="86" t="s">
        <v>658</v>
      </c>
      <c r="G4598" s="86" t="s">
        <v>154</v>
      </c>
      <c r="H4598" s="86" t="s">
        <v>702</v>
      </c>
      <c r="I4598" s="85" t="s">
        <v>24</v>
      </c>
      <c r="J4598" s="87">
        <v>6649263</v>
      </c>
      <c r="K4598" s="87">
        <v>0</v>
      </c>
      <c r="L4598" s="87">
        <v>6649263</v>
      </c>
      <c r="M4598" s="87">
        <v>0</v>
      </c>
      <c r="N4598" s="85" t="s">
        <v>24</v>
      </c>
      <c r="O4598" s="88">
        <v>0</v>
      </c>
      <c r="P4598" s="58"/>
    </row>
    <row r="4599" spans="1:16" ht="41.25">
      <c r="A4599" s="58"/>
      <c r="B4599" s="89" t="s">
        <v>24</v>
      </c>
      <c r="C4599" s="90"/>
      <c r="D4599" s="90"/>
      <c r="E4599" s="90"/>
      <c r="F4599" s="90"/>
      <c r="G4599" s="90"/>
      <c r="H4599" s="90"/>
      <c r="I4599" s="91" t="s">
        <v>299</v>
      </c>
      <c r="J4599" s="92" t="s">
        <v>24</v>
      </c>
      <c r="K4599" s="93">
        <v>0</v>
      </c>
      <c r="L4599" s="93">
        <v>6649263</v>
      </c>
      <c r="M4599" s="93">
        <v>0</v>
      </c>
      <c r="N4599" s="1">
        <v>0</v>
      </c>
      <c r="O4599" s="92" t="s">
        <v>24</v>
      </c>
      <c r="P4599" s="58"/>
    </row>
    <row r="4600" spans="1:16" ht="0.95" customHeight="1">
      <c r="A4600" s="58"/>
      <c r="B4600" s="94"/>
      <c r="C4600" s="94"/>
      <c r="D4600" s="94"/>
      <c r="E4600" s="94"/>
      <c r="F4600" s="94"/>
      <c r="G4600" s="94"/>
      <c r="H4600" s="94"/>
      <c r="I4600" s="94"/>
      <c r="J4600" s="94"/>
      <c r="K4600" s="94"/>
      <c r="L4600" s="94"/>
      <c r="M4600" s="94"/>
      <c r="N4600" s="94"/>
      <c r="O4600" s="94"/>
      <c r="P4600" s="58"/>
    </row>
    <row r="4601" spans="1:16" ht="66">
      <c r="A4601" s="58"/>
      <c r="B4601" s="84" t="s">
        <v>4455</v>
      </c>
      <c r="C4601" s="85" t="s">
        <v>24</v>
      </c>
      <c r="D4601" s="86" t="s">
        <v>4456</v>
      </c>
      <c r="E4601" s="86" t="s">
        <v>4457</v>
      </c>
      <c r="F4601" s="86" t="s">
        <v>418</v>
      </c>
      <c r="G4601" s="86" t="s">
        <v>154</v>
      </c>
      <c r="H4601" s="86" t="s">
        <v>2273</v>
      </c>
      <c r="I4601" s="85" t="s">
        <v>24</v>
      </c>
      <c r="J4601" s="87">
        <v>6972556</v>
      </c>
      <c r="K4601" s="87">
        <v>0</v>
      </c>
      <c r="L4601" s="87">
        <v>0</v>
      </c>
      <c r="M4601" s="87">
        <v>0</v>
      </c>
      <c r="N4601" s="85" t="s">
        <v>24</v>
      </c>
      <c r="O4601" s="88">
        <v>0</v>
      </c>
      <c r="P4601" s="58"/>
    </row>
    <row r="4602" spans="1:16" ht="41.25">
      <c r="A4602" s="58"/>
      <c r="B4602" s="89" t="s">
        <v>24</v>
      </c>
      <c r="C4602" s="90"/>
      <c r="D4602" s="90"/>
      <c r="E4602" s="90"/>
      <c r="F4602" s="90"/>
      <c r="G4602" s="90"/>
      <c r="H4602" s="90"/>
      <c r="I4602" s="91" t="s">
        <v>299</v>
      </c>
      <c r="J4602" s="92" t="s">
        <v>24</v>
      </c>
      <c r="K4602" s="93">
        <v>0</v>
      </c>
      <c r="L4602" s="93">
        <v>0</v>
      </c>
      <c r="M4602" s="93">
        <v>0</v>
      </c>
      <c r="N4602" s="1">
        <v>0</v>
      </c>
      <c r="O4602" s="92" t="s">
        <v>24</v>
      </c>
      <c r="P4602" s="58"/>
    </row>
    <row r="4603" spans="1:16" ht="0.95" customHeight="1">
      <c r="A4603" s="58"/>
      <c r="B4603" s="94"/>
      <c r="C4603" s="94"/>
      <c r="D4603" s="94"/>
      <c r="E4603" s="94"/>
      <c r="F4603" s="94"/>
      <c r="G4603" s="94"/>
      <c r="H4603" s="94"/>
      <c r="I4603" s="94"/>
      <c r="J4603" s="94"/>
      <c r="K4603" s="94"/>
      <c r="L4603" s="94"/>
      <c r="M4603" s="94"/>
      <c r="N4603" s="94"/>
      <c r="O4603" s="94"/>
      <c r="P4603" s="58"/>
    </row>
    <row r="4604" spans="1:16" ht="49.5">
      <c r="A4604" s="58"/>
      <c r="B4604" s="84" t="s">
        <v>4458</v>
      </c>
      <c r="C4604" s="85" t="s">
        <v>24</v>
      </c>
      <c r="D4604" s="86" t="s">
        <v>4459</v>
      </c>
      <c r="E4604" s="86" t="s">
        <v>4460</v>
      </c>
      <c r="F4604" s="86" t="s">
        <v>458</v>
      </c>
      <c r="G4604" s="86" t="s">
        <v>154</v>
      </c>
      <c r="H4604" s="86" t="s">
        <v>702</v>
      </c>
      <c r="I4604" s="85" t="s">
        <v>24</v>
      </c>
      <c r="J4604" s="87">
        <v>13273993</v>
      </c>
      <c r="K4604" s="87">
        <v>0</v>
      </c>
      <c r="L4604" s="87">
        <v>6066286</v>
      </c>
      <c r="M4604" s="87">
        <v>16709</v>
      </c>
      <c r="N4604" s="85" t="s">
        <v>24</v>
      </c>
      <c r="O4604" s="88">
        <v>68</v>
      </c>
      <c r="P4604" s="58"/>
    </row>
    <row r="4605" spans="1:16" ht="41.25">
      <c r="A4605" s="58"/>
      <c r="B4605" s="89" t="s">
        <v>24</v>
      </c>
      <c r="C4605" s="90"/>
      <c r="D4605" s="90"/>
      <c r="E4605" s="90"/>
      <c r="F4605" s="90"/>
      <c r="G4605" s="90"/>
      <c r="H4605" s="90"/>
      <c r="I4605" s="91" t="s">
        <v>299</v>
      </c>
      <c r="J4605" s="92" t="s">
        <v>24</v>
      </c>
      <c r="K4605" s="93">
        <v>0</v>
      </c>
      <c r="L4605" s="93">
        <v>6066286</v>
      </c>
      <c r="M4605" s="93">
        <v>16709</v>
      </c>
      <c r="N4605" s="1">
        <v>0.27</v>
      </c>
      <c r="O4605" s="92" t="s">
        <v>24</v>
      </c>
      <c r="P4605" s="58"/>
    </row>
    <row r="4606" spans="1:16" ht="0.95" customHeight="1">
      <c r="A4606" s="58"/>
      <c r="B4606" s="94"/>
      <c r="C4606" s="94"/>
      <c r="D4606" s="94"/>
      <c r="E4606" s="94"/>
      <c r="F4606" s="94"/>
      <c r="G4606" s="94"/>
      <c r="H4606" s="94"/>
      <c r="I4606" s="94"/>
      <c r="J4606" s="94"/>
      <c r="K4606" s="94"/>
      <c r="L4606" s="94"/>
      <c r="M4606" s="94"/>
      <c r="N4606" s="94"/>
      <c r="O4606" s="94"/>
      <c r="P4606" s="58"/>
    </row>
    <row r="4607" spans="1:16" ht="74.25">
      <c r="A4607" s="58"/>
      <c r="B4607" s="84" t="s">
        <v>4461</v>
      </c>
      <c r="C4607" s="85" t="s">
        <v>24</v>
      </c>
      <c r="D4607" s="86" t="s">
        <v>4462</v>
      </c>
      <c r="E4607" s="86" t="s">
        <v>4387</v>
      </c>
      <c r="F4607" s="86" t="s">
        <v>606</v>
      </c>
      <c r="G4607" s="86" t="s">
        <v>154</v>
      </c>
      <c r="H4607" s="86" t="s">
        <v>702</v>
      </c>
      <c r="I4607" s="85" t="s">
        <v>24</v>
      </c>
      <c r="J4607" s="87">
        <v>38919526</v>
      </c>
      <c r="K4607" s="87">
        <v>0</v>
      </c>
      <c r="L4607" s="87">
        <v>7135250</v>
      </c>
      <c r="M4607" s="87">
        <v>0</v>
      </c>
      <c r="N4607" s="85" t="s">
        <v>24</v>
      </c>
      <c r="O4607" s="88">
        <v>75.2</v>
      </c>
      <c r="P4607" s="58"/>
    </row>
    <row r="4608" spans="1:16" ht="41.25">
      <c r="A4608" s="58"/>
      <c r="B4608" s="89" t="s">
        <v>24</v>
      </c>
      <c r="C4608" s="90"/>
      <c r="D4608" s="90"/>
      <c r="E4608" s="90"/>
      <c r="F4608" s="90"/>
      <c r="G4608" s="90"/>
      <c r="H4608" s="90"/>
      <c r="I4608" s="91" t="s">
        <v>299</v>
      </c>
      <c r="J4608" s="92" t="s">
        <v>24</v>
      </c>
      <c r="K4608" s="93">
        <v>0</v>
      </c>
      <c r="L4608" s="93">
        <v>7135250</v>
      </c>
      <c r="M4608" s="93">
        <v>0</v>
      </c>
      <c r="N4608" s="1">
        <v>0</v>
      </c>
      <c r="O4608" s="92" t="s">
        <v>24</v>
      </c>
      <c r="P4608" s="58"/>
    </row>
    <row r="4609" spans="1:16" ht="0.95" customHeight="1">
      <c r="A4609" s="58"/>
      <c r="B4609" s="94"/>
      <c r="C4609" s="94"/>
      <c r="D4609" s="94"/>
      <c r="E4609" s="94"/>
      <c r="F4609" s="94"/>
      <c r="G4609" s="94"/>
      <c r="H4609" s="94"/>
      <c r="I4609" s="94"/>
      <c r="J4609" s="94"/>
      <c r="K4609" s="94"/>
      <c r="L4609" s="94"/>
      <c r="M4609" s="94"/>
      <c r="N4609" s="94"/>
      <c r="O4609" s="94"/>
      <c r="P4609" s="58"/>
    </row>
    <row r="4610" spans="1:16" ht="57.75">
      <c r="A4610" s="58"/>
      <c r="B4610" s="84" t="s">
        <v>4463</v>
      </c>
      <c r="C4610" s="85" t="s">
        <v>24</v>
      </c>
      <c r="D4610" s="86" t="s">
        <v>4464</v>
      </c>
      <c r="E4610" s="86" t="s">
        <v>4465</v>
      </c>
      <c r="F4610" s="86" t="s">
        <v>491</v>
      </c>
      <c r="G4610" s="86" t="s">
        <v>29</v>
      </c>
      <c r="H4610" s="86" t="s">
        <v>2267</v>
      </c>
      <c r="I4610" s="85" t="s">
        <v>24</v>
      </c>
      <c r="J4610" s="87">
        <v>421712833</v>
      </c>
      <c r="K4610" s="87">
        <v>0</v>
      </c>
      <c r="L4610" s="87">
        <v>7337000</v>
      </c>
      <c r="M4610" s="87">
        <v>7337000</v>
      </c>
      <c r="N4610" s="85" t="s">
        <v>24</v>
      </c>
      <c r="O4610" s="88">
        <v>74.239999999999995</v>
      </c>
      <c r="P4610" s="58"/>
    </row>
    <row r="4611" spans="1:16" ht="24.75">
      <c r="A4611" s="58"/>
      <c r="B4611" s="89" t="s">
        <v>24</v>
      </c>
      <c r="C4611" s="90"/>
      <c r="D4611" s="90"/>
      <c r="E4611" s="90"/>
      <c r="F4611" s="90"/>
      <c r="G4611" s="90"/>
      <c r="H4611" s="90"/>
      <c r="I4611" s="91" t="s">
        <v>3631</v>
      </c>
      <c r="J4611" s="92" t="s">
        <v>24</v>
      </c>
      <c r="K4611" s="93">
        <v>0</v>
      </c>
      <c r="L4611" s="93">
        <v>7337000</v>
      </c>
      <c r="M4611" s="93">
        <v>7337000</v>
      </c>
      <c r="N4611" s="1">
        <v>100</v>
      </c>
      <c r="O4611" s="92" t="s">
        <v>24</v>
      </c>
      <c r="P4611" s="58"/>
    </row>
    <row r="4612" spans="1:16" ht="0.95" customHeight="1">
      <c r="A4612" s="58"/>
      <c r="B4612" s="94"/>
      <c r="C4612" s="94"/>
      <c r="D4612" s="94"/>
      <c r="E4612" s="94"/>
      <c r="F4612" s="94"/>
      <c r="G4612" s="94"/>
      <c r="H4612" s="94"/>
      <c r="I4612" s="94"/>
      <c r="J4612" s="94"/>
      <c r="K4612" s="94"/>
      <c r="L4612" s="94"/>
      <c r="M4612" s="94"/>
      <c r="N4612" s="94"/>
      <c r="O4612" s="94"/>
      <c r="P4612" s="58"/>
    </row>
    <row r="4613" spans="1:16" ht="41.25">
      <c r="A4613" s="58"/>
      <c r="B4613" s="84" t="s">
        <v>4466</v>
      </c>
      <c r="C4613" s="85" t="s">
        <v>24</v>
      </c>
      <c r="D4613" s="86" t="s">
        <v>4467</v>
      </c>
      <c r="E4613" s="86" t="s">
        <v>4468</v>
      </c>
      <c r="F4613" s="86" t="s">
        <v>298</v>
      </c>
      <c r="G4613" s="86" t="s">
        <v>154</v>
      </c>
      <c r="H4613" s="86" t="s">
        <v>2352</v>
      </c>
      <c r="I4613" s="85" t="s">
        <v>24</v>
      </c>
      <c r="J4613" s="87">
        <v>124050971</v>
      </c>
      <c r="K4613" s="87">
        <v>76395770</v>
      </c>
      <c r="L4613" s="87">
        <v>2987</v>
      </c>
      <c r="M4613" s="87">
        <v>2987</v>
      </c>
      <c r="N4613" s="85" t="s">
        <v>24</v>
      </c>
      <c r="O4613" s="88">
        <v>0</v>
      </c>
      <c r="P4613" s="58"/>
    </row>
    <row r="4614" spans="1:16" ht="41.25">
      <c r="A4614" s="58"/>
      <c r="B4614" s="89" t="s">
        <v>24</v>
      </c>
      <c r="C4614" s="90"/>
      <c r="D4614" s="90"/>
      <c r="E4614" s="90"/>
      <c r="F4614" s="90"/>
      <c r="G4614" s="90"/>
      <c r="H4614" s="90"/>
      <c r="I4614" s="91" t="s">
        <v>299</v>
      </c>
      <c r="J4614" s="92" t="s">
        <v>24</v>
      </c>
      <c r="K4614" s="93">
        <v>76395770</v>
      </c>
      <c r="L4614" s="93">
        <v>2987</v>
      </c>
      <c r="M4614" s="93">
        <v>2987</v>
      </c>
      <c r="N4614" s="1">
        <v>100</v>
      </c>
      <c r="O4614" s="92" t="s">
        <v>24</v>
      </c>
      <c r="P4614" s="58"/>
    </row>
    <row r="4615" spans="1:16" ht="0.95" customHeight="1">
      <c r="A4615" s="58"/>
      <c r="B4615" s="94"/>
      <c r="C4615" s="94"/>
      <c r="D4615" s="94"/>
      <c r="E4615" s="94"/>
      <c r="F4615" s="94"/>
      <c r="G4615" s="94"/>
      <c r="H4615" s="94"/>
      <c r="I4615" s="94"/>
      <c r="J4615" s="94"/>
      <c r="K4615" s="94"/>
      <c r="L4615" s="94"/>
      <c r="M4615" s="94"/>
      <c r="N4615" s="94"/>
      <c r="O4615" s="94"/>
      <c r="P4615" s="58"/>
    </row>
    <row r="4616" spans="1:16" ht="33">
      <c r="A4616" s="58"/>
      <c r="B4616" s="84" t="s">
        <v>4469</v>
      </c>
      <c r="C4616" s="85" t="s">
        <v>24</v>
      </c>
      <c r="D4616" s="86" t="s">
        <v>4470</v>
      </c>
      <c r="E4616" s="86" t="s">
        <v>4471</v>
      </c>
      <c r="F4616" s="86" t="s">
        <v>668</v>
      </c>
      <c r="G4616" s="86" t="s">
        <v>154</v>
      </c>
      <c r="H4616" s="86" t="s">
        <v>702</v>
      </c>
      <c r="I4616" s="85" t="s">
        <v>24</v>
      </c>
      <c r="J4616" s="87">
        <v>12211938</v>
      </c>
      <c r="K4616" s="87">
        <v>0</v>
      </c>
      <c r="L4616" s="87">
        <v>12096503</v>
      </c>
      <c r="M4616" s="87">
        <v>0</v>
      </c>
      <c r="N4616" s="85" t="s">
        <v>24</v>
      </c>
      <c r="O4616" s="88">
        <v>0</v>
      </c>
      <c r="P4616" s="58"/>
    </row>
    <row r="4617" spans="1:16" ht="41.25">
      <c r="A4617" s="58"/>
      <c r="B4617" s="89" t="s">
        <v>24</v>
      </c>
      <c r="C4617" s="90"/>
      <c r="D4617" s="90"/>
      <c r="E4617" s="90"/>
      <c r="F4617" s="90"/>
      <c r="G4617" s="90"/>
      <c r="H4617" s="90"/>
      <c r="I4617" s="91" t="s">
        <v>299</v>
      </c>
      <c r="J4617" s="92" t="s">
        <v>24</v>
      </c>
      <c r="K4617" s="93">
        <v>0</v>
      </c>
      <c r="L4617" s="93">
        <v>12096503</v>
      </c>
      <c r="M4617" s="93">
        <v>0</v>
      </c>
      <c r="N4617" s="1">
        <v>0</v>
      </c>
      <c r="O4617" s="92" t="s">
        <v>24</v>
      </c>
      <c r="P4617" s="58"/>
    </row>
    <row r="4618" spans="1:16" ht="0.95" customHeight="1">
      <c r="A4618" s="58"/>
      <c r="B4618" s="94"/>
      <c r="C4618" s="94"/>
      <c r="D4618" s="94"/>
      <c r="E4618" s="94"/>
      <c r="F4618" s="94"/>
      <c r="G4618" s="94"/>
      <c r="H4618" s="94"/>
      <c r="I4618" s="94"/>
      <c r="J4618" s="94"/>
      <c r="K4618" s="94"/>
      <c r="L4618" s="94"/>
      <c r="M4618" s="94"/>
      <c r="N4618" s="94"/>
      <c r="O4618" s="94"/>
      <c r="P4618" s="58"/>
    </row>
    <row r="4619" spans="1:16" ht="49.5">
      <c r="A4619" s="58"/>
      <c r="B4619" s="84" t="s">
        <v>4472</v>
      </c>
      <c r="C4619" s="85" t="s">
        <v>24</v>
      </c>
      <c r="D4619" s="86" t="s">
        <v>4473</v>
      </c>
      <c r="E4619" s="86" t="s">
        <v>4474</v>
      </c>
      <c r="F4619" s="86" t="s">
        <v>332</v>
      </c>
      <c r="G4619" s="86" t="s">
        <v>154</v>
      </c>
      <c r="H4619" s="86" t="s">
        <v>2352</v>
      </c>
      <c r="I4619" s="85" t="s">
        <v>24</v>
      </c>
      <c r="J4619" s="87">
        <v>265614580</v>
      </c>
      <c r="K4619" s="87">
        <v>207126141</v>
      </c>
      <c r="L4619" s="87">
        <v>6021079</v>
      </c>
      <c r="M4619" s="87">
        <v>4170649</v>
      </c>
      <c r="N4619" s="85" t="s">
        <v>24</v>
      </c>
      <c r="O4619" s="88">
        <v>0</v>
      </c>
      <c r="P4619" s="58"/>
    </row>
    <row r="4620" spans="1:16" ht="41.25">
      <c r="A4620" s="58"/>
      <c r="B4620" s="89" t="s">
        <v>24</v>
      </c>
      <c r="C4620" s="90"/>
      <c r="D4620" s="90"/>
      <c r="E4620" s="90"/>
      <c r="F4620" s="90"/>
      <c r="G4620" s="90"/>
      <c r="H4620" s="90"/>
      <c r="I4620" s="91" t="s">
        <v>299</v>
      </c>
      <c r="J4620" s="92" t="s">
        <v>24</v>
      </c>
      <c r="K4620" s="93">
        <v>207126141</v>
      </c>
      <c r="L4620" s="93">
        <v>6021079</v>
      </c>
      <c r="M4620" s="93">
        <v>4170649</v>
      </c>
      <c r="N4620" s="1">
        <v>69.260000000000005</v>
      </c>
      <c r="O4620" s="92" t="s">
        <v>24</v>
      </c>
      <c r="P4620" s="58"/>
    </row>
    <row r="4621" spans="1:16" ht="0.95" customHeight="1">
      <c r="A4621" s="58"/>
      <c r="B4621" s="94"/>
      <c r="C4621" s="94"/>
      <c r="D4621" s="94"/>
      <c r="E4621" s="94"/>
      <c r="F4621" s="94"/>
      <c r="G4621" s="94"/>
      <c r="H4621" s="94"/>
      <c r="I4621" s="94"/>
      <c r="J4621" s="94"/>
      <c r="K4621" s="94"/>
      <c r="L4621" s="94"/>
      <c r="M4621" s="94"/>
      <c r="N4621" s="94"/>
      <c r="O4621" s="94"/>
      <c r="P4621" s="58"/>
    </row>
    <row r="4622" spans="1:16" ht="66">
      <c r="A4622" s="58"/>
      <c r="B4622" s="84" t="s">
        <v>4475</v>
      </c>
      <c r="C4622" s="85" t="s">
        <v>24</v>
      </c>
      <c r="D4622" s="86" t="s">
        <v>4476</v>
      </c>
      <c r="E4622" s="86" t="s">
        <v>4477</v>
      </c>
      <c r="F4622" s="86" t="s">
        <v>125</v>
      </c>
      <c r="G4622" s="86" t="s">
        <v>154</v>
      </c>
      <c r="H4622" s="86" t="s">
        <v>702</v>
      </c>
      <c r="I4622" s="85" t="s">
        <v>24</v>
      </c>
      <c r="J4622" s="87">
        <v>4066348</v>
      </c>
      <c r="K4622" s="87">
        <v>0</v>
      </c>
      <c r="L4622" s="87">
        <v>4066348</v>
      </c>
      <c r="M4622" s="87">
        <v>0</v>
      </c>
      <c r="N4622" s="85" t="s">
        <v>24</v>
      </c>
      <c r="O4622" s="88">
        <v>0</v>
      </c>
      <c r="P4622" s="58"/>
    </row>
    <row r="4623" spans="1:16" ht="41.25">
      <c r="A4623" s="58"/>
      <c r="B4623" s="89" t="s">
        <v>24</v>
      </c>
      <c r="C4623" s="90"/>
      <c r="D4623" s="90"/>
      <c r="E4623" s="90"/>
      <c r="F4623" s="90"/>
      <c r="G4623" s="90"/>
      <c r="H4623" s="90"/>
      <c r="I4623" s="91" t="s">
        <v>299</v>
      </c>
      <c r="J4623" s="92" t="s">
        <v>24</v>
      </c>
      <c r="K4623" s="93">
        <v>0</v>
      </c>
      <c r="L4623" s="93">
        <v>4066348</v>
      </c>
      <c r="M4623" s="93">
        <v>0</v>
      </c>
      <c r="N4623" s="1">
        <v>0</v>
      </c>
      <c r="O4623" s="92" t="s">
        <v>24</v>
      </c>
      <c r="P4623" s="58"/>
    </row>
    <row r="4624" spans="1:16" ht="0.95" customHeight="1">
      <c r="A4624" s="58"/>
      <c r="B4624" s="94"/>
      <c r="C4624" s="94"/>
      <c r="D4624" s="94"/>
      <c r="E4624" s="94"/>
      <c r="F4624" s="94"/>
      <c r="G4624" s="94"/>
      <c r="H4624" s="94"/>
      <c r="I4624" s="94"/>
      <c r="J4624" s="94"/>
      <c r="K4624" s="94"/>
      <c r="L4624" s="94"/>
      <c r="M4624" s="94"/>
      <c r="N4624" s="94"/>
      <c r="O4624" s="94"/>
      <c r="P4624" s="58"/>
    </row>
    <row r="4625" spans="1:16" ht="41.25">
      <c r="A4625" s="58"/>
      <c r="B4625" s="84" t="s">
        <v>4478</v>
      </c>
      <c r="C4625" s="85" t="s">
        <v>24</v>
      </c>
      <c r="D4625" s="86" t="s">
        <v>4479</v>
      </c>
      <c r="E4625" s="86" t="s">
        <v>4480</v>
      </c>
      <c r="F4625" s="86" t="s">
        <v>332</v>
      </c>
      <c r="G4625" s="86" t="s">
        <v>154</v>
      </c>
      <c r="H4625" s="86" t="s">
        <v>702</v>
      </c>
      <c r="I4625" s="85" t="s">
        <v>24</v>
      </c>
      <c r="J4625" s="87">
        <v>2543913</v>
      </c>
      <c r="K4625" s="87">
        <v>0</v>
      </c>
      <c r="L4625" s="87">
        <v>0</v>
      </c>
      <c r="M4625" s="87">
        <v>0</v>
      </c>
      <c r="N4625" s="85" t="s">
        <v>24</v>
      </c>
      <c r="O4625" s="88">
        <v>0</v>
      </c>
      <c r="P4625" s="58"/>
    </row>
    <row r="4626" spans="1:16" ht="41.25">
      <c r="A4626" s="58"/>
      <c r="B4626" s="89" t="s">
        <v>24</v>
      </c>
      <c r="C4626" s="90"/>
      <c r="D4626" s="90"/>
      <c r="E4626" s="90"/>
      <c r="F4626" s="90"/>
      <c r="G4626" s="90"/>
      <c r="H4626" s="90"/>
      <c r="I4626" s="91" t="s">
        <v>299</v>
      </c>
      <c r="J4626" s="92" t="s">
        <v>24</v>
      </c>
      <c r="K4626" s="93">
        <v>0</v>
      </c>
      <c r="L4626" s="93">
        <v>0</v>
      </c>
      <c r="M4626" s="93">
        <v>0</v>
      </c>
      <c r="N4626" s="1">
        <v>0</v>
      </c>
      <c r="O4626" s="92" t="s">
        <v>24</v>
      </c>
      <c r="P4626" s="58"/>
    </row>
    <row r="4627" spans="1:16" ht="0.95" customHeight="1">
      <c r="A4627" s="58"/>
      <c r="B4627" s="94"/>
      <c r="C4627" s="94"/>
      <c r="D4627" s="94"/>
      <c r="E4627" s="94"/>
      <c r="F4627" s="94"/>
      <c r="G4627" s="94"/>
      <c r="H4627" s="94"/>
      <c r="I4627" s="94"/>
      <c r="J4627" s="94"/>
      <c r="K4627" s="94"/>
      <c r="L4627" s="94"/>
      <c r="M4627" s="94"/>
      <c r="N4627" s="94"/>
      <c r="O4627" s="94"/>
      <c r="P4627" s="58"/>
    </row>
    <row r="4628" spans="1:16" ht="49.5">
      <c r="A4628" s="58"/>
      <c r="B4628" s="84" t="s">
        <v>4481</v>
      </c>
      <c r="C4628" s="85" t="s">
        <v>24</v>
      </c>
      <c r="D4628" s="86" t="s">
        <v>4482</v>
      </c>
      <c r="E4628" s="86" t="s">
        <v>4483</v>
      </c>
      <c r="F4628" s="86" t="s">
        <v>313</v>
      </c>
      <c r="G4628" s="86" t="s">
        <v>154</v>
      </c>
      <c r="H4628" s="86" t="s">
        <v>2287</v>
      </c>
      <c r="I4628" s="85" t="s">
        <v>24</v>
      </c>
      <c r="J4628" s="87">
        <v>282311381</v>
      </c>
      <c r="K4628" s="87">
        <v>65641369</v>
      </c>
      <c r="L4628" s="87">
        <v>68900790</v>
      </c>
      <c r="M4628" s="87">
        <v>0</v>
      </c>
      <c r="N4628" s="85" t="s">
        <v>24</v>
      </c>
      <c r="O4628" s="88">
        <v>0</v>
      </c>
      <c r="P4628" s="58"/>
    </row>
    <row r="4629" spans="1:16" ht="41.25">
      <c r="A4629" s="58"/>
      <c r="B4629" s="89" t="s">
        <v>24</v>
      </c>
      <c r="C4629" s="90"/>
      <c r="D4629" s="90"/>
      <c r="E4629" s="90"/>
      <c r="F4629" s="90"/>
      <c r="G4629" s="90"/>
      <c r="H4629" s="90"/>
      <c r="I4629" s="91" t="s">
        <v>299</v>
      </c>
      <c r="J4629" s="92" t="s">
        <v>24</v>
      </c>
      <c r="K4629" s="93">
        <v>65641369</v>
      </c>
      <c r="L4629" s="93">
        <v>68900790</v>
      </c>
      <c r="M4629" s="93">
        <v>0</v>
      </c>
      <c r="N4629" s="1">
        <v>0</v>
      </c>
      <c r="O4629" s="92" t="s">
        <v>24</v>
      </c>
      <c r="P4629" s="58"/>
    </row>
    <row r="4630" spans="1:16" ht="0.95" customHeight="1">
      <c r="A4630" s="58"/>
      <c r="B4630" s="94"/>
      <c r="C4630" s="94"/>
      <c r="D4630" s="94"/>
      <c r="E4630" s="94"/>
      <c r="F4630" s="94"/>
      <c r="G4630" s="94"/>
      <c r="H4630" s="94"/>
      <c r="I4630" s="94"/>
      <c r="J4630" s="94"/>
      <c r="K4630" s="94"/>
      <c r="L4630" s="94"/>
      <c r="M4630" s="94"/>
      <c r="N4630" s="94"/>
      <c r="O4630" s="94"/>
      <c r="P4630" s="58"/>
    </row>
    <row r="4631" spans="1:16" ht="82.5">
      <c r="A4631" s="58"/>
      <c r="B4631" s="84" t="s">
        <v>4484</v>
      </c>
      <c r="C4631" s="85" t="s">
        <v>24</v>
      </c>
      <c r="D4631" s="86" t="s">
        <v>4485</v>
      </c>
      <c r="E4631" s="86" t="s">
        <v>4486</v>
      </c>
      <c r="F4631" s="86" t="s">
        <v>4487</v>
      </c>
      <c r="G4631" s="86" t="s">
        <v>29</v>
      </c>
      <c r="H4631" s="86" t="s">
        <v>2267</v>
      </c>
      <c r="I4631" s="85" t="s">
        <v>24</v>
      </c>
      <c r="J4631" s="87">
        <v>819698354</v>
      </c>
      <c r="K4631" s="87">
        <v>780921707</v>
      </c>
      <c r="L4631" s="87">
        <v>611390552</v>
      </c>
      <c r="M4631" s="87">
        <v>0</v>
      </c>
      <c r="N4631" s="85" t="s">
        <v>24</v>
      </c>
      <c r="O4631" s="88">
        <v>0</v>
      </c>
      <c r="P4631" s="58"/>
    </row>
    <row r="4632" spans="1:16" ht="24.75">
      <c r="A4632" s="58"/>
      <c r="B4632" s="89" t="s">
        <v>24</v>
      </c>
      <c r="C4632" s="90"/>
      <c r="D4632" s="90"/>
      <c r="E4632" s="90"/>
      <c r="F4632" s="90"/>
      <c r="G4632" s="90"/>
      <c r="H4632" s="90"/>
      <c r="I4632" s="91" t="s">
        <v>3631</v>
      </c>
      <c r="J4632" s="92" t="s">
        <v>24</v>
      </c>
      <c r="K4632" s="93">
        <v>780921707</v>
      </c>
      <c r="L4632" s="93">
        <v>611390552</v>
      </c>
      <c r="M4632" s="93">
        <v>0</v>
      </c>
      <c r="N4632" s="1">
        <v>0</v>
      </c>
      <c r="O4632" s="92" t="s">
        <v>24</v>
      </c>
      <c r="P4632" s="58"/>
    </row>
    <row r="4633" spans="1:16" ht="0.95" customHeight="1">
      <c r="A4633" s="58"/>
      <c r="B4633" s="94"/>
      <c r="C4633" s="94"/>
      <c r="D4633" s="94"/>
      <c r="E4633" s="94"/>
      <c r="F4633" s="94"/>
      <c r="G4633" s="94"/>
      <c r="H4633" s="94"/>
      <c r="I4633" s="94"/>
      <c r="J4633" s="94"/>
      <c r="K4633" s="94"/>
      <c r="L4633" s="94"/>
      <c r="M4633" s="94"/>
      <c r="N4633" s="94"/>
      <c r="O4633" s="94"/>
      <c r="P4633" s="58"/>
    </row>
    <row r="4634" spans="1:16" ht="33">
      <c r="A4634" s="58"/>
      <c r="B4634" s="84" t="s">
        <v>4488</v>
      </c>
      <c r="C4634" s="85" t="s">
        <v>24</v>
      </c>
      <c r="D4634" s="86" t="s">
        <v>4489</v>
      </c>
      <c r="E4634" s="86" t="s">
        <v>4490</v>
      </c>
      <c r="F4634" s="86" t="s">
        <v>1522</v>
      </c>
      <c r="G4634" s="86" t="s">
        <v>154</v>
      </c>
      <c r="H4634" s="86" t="s">
        <v>702</v>
      </c>
      <c r="I4634" s="85" t="s">
        <v>24</v>
      </c>
      <c r="J4634" s="87">
        <v>4945794</v>
      </c>
      <c r="K4634" s="87">
        <v>0</v>
      </c>
      <c r="L4634" s="87">
        <v>0</v>
      </c>
      <c r="M4634" s="87">
        <v>0</v>
      </c>
      <c r="N4634" s="85" t="s">
        <v>24</v>
      </c>
      <c r="O4634" s="88">
        <v>99</v>
      </c>
      <c r="P4634" s="58"/>
    </row>
    <row r="4635" spans="1:16" ht="41.25">
      <c r="A4635" s="58"/>
      <c r="B4635" s="89" t="s">
        <v>24</v>
      </c>
      <c r="C4635" s="90"/>
      <c r="D4635" s="90"/>
      <c r="E4635" s="90"/>
      <c r="F4635" s="90"/>
      <c r="G4635" s="90"/>
      <c r="H4635" s="90"/>
      <c r="I4635" s="91" t="s">
        <v>299</v>
      </c>
      <c r="J4635" s="92" t="s">
        <v>24</v>
      </c>
      <c r="K4635" s="93">
        <v>0</v>
      </c>
      <c r="L4635" s="93">
        <v>0</v>
      </c>
      <c r="M4635" s="93">
        <v>0</v>
      </c>
      <c r="N4635" s="1">
        <v>0</v>
      </c>
      <c r="O4635" s="92" t="s">
        <v>24</v>
      </c>
      <c r="P4635" s="58"/>
    </row>
    <row r="4636" spans="1:16" ht="0.95" customHeight="1">
      <c r="A4636" s="58"/>
      <c r="B4636" s="94"/>
      <c r="C4636" s="94"/>
      <c r="D4636" s="94"/>
      <c r="E4636" s="94"/>
      <c r="F4636" s="94"/>
      <c r="G4636" s="94"/>
      <c r="H4636" s="94"/>
      <c r="I4636" s="94"/>
      <c r="J4636" s="94"/>
      <c r="K4636" s="94"/>
      <c r="L4636" s="94"/>
      <c r="M4636" s="94"/>
      <c r="N4636" s="94"/>
      <c r="O4636" s="94"/>
      <c r="P4636" s="58"/>
    </row>
    <row r="4637" spans="1:16" ht="49.5">
      <c r="A4637" s="58"/>
      <c r="B4637" s="84" t="s">
        <v>4491</v>
      </c>
      <c r="C4637" s="85" t="s">
        <v>24</v>
      </c>
      <c r="D4637" s="86" t="s">
        <v>4492</v>
      </c>
      <c r="E4637" s="86" t="s">
        <v>4493</v>
      </c>
      <c r="F4637" s="86" t="s">
        <v>535</v>
      </c>
      <c r="G4637" s="86" t="s">
        <v>154</v>
      </c>
      <c r="H4637" s="86" t="s">
        <v>2352</v>
      </c>
      <c r="I4637" s="85" t="s">
        <v>24</v>
      </c>
      <c r="J4637" s="87">
        <v>30752405</v>
      </c>
      <c r="K4637" s="87">
        <v>1841737</v>
      </c>
      <c r="L4637" s="87">
        <v>1400507</v>
      </c>
      <c r="M4637" s="87">
        <v>0</v>
      </c>
      <c r="N4637" s="85" t="s">
        <v>24</v>
      </c>
      <c r="O4637" s="88">
        <v>0</v>
      </c>
      <c r="P4637" s="58"/>
    </row>
    <row r="4638" spans="1:16" ht="41.25">
      <c r="A4638" s="58"/>
      <c r="B4638" s="89" t="s">
        <v>24</v>
      </c>
      <c r="C4638" s="90"/>
      <c r="D4638" s="90"/>
      <c r="E4638" s="90"/>
      <c r="F4638" s="90"/>
      <c r="G4638" s="90"/>
      <c r="H4638" s="90"/>
      <c r="I4638" s="91" t="s">
        <v>299</v>
      </c>
      <c r="J4638" s="92" t="s">
        <v>24</v>
      </c>
      <c r="K4638" s="93">
        <v>1841737</v>
      </c>
      <c r="L4638" s="93">
        <v>1400507</v>
      </c>
      <c r="M4638" s="93">
        <v>0</v>
      </c>
      <c r="N4638" s="1">
        <v>0</v>
      </c>
      <c r="O4638" s="92" t="s">
        <v>24</v>
      </c>
      <c r="P4638" s="58"/>
    </row>
    <row r="4639" spans="1:16" ht="0.95" customHeight="1">
      <c r="A4639" s="58"/>
      <c r="B4639" s="94"/>
      <c r="C4639" s="94"/>
      <c r="D4639" s="94"/>
      <c r="E4639" s="94"/>
      <c r="F4639" s="94"/>
      <c r="G4639" s="94"/>
      <c r="H4639" s="94"/>
      <c r="I4639" s="94"/>
      <c r="J4639" s="94"/>
      <c r="K4639" s="94"/>
      <c r="L4639" s="94"/>
      <c r="M4639" s="94"/>
      <c r="N4639" s="94"/>
      <c r="O4639" s="94"/>
      <c r="P4639" s="58"/>
    </row>
    <row r="4640" spans="1:16" ht="41.25">
      <c r="A4640" s="58"/>
      <c r="B4640" s="84" t="s">
        <v>4494</v>
      </c>
      <c r="C4640" s="85" t="s">
        <v>24</v>
      </c>
      <c r="D4640" s="86" t="s">
        <v>4495</v>
      </c>
      <c r="E4640" s="86" t="s">
        <v>4496</v>
      </c>
      <c r="F4640" s="86" t="s">
        <v>97</v>
      </c>
      <c r="G4640" s="86" t="s">
        <v>154</v>
      </c>
      <c r="H4640" s="86" t="s">
        <v>2352</v>
      </c>
      <c r="I4640" s="85" t="s">
        <v>24</v>
      </c>
      <c r="J4640" s="87">
        <v>157183322</v>
      </c>
      <c r="K4640" s="87">
        <v>98475467</v>
      </c>
      <c r="L4640" s="87">
        <v>0</v>
      </c>
      <c r="M4640" s="87">
        <v>0</v>
      </c>
      <c r="N4640" s="85" t="s">
        <v>24</v>
      </c>
      <c r="O4640" s="88">
        <v>0</v>
      </c>
      <c r="P4640" s="58"/>
    </row>
    <row r="4641" spans="1:16" ht="41.25">
      <c r="A4641" s="58"/>
      <c r="B4641" s="89" t="s">
        <v>24</v>
      </c>
      <c r="C4641" s="90"/>
      <c r="D4641" s="90"/>
      <c r="E4641" s="90"/>
      <c r="F4641" s="90"/>
      <c r="G4641" s="90"/>
      <c r="H4641" s="90"/>
      <c r="I4641" s="91" t="s">
        <v>299</v>
      </c>
      <c r="J4641" s="92" t="s">
        <v>24</v>
      </c>
      <c r="K4641" s="93">
        <v>98475467</v>
      </c>
      <c r="L4641" s="93">
        <v>0</v>
      </c>
      <c r="M4641" s="93">
        <v>0</v>
      </c>
      <c r="N4641" s="1">
        <v>0</v>
      </c>
      <c r="O4641" s="92" t="s">
        <v>24</v>
      </c>
      <c r="P4641" s="58"/>
    </row>
    <row r="4642" spans="1:16" ht="0.95" customHeight="1">
      <c r="A4642" s="58"/>
      <c r="B4642" s="94"/>
      <c r="C4642" s="94"/>
      <c r="D4642" s="94"/>
      <c r="E4642" s="94"/>
      <c r="F4642" s="94"/>
      <c r="G4642" s="94"/>
      <c r="H4642" s="94"/>
      <c r="I4642" s="94"/>
      <c r="J4642" s="94"/>
      <c r="K4642" s="94"/>
      <c r="L4642" s="94"/>
      <c r="M4642" s="94"/>
      <c r="N4642" s="94"/>
      <c r="O4642" s="94"/>
      <c r="P4642" s="58"/>
    </row>
    <row r="4643" spans="1:16" ht="41.25">
      <c r="A4643" s="58"/>
      <c r="B4643" s="84" t="s">
        <v>4497</v>
      </c>
      <c r="C4643" s="85" t="s">
        <v>24</v>
      </c>
      <c r="D4643" s="86" t="s">
        <v>4498</v>
      </c>
      <c r="E4643" s="86" t="s">
        <v>4499</v>
      </c>
      <c r="F4643" s="86" t="s">
        <v>28</v>
      </c>
      <c r="G4643" s="86" t="s">
        <v>154</v>
      </c>
      <c r="H4643" s="86" t="s">
        <v>2287</v>
      </c>
      <c r="I4643" s="85" t="s">
        <v>24</v>
      </c>
      <c r="J4643" s="87">
        <v>220720521</v>
      </c>
      <c r="K4643" s="87">
        <v>53634977</v>
      </c>
      <c r="L4643" s="87">
        <v>4036836</v>
      </c>
      <c r="M4643" s="87">
        <v>0</v>
      </c>
      <c r="N4643" s="85" t="s">
        <v>24</v>
      </c>
      <c r="O4643" s="88">
        <v>0</v>
      </c>
      <c r="P4643" s="58"/>
    </row>
    <row r="4644" spans="1:16" ht="41.25">
      <c r="A4644" s="58"/>
      <c r="B4644" s="89" t="s">
        <v>24</v>
      </c>
      <c r="C4644" s="90"/>
      <c r="D4644" s="90"/>
      <c r="E4644" s="90"/>
      <c r="F4644" s="90"/>
      <c r="G4644" s="90"/>
      <c r="H4644" s="90"/>
      <c r="I4644" s="91" t="s">
        <v>299</v>
      </c>
      <c r="J4644" s="92" t="s">
        <v>24</v>
      </c>
      <c r="K4644" s="93">
        <v>53634977</v>
      </c>
      <c r="L4644" s="93">
        <v>4036836</v>
      </c>
      <c r="M4644" s="93">
        <v>0</v>
      </c>
      <c r="N4644" s="1">
        <v>0</v>
      </c>
      <c r="O4644" s="92" t="s">
        <v>24</v>
      </c>
      <c r="P4644" s="58"/>
    </row>
    <row r="4645" spans="1:16" ht="0.95" customHeight="1">
      <c r="A4645" s="58"/>
      <c r="B4645" s="94"/>
      <c r="C4645" s="94"/>
      <c r="D4645" s="94"/>
      <c r="E4645" s="94"/>
      <c r="F4645" s="94"/>
      <c r="G4645" s="94"/>
      <c r="H4645" s="94"/>
      <c r="I4645" s="94"/>
      <c r="J4645" s="94"/>
      <c r="K4645" s="94"/>
      <c r="L4645" s="94"/>
      <c r="M4645" s="94"/>
      <c r="N4645" s="94"/>
      <c r="O4645" s="94"/>
      <c r="P4645" s="58"/>
    </row>
    <row r="4646" spans="1:16" ht="107.25">
      <c r="A4646" s="58"/>
      <c r="B4646" s="84" t="s">
        <v>4500</v>
      </c>
      <c r="C4646" s="85" t="s">
        <v>24</v>
      </c>
      <c r="D4646" s="86" t="s">
        <v>4501</v>
      </c>
      <c r="E4646" s="86" t="s">
        <v>4502</v>
      </c>
      <c r="F4646" s="86" t="s">
        <v>1522</v>
      </c>
      <c r="G4646" s="86" t="s">
        <v>154</v>
      </c>
      <c r="H4646" s="86" t="s">
        <v>702</v>
      </c>
      <c r="I4646" s="85" t="s">
        <v>24</v>
      </c>
      <c r="J4646" s="87">
        <v>44209494</v>
      </c>
      <c r="K4646" s="87">
        <v>0</v>
      </c>
      <c r="L4646" s="87">
        <v>4076765</v>
      </c>
      <c r="M4646" s="87">
        <v>0</v>
      </c>
      <c r="N4646" s="85" t="s">
        <v>24</v>
      </c>
      <c r="O4646" s="88">
        <v>0</v>
      </c>
      <c r="P4646" s="58"/>
    </row>
    <row r="4647" spans="1:16" ht="41.25">
      <c r="A4647" s="58"/>
      <c r="B4647" s="89" t="s">
        <v>24</v>
      </c>
      <c r="C4647" s="90"/>
      <c r="D4647" s="90"/>
      <c r="E4647" s="90"/>
      <c r="F4647" s="90"/>
      <c r="G4647" s="90"/>
      <c r="H4647" s="90"/>
      <c r="I4647" s="91" t="s">
        <v>299</v>
      </c>
      <c r="J4647" s="92" t="s">
        <v>24</v>
      </c>
      <c r="K4647" s="93">
        <v>0</v>
      </c>
      <c r="L4647" s="93">
        <v>4076765</v>
      </c>
      <c r="M4647" s="93">
        <v>0</v>
      </c>
      <c r="N4647" s="1">
        <v>0</v>
      </c>
      <c r="O4647" s="92" t="s">
        <v>24</v>
      </c>
      <c r="P4647" s="58"/>
    </row>
    <row r="4648" spans="1:16" ht="0.95" customHeight="1">
      <c r="A4648" s="58"/>
      <c r="B4648" s="94"/>
      <c r="C4648" s="94"/>
      <c r="D4648" s="94"/>
      <c r="E4648" s="94"/>
      <c r="F4648" s="94"/>
      <c r="G4648" s="94"/>
      <c r="H4648" s="94"/>
      <c r="I4648" s="94"/>
      <c r="J4648" s="94"/>
      <c r="K4648" s="94"/>
      <c r="L4648" s="94"/>
      <c r="M4648" s="94"/>
      <c r="N4648" s="94"/>
      <c r="O4648" s="94"/>
      <c r="P4648" s="58"/>
    </row>
    <row r="4649" spans="1:16" ht="57.75">
      <c r="A4649" s="58"/>
      <c r="B4649" s="84" t="s">
        <v>4503</v>
      </c>
      <c r="C4649" s="85" t="s">
        <v>24</v>
      </c>
      <c r="D4649" s="86" t="s">
        <v>4504</v>
      </c>
      <c r="E4649" s="86" t="s">
        <v>4505</v>
      </c>
      <c r="F4649" s="86" t="s">
        <v>424</v>
      </c>
      <c r="G4649" s="86" t="s">
        <v>154</v>
      </c>
      <c r="H4649" s="86" t="s">
        <v>702</v>
      </c>
      <c r="I4649" s="85" t="s">
        <v>24</v>
      </c>
      <c r="J4649" s="87">
        <v>4404633</v>
      </c>
      <c r="K4649" s="87">
        <v>0</v>
      </c>
      <c r="L4649" s="87">
        <v>12978</v>
      </c>
      <c r="M4649" s="87">
        <v>12978</v>
      </c>
      <c r="N4649" s="85" t="s">
        <v>24</v>
      </c>
      <c r="O4649" s="88">
        <v>99</v>
      </c>
      <c r="P4649" s="58"/>
    </row>
    <row r="4650" spans="1:16" ht="41.25">
      <c r="A4650" s="58"/>
      <c r="B4650" s="89" t="s">
        <v>24</v>
      </c>
      <c r="C4650" s="90"/>
      <c r="D4650" s="90"/>
      <c r="E4650" s="90"/>
      <c r="F4650" s="90"/>
      <c r="G4650" s="90"/>
      <c r="H4650" s="90"/>
      <c r="I4650" s="91" t="s">
        <v>299</v>
      </c>
      <c r="J4650" s="92" t="s">
        <v>24</v>
      </c>
      <c r="K4650" s="93">
        <v>0</v>
      </c>
      <c r="L4650" s="93">
        <v>12978</v>
      </c>
      <c r="M4650" s="93">
        <v>12978</v>
      </c>
      <c r="N4650" s="1">
        <v>100</v>
      </c>
      <c r="O4650" s="92" t="s">
        <v>24</v>
      </c>
      <c r="P4650" s="58"/>
    </row>
    <row r="4651" spans="1:16" ht="0.95" customHeight="1">
      <c r="A4651" s="58"/>
      <c r="B4651" s="94"/>
      <c r="C4651" s="94"/>
      <c r="D4651" s="94"/>
      <c r="E4651" s="94"/>
      <c r="F4651" s="94"/>
      <c r="G4651" s="94"/>
      <c r="H4651" s="94"/>
      <c r="I4651" s="94"/>
      <c r="J4651" s="94"/>
      <c r="K4651" s="94"/>
      <c r="L4651" s="94"/>
      <c r="M4651" s="94"/>
      <c r="N4651" s="94"/>
      <c r="O4651" s="94"/>
      <c r="P4651" s="58"/>
    </row>
    <row r="4652" spans="1:16" ht="66">
      <c r="A4652" s="58"/>
      <c r="B4652" s="84" t="s">
        <v>4506</v>
      </c>
      <c r="C4652" s="85" t="s">
        <v>24</v>
      </c>
      <c r="D4652" s="86" t="s">
        <v>4507</v>
      </c>
      <c r="E4652" s="86" t="s">
        <v>4508</v>
      </c>
      <c r="F4652" s="86" t="s">
        <v>303</v>
      </c>
      <c r="G4652" s="86" t="s">
        <v>154</v>
      </c>
      <c r="H4652" s="86" t="s">
        <v>2352</v>
      </c>
      <c r="I4652" s="85" t="s">
        <v>24</v>
      </c>
      <c r="J4652" s="87">
        <v>77552754</v>
      </c>
      <c r="K4652" s="87">
        <v>57590473</v>
      </c>
      <c r="L4652" s="87">
        <v>3251293</v>
      </c>
      <c r="M4652" s="87">
        <v>337612</v>
      </c>
      <c r="N4652" s="85" t="s">
        <v>24</v>
      </c>
      <c r="O4652" s="88">
        <v>0</v>
      </c>
      <c r="P4652" s="58"/>
    </row>
    <row r="4653" spans="1:16" ht="41.25">
      <c r="A4653" s="58"/>
      <c r="B4653" s="89" t="s">
        <v>24</v>
      </c>
      <c r="C4653" s="90"/>
      <c r="D4653" s="90"/>
      <c r="E4653" s="90"/>
      <c r="F4653" s="90"/>
      <c r="G4653" s="90"/>
      <c r="H4653" s="90"/>
      <c r="I4653" s="91" t="s">
        <v>299</v>
      </c>
      <c r="J4653" s="92" t="s">
        <v>24</v>
      </c>
      <c r="K4653" s="93">
        <v>57590473</v>
      </c>
      <c r="L4653" s="93">
        <v>3251293</v>
      </c>
      <c r="M4653" s="93">
        <v>337612</v>
      </c>
      <c r="N4653" s="1">
        <v>10.38</v>
      </c>
      <c r="O4653" s="92" t="s">
        <v>24</v>
      </c>
      <c r="P4653" s="58"/>
    </row>
    <row r="4654" spans="1:16" ht="0.95" customHeight="1">
      <c r="A4654" s="58"/>
      <c r="B4654" s="94"/>
      <c r="C4654" s="94"/>
      <c r="D4654" s="94"/>
      <c r="E4654" s="94"/>
      <c r="F4654" s="94"/>
      <c r="G4654" s="94"/>
      <c r="H4654" s="94"/>
      <c r="I4654" s="94"/>
      <c r="J4654" s="94"/>
      <c r="K4654" s="94"/>
      <c r="L4654" s="94"/>
      <c r="M4654" s="94"/>
      <c r="N4654" s="94"/>
      <c r="O4654" s="94"/>
      <c r="P4654" s="58"/>
    </row>
    <row r="4655" spans="1:16" ht="49.5">
      <c r="A4655" s="58"/>
      <c r="B4655" s="84" t="s">
        <v>4509</v>
      </c>
      <c r="C4655" s="85" t="s">
        <v>24</v>
      </c>
      <c r="D4655" s="86" t="s">
        <v>4510</v>
      </c>
      <c r="E4655" s="86" t="s">
        <v>4511</v>
      </c>
      <c r="F4655" s="86" t="s">
        <v>287</v>
      </c>
      <c r="G4655" s="86" t="s">
        <v>154</v>
      </c>
      <c r="H4655" s="86" t="s">
        <v>2352</v>
      </c>
      <c r="I4655" s="85" t="s">
        <v>24</v>
      </c>
      <c r="J4655" s="87">
        <v>49999999</v>
      </c>
      <c r="K4655" s="87">
        <v>47595313</v>
      </c>
      <c r="L4655" s="87">
        <v>251902</v>
      </c>
      <c r="M4655" s="87">
        <v>4411</v>
      </c>
      <c r="N4655" s="85" t="s">
        <v>24</v>
      </c>
      <c r="O4655" s="88">
        <v>0</v>
      </c>
      <c r="P4655" s="58"/>
    </row>
    <row r="4656" spans="1:16" ht="41.25">
      <c r="A4656" s="58"/>
      <c r="B4656" s="89" t="s">
        <v>24</v>
      </c>
      <c r="C4656" s="90"/>
      <c r="D4656" s="90"/>
      <c r="E4656" s="90"/>
      <c r="F4656" s="90"/>
      <c r="G4656" s="90"/>
      <c r="H4656" s="90"/>
      <c r="I4656" s="91" t="s">
        <v>299</v>
      </c>
      <c r="J4656" s="92" t="s">
        <v>24</v>
      </c>
      <c r="K4656" s="93">
        <v>47595313</v>
      </c>
      <c r="L4656" s="93">
        <v>251902</v>
      </c>
      <c r="M4656" s="93">
        <v>4411</v>
      </c>
      <c r="N4656" s="1">
        <v>1.75</v>
      </c>
      <c r="O4656" s="92" t="s">
        <v>24</v>
      </c>
      <c r="P4656" s="58"/>
    </row>
    <row r="4657" spans="1:16" ht="0.95" customHeight="1">
      <c r="A4657" s="58"/>
      <c r="B4657" s="94"/>
      <c r="C4657" s="94"/>
      <c r="D4657" s="94"/>
      <c r="E4657" s="94"/>
      <c r="F4657" s="94"/>
      <c r="G4657" s="94"/>
      <c r="H4657" s="94"/>
      <c r="I4657" s="94"/>
      <c r="J4657" s="94"/>
      <c r="K4657" s="94"/>
      <c r="L4657" s="94"/>
      <c r="M4657" s="94"/>
      <c r="N4657" s="94"/>
      <c r="O4657" s="94"/>
      <c r="P4657" s="58"/>
    </row>
    <row r="4658" spans="1:16" ht="49.5">
      <c r="A4658" s="58"/>
      <c r="B4658" s="84" t="s">
        <v>4512</v>
      </c>
      <c r="C4658" s="85" t="s">
        <v>24</v>
      </c>
      <c r="D4658" s="86" t="s">
        <v>4513</v>
      </c>
      <c r="E4658" s="86" t="s">
        <v>4514</v>
      </c>
      <c r="F4658" s="86" t="s">
        <v>906</v>
      </c>
      <c r="G4658" s="86" t="s">
        <v>154</v>
      </c>
      <c r="H4658" s="86" t="s">
        <v>702</v>
      </c>
      <c r="I4658" s="85" t="s">
        <v>24</v>
      </c>
      <c r="J4658" s="87">
        <v>7686026</v>
      </c>
      <c r="K4658" s="87">
        <v>0</v>
      </c>
      <c r="L4658" s="87">
        <v>0</v>
      </c>
      <c r="M4658" s="87">
        <v>0</v>
      </c>
      <c r="N4658" s="85" t="s">
        <v>24</v>
      </c>
      <c r="O4658" s="88">
        <v>92</v>
      </c>
      <c r="P4658" s="58"/>
    </row>
    <row r="4659" spans="1:16" ht="41.25">
      <c r="A4659" s="58"/>
      <c r="B4659" s="89" t="s">
        <v>24</v>
      </c>
      <c r="C4659" s="90"/>
      <c r="D4659" s="90"/>
      <c r="E4659" s="90"/>
      <c r="F4659" s="90"/>
      <c r="G4659" s="90"/>
      <c r="H4659" s="90"/>
      <c r="I4659" s="91" t="s">
        <v>299</v>
      </c>
      <c r="J4659" s="92" t="s">
        <v>24</v>
      </c>
      <c r="K4659" s="93">
        <v>0</v>
      </c>
      <c r="L4659" s="93">
        <v>0</v>
      </c>
      <c r="M4659" s="93">
        <v>0</v>
      </c>
      <c r="N4659" s="1">
        <v>0</v>
      </c>
      <c r="O4659" s="92" t="s">
        <v>24</v>
      </c>
      <c r="P4659" s="58"/>
    </row>
    <row r="4660" spans="1:16" ht="0.95" customHeight="1">
      <c r="A4660" s="58"/>
      <c r="B4660" s="94"/>
      <c r="C4660" s="94"/>
      <c r="D4660" s="94"/>
      <c r="E4660" s="94"/>
      <c r="F4660" s="94"/>
      <c r="G4660" s="94"/>
      <c r="H4660" s="94"/>
      <c r="I4660" s="94"/>
      <c r="J4660" s="94"/>
      <c r="K4660" s="94"/>
      <c r="L4660" s="94"/>
      <c r="M4660" s="94"/>
      <c r="N4660" s="94"/>
      <c r="O4660" s="94"/>
      <c r="P4660" s="58"/>
    </row>
    <row r="4661" spans="1:16" ht="41.25">
      <c r="A4661" s="58"/>
      <c r="B4661" s="84" t="s">
        <v>4515</v>
      </c>
      <c r="C4661" s="85" t="s">
        <v>24</v>
      </c>
      <c r="D4661" s="86" t="s">
        <v>4516</v>
      </c>
      <c r="E4661" s="86" t="s">
        <v>4517</v>
      </c>
      <c r="F4661" s="86" t="s">
        <v>658</v>
      </c>
      <c r="G4661" s="86" t="s">
        <v>154</v>
      </c>
      <c r="H4661" s="86" t="s">
        <v>702</v>
      </c>
      <c r="I4661" s="85" t="s">
        <v>24</v>
      </c>
      <c r="J4661" s="87">
        <v>17005332</v>
      </c>
      <c r="K4661" s="87">
        <v>16200878</v>
      </c>
      <c r="L4661" s="87">
        <v>17005332</v>
      </c>
      <c r="M4661" s="87">
        <v>0</v>
      </c>
      <c r="N4661" s="85" t="s">
        <v>24</v>
      </c>
      <c r="O4661" s="88">
        <v>0</v>
      </c>
      <c r="P4661" s="58"/>
    </row>
    <row r="4662" spans="1:16" ht="41.25">
      <c r="A4662" s="58"/>
      <c r="B4662" s="89" t="s">
        <v>24</v>
      </c>
      <c r="C4662" s="90"/>
      <c r="D4662" s="90"/>
      <c r="E4662" s="90"/>
      <c r="F4662" s="90"/>
      <c r="G4662" s="90"/>
      <c r="H4662" s="90"/>
      <c r="I4662" s="91" t="s">
        <v>299</v>
      </c>
      <c r="J4662" s="92" t="s">
        <v>24</v>
      </c>
      <c r="K4662" s="93">
        <v>16200878</v>
      </c>
      <c r="L4662" s="93">
        <v>17005332</v>
      </c>
      <c r="M4662" s="93">
        <v>0</v>
      </c>
      <c r="N4662" s="1">
        <v>0</v>
      </c>
      <c r="O4662" s="92" t="s">
        <v>24</v>
      </c>
      <c r="P4662" s="58"/>
    </row>
    <row r="4663" spans="1:16" ht="0.95" customHeight="1">
      <c r="A4663" s="58"/>
      <c r="B4663" s="94"/>
      <c r="C4663" s="94"/>
      <c r="D4663" s="94"/>
      <c r="E4663" s="94"/>
      <c r="F4663" s="94"/>
      <c r="G4663" s="94"/>
      <c r="H4663" s="94"/>
      <c r="I4663" s="94"/>
      <c r="J4663" s="94"/>
      <c r="K4663" s="94"/>
      <c r="L4663" s="94"/>
      <c r="M4663" s="94"/>
      <c r="N4663" s="94"/>
      <c r="O4663" s="94"/>
      <c r="P4663" s="58"/>
    </row>
    <row r="4664" spans="1:16" ht="41.25">
      <c r="A4664" s="58"/>
      <c r="B4664" s="84" t="s">
        <v>4518</v>
      </c>
      <c r="C4664" s="85" t="s">
        <v>24</v>
      </c>
      <c r="D4664" s="86" t="s">
        <v>4519</v>
      </c>
      <c r="E4664" s="86" t="s">
        <v>4520</v>
      </c>
      <c r="F4664" s="86" t="s">
        <v>668</v>
      </c>
      <c r="G4664" s="86" t="s">
        <v>1737</v>
      </c>
      <c r="H4664" s="86" t="s">
        <v>702</v>
      </c>
      <c r="I4664" s="85" t="s">
        <v>24</v>
      </c>
      <c r="J4664" s="87">
        <v>37626440</v>
      </c>
      <c r="K4664" s="87">
        <v>0</v>
      </c>
      <c r="L4664" s="87">
        <v>10254638</v>
      </c>
      <c r="M4664" s="87">
        <v>14583</v>
      </c>
      <c r="N4664" s="85" t="s">
        <v>24</v>
      </c>
      <c r="O4664" s="88">
        <v>99</v>
      </c>
      <c r="P4664" s="58"/>
    </row>
    <row r="4665" spans="1:16" ht="24.75">
      <c r="A4665" s="58"/>
      <c r="B4665" s="89" t="s">
        <v>24</v>
      </c>
      <c r="C4665" s="90"/>
      <c r="D4665" s="90"/>
      <c r="E4665" s="90"/>
      <c r="F4665" s="90"/>
      <c r="G4665" s="90"/>
      <c r="H4665" s="90"/>
      <c r="I4665" s="91" t="s">
        <v>70</v>
      </c>
      <c r="J4665" s="92" t="s">
        <v>24</v>
      </c>
      <c r="K4665" s="93">
        <v>0</v>
      </c>
      <c r="L4665" s="93">
        <v>10254638</v>
      </c>
      <c r="M4665" s="93">
        <v>14583</v>
      </c>
      <c r="N4665" s="1">
        <v>0.14000000000000001</v>
      </c>
      <c r="O4665" s="92" t="s">
        <v>24</v>
      </c>
      <c r="P4665" s="58"/>
    </row>
    <row r="4666" spans="1:16" ht="0.95" customHeight="1">
      <c r="A4666" s="58"/>
      <c r="B4666" s="94"/>
      <c r="C4666" s="94"/>
      <c r="D4666" s="94"/>
      <c r="E4666" s="94"/>
      <c r="F4666" s="94"/>
      <c r="G4666" s="94"/>
      <c r="H4666" s="94"/>
      <c r="I4666" s="94"/>
      <c r="J4666" s="94"/>
      <c r="K4666" s="94"/>
      <c r="L4666" s="94"/>
      <c r="M4666" s="94"/>
      <c r="N4666" s="94"/>
      <c r="O4666" s="94"/>
      <c r="P4666" s="58"/>
    </row>
    <row r="4667" spans="1:16" ht="41.25">
      <c r="A4667" s="58"/>
      <c r="B4667" s="84" t="s">
        <v>4521</v>
      </c>
      <c r="C4667" s="85" t="s">
        <v>24</v>
      </c>
      <c r="D4667" s="86" t="s">
        <v>4522</v>
      </c>
      <c r="E4667" s="86" t="s">
        <v>4523</v>
      </c>
      <c r="F4667" s="86" t="s">
        <v>491</v>
      </c>
      <c r="G4667" s="86" t="s">
        <v>29</v>
      </c>
      <c r="H4667" s="86" t="s">
        <v>2267</v>
      </c>
      <c r="I4667" s="85" t="s">
        <v>24</v>
      </c>
      <c r="J4667" s="87">
        <v>255315429</v>
      </c>
      <c r="K4667" s="87">
        <v>243237478</v>
      </c>
      <c r="L4667" s="87">
        <v>243237478</v>
      </c>
      <c r="M4667" s="87">
        <v>0</v>
      </c>
      <c r="N4667" s="85" t="s">
        <v>24</v>
      </c>
      <c r="O4667" s="88">
        <v>0</v>
      </c>
      <c r="P4667" s="58"/>
    </row>
    <row r="4668" spans="1:16" ht="24.75">
      <c r="A4668" s="58"/>
      <c r="B4668" s="89" t="s">
        <v>24</v>
      </c>
      <c r="C4668" s="90"/>
      <c r="D4668" s="90"/>
      <c r="E4668" s="90"/>
      <c r="F4668" s="90"/>
      <c r="G4668" s="90"/>
      <c r="H4668" s="90"/>
      <c r="I4668" s="91" t="s">
        <v>3631</v>
      </c>
      <c r="J4668" s="92" t="s">
        <v>24</v>
      </c>
      <c r="K4668" s="93">
        <v>243237478</v>
      </c>
      <c r="L4668" s="93">
        <v>243237478</v>
      </c>
      <c r="M4668" s="93">
        <v>0</v>
      </c>
      <c r="N4668" s="1">
        <v>0</v>
      </c>
      <c r="O4668" s="92" t="s">
        <v>24</v>
      </c>
      <c r="P4668" s="58"/>
    </row>
    <row r="4669" spans="1:16" ht="0.95" customHeight="1">
      <c r="A4669" s="58"/>
      <c r="B4669" s="94"/>
      <c r="C4669" s="94"/>
      <c r="D4669" s="94"/>
      <c r="E4669" s="94"/>
      <c r="F4669" s="94"/>
      <c r="G4669" s="94"/>
      <c r="H4669" s="94"/>
      <c r="I4669" s="94"/>
      <c r="J4669" s="94"/>
      <c r="K4669" s="94"/>
      <c r="L4669" s="94"/>
      <c r="M4669" s="94"/>
      <c r="N4669" s="94"/>
      <c r="O4669" s="94"/>
      <c r="P4669" s="58"/>
    </row>
    <row r="4670" spans="1:16" ht="49.5">
      <c r="A4670" s="58"/>
      <c r="B4670" s="84" t="s">
        <v>4524</v>
      </c>
      <c r="C4670" s="85" t="s">
        <v>24</v>
      </c>
      <c r="D4670" s="86" t="s">
        <v>4525</v>
      </c>
      <c r="E4670" s="86" t="s">
        <v>4526</v>
      </c>
      <c r="F4670" s="86" t="s">
        <v>658</v>
      </c>
      <c r="G4670" s="86" t="s">
        <v>154</v>
      </c>
      <c r="H4670" s="86" t="s">
        <v>702</v>
      </c>
      <c r="I4670" s="85" t="s">
        <v>24</v>
      </c>
      <c r="J4670" s="87">
        <v>1702894</v>
      </c>
      <c r="K4670" s="87">
        <v>0</v>
      </c>
      <c r="L4670" s="87">
        <v>355</v>
      </c>
      <c r="M4670" s="87">
        <v>355</v>
      </c>
      <c r="N4670" s="85" t="s">
        <v>24</v>
      </c>
      <c r="O4670" s="88">
        <v>99.75</v>
      </c>
      <c r="P4670" s="58"/>
    </row>
    <row r="4671" spans="1:16" ht="41.25">
      <c r="A4671" s="58"/>
      <c r="B4671" s="89" t="s">
        <v>24</v>
      </c>
      <c r="C4671" s="90"/>
      <c r="D4671" s="90"/>
      <c r="E4671" s="90"/>
      <c r="F4671" s="90"/>
      <c r="G4671" s="90"/>
      <c r="H4671" s="90"/>
      <c r="I4671" s="91" t="s">
        <v>299</v>
      </c>
      <c r="J4671" s="92" t="s">
        <v>24</v>
      </c>
      <c r="K4671" s="93">
        <v>0</v>
      </c>
      <c r="L4671" s="93">
        <v>355</v>
      </c>
      <c r="M4671" s="93">
        <v>355</v>
      </c>
      <c r="N4671" s="1">
        <v>100</v>
      </c>
      <c r="O4671" s="92" t="s">
        <v>24</v>
      </c>
      <c r="P4671" s="58"/>
    </row>
    <row r="4672" spans="1:16" ht="0.95" customHeight="1">
      <c r="A4672" s="58"/>
      <c r="B4672" s="94"/>
      <c r="C4672" s="94"/>
      <c r="D4672" s="94"/>
      <c r="E4672" s="94"/>
      <c r="F4672" s="94"/>
      <c r="G4672" s="94"/>
      <c r="H4672" s="94"/>
      <c r="I4672" s="94"/>
      <c r="J4672" s="94"/>
      <c r="K4672" s="94"/>
      <c r="L4672" s="94"/>
      <c r="M4672" s="94"/>
      <c r="N4672" s="94"/>
      <c r="O4672" s="94"/>
      <c r="P4672" s="58"/>
    </row>
    <row r="4673" spans="1:16" ht="41.25">
      <c r="A4673" s="58"/>
      <c r="B4673" s="84" t="s">
        <v>4527</v>
      </c>
      <c r="C4673" s="85" t="s">
        <v>24</v>
      </c>
      <c r="D4673" s="86" t="s">
        <v>4528</v>
      </c>
      <c r="E4673" s="86" t="s">
        <v>4529</v>
      </c>
      <c r="F4673" s="86" t="s">
        <v>303</v>
      </c>
      <c r="G4673" s="86" t="s">
        <v>154</v>
      </c>
      <c r="H4673" s="86" t="s">
        <v>702</v>
      </c>
      <c r="I4673" s="85" t="s">
        <v>24</v>
      </c>
      <c r="J4673" s="87">
        <v>1429129</v>
      </c>
      <c r="K4673" s="87">
        <v>0</v>
      </c>
      <c r="L4673" s="87">
        <v>212</v>
      </c>
      <c r="M4673" s="87">
        <v>211</v>
      </c>
      <c r="N4673" s="85" t="s">
        <v>24</v>
      </c>
      <c r="O4673" s="88">
        <v>99</v>
      </c>
      <c r="P4673" s="58"/>
    </row>
    <row r="4674" spans="1:16" ht="41.25">
      <c r="A4674" s="58"/>
      <c r="B4674" s="89" t="s">
        <v>24</v>
      </c>
      <c r="C4674" s="90"/>
      <c r="D4674" s="90"/>
      <c r="E4674" s="90"/>
      <c r="F4674" s="90"/>
      <c r="G4674" s="90"/>
      <c r="H4674" s="90"/>
      <c r="I4674" s="91" t="s">
        <v>299</v>
      </c>
      <c r="J4674" s="92" t="s">
        <v>24</v>
      </c>
      <c r="K4674" s="93">
        <v>0</v>
      </c>
      <c r="L4674" s="93">
        <v>212</v>
      </c>
      <c r="M4674" s="93">
        <v>211</v>
      </c>
      <c r="N4674" s="1">
        <v>99.52</v>
      </c>
      <c r="O4674" s="92" t="s">
        <v>24</v>
      </c>
      <c r="P4674" s="58"/>
    </row>
    <row r="4675" spans="1:16" ht="0.95" customHeight="1">
      <c r="A4675" s="58"/>
      <c r="B4675" s="94"/>
      <c r="C4675" s="94"/>
      <c r="D4675" s="94"/>
      <c r="E4675" s="94"/>
      <c r="F4675" s="94"/>
      <c r="G4675" s="94"/>
      <c r="H4675" s="94"/>
      <c r="I4675" s="94"/>
      <c r="J4675" s="94"/>
      <c r="K4675" s="94"/>
      <c r="L4675" s="94"/>
      <c r="M4675" s="94"/>
      <c r="N4675" s="94"/>
      <c r="O4675" s="94"/>
      <c r="P4675" s="58"/>
    </row>
    <row r="4676" spans="1:16" ht="49.5">
      <c r="A4676" s="58"/>
      <c r="B4676" s="84" t="s">
        <v>4530</v>
      </c>
      <c r="C4676" s="85" t="s">
        <v>24</v>
      </c>
      <c r="D4676" s="86" t="s">
        <v>4531</v>
      </c>
      <c r="E4676" s="86" t="s">
        <v>4532</v>
      </c>
      <c r="F4676" s="86" t="s">
        <v>491</v>
      </c>
      <c r="G4676" s="86" t="s">
        <v>29</v>
      </c>
      <c r="H4676" s="86" t="s">
        <v>2267</v>
      </c>
      <c r="I4676" s="85" t="s">
        <v>24</v>
      </c>
      <c r="J4676" s="87">
        <v>30272358</v>
      </c>
      <c r="K4676" s="87">
        <v>28840294</v>
      </c>
      <c r="L4676" s="87">
        <v>28840294</v>
      </c>
      <c r="M4676" s="87">
        <v>0</v>
      </c>
      <c r="N4676" s="85" t="s">
        <v>24</v>
      </c>
      <c r="O4676" s="88">
        <v>0</v>
      </c>
      <c r="P4676" s="58"/>
    </row>
    <row r="4677" spans="1:16" ht="24.75">
      <c r="A4677" s="58"/>
      <c r="B4677" s="89" t="s">
        <v>24</v>
      </c>
      <c r="C4677" s="90"/>
      <c r="D4677" s="90"/>
      <c r="E4677" s="90"/>
      <c r="F4677" s="90"/>
      <c r="G4677" s="90"/>
      <c r="H4677" s="90"/>
      <c r="I4677" s="91" t="s">
        <v>3631</v>
      </c>
      <c r="J4677" s="92" t="s">
        <v>24</v>
      </c>
      <c r="K4677" s="93">
        <v>28840294</v>
      </c>
      <c r="L4677" s="93">
        <v>28840294</v>
      </c>
      <c r="M4677" s="93">
        <v>0</v>
      </c>
      <c r="N4677" s="1">
        <v>0</v>
      </c>
      <c r="O4677" s="92" t="s">
        <v>24</v>
      </c>
      <c r="P4677" s="58"/>
    </row>
    <row r="4678" spans="1:16" ht="0.95" customHeight="1">
      <c r="A4678" s="58"/>
      <c r="B4678" s="94"/>
      <c r="C4678" s="94"/>
      <c r="D4678" s="94"/>
      <c r="E4678" s="94"/>
      <c r="F4678" s="94"/>
      <c r="G4678" s="94"/>
      <c r="H4678" s="94"/>
      <c r="I4678" s="94"/>
      <c r="J4678" s="94"/>
      <c r="K4678" s="94"/>
      <c r="L4678" s="94"/>
      <c r="M4678" s="94"/>
      <c r="N4678" s="94"/>
      <c r="O4678" s="94"/>
      <c r="P4678" s="58"/>
    </row>
    <row r="4679" spans="1:16" ht="41.25">
      <c r="A4679" s="58"/>
      <c r="B4679" s="84" t="s">
        <v>4533</v>
      </c>
      <c r="C4679" s="85" t="s">
        <v>24</v>
      </c>
      <c r="D4679" s="86" t="s">
        <v>4534</v>
      </c>
      <c r="E4679" s="86" t="s">
        <v>4535</v>
      </c>
      <c r="F4679" s="86" t="s">
        <v>606</v>
      </c>
      <c r="G4679" s="86" t="s">
        <v>154</v>
      </c>
      <c r="H4679" s="86" t="s">
        <v>702</v>
      </c>
      <c r="I4679" s="85" t="s">
        <v>24</v>
      </c>
      <c r="J4679" s="87">
        <v>3478241</v>
      </c>
      <c r="K4679" s="87">
        <v>3313699</v>
      </c>
      <c r="L4679" s="87">
        <v>3478241</v>
      </c>
      <c r="M4679" s="87">
        <v>0</v>
      </c>
      <c r="N4679" s="85" t="s">
        <v>24</v>
      </c>
      <c r="O4679" s="88">
        <v>0</v>
      </c>
      <c r="P4679" s="58"/>
    </row>
    <row r="4680" spans="1:16" ht="41.25">
      <c r="A4680" s="58"/>
      <c r="B4680" s="89" t="s">
        <v>24</v>
      </c>
      <c r="C4680" s="90"/>
      <c r="D4680" s="90"/>
      <c r="E4680" s="90"/>
      <c r="F4680" s="90"/>
      <c r="G4680" s="90"/>
      <c r="H4680" s="90"/>
      <c r="I4680" s="91" t="s">
        <v>299</v>
      </c>
      <c r="J4680" s="92" t="s">
        <v>24</v>
      </c>
      <c r="K4680" s="93">
        <v>3313699</v>
      </c>
      <c r="L4680" s="93">
        <v>3478241</v>
      </c>
      <c r="M4680" s="93">
        <v>0</v>
      </c>
      <c r="N4680" s="1">
        <v>0</v>
      </c>
      <c r="O4680" s="92" t="s">
        <v>24</v>
      </c>
      <c r="P4680" s="58"/>
    </row>
    <row r="4681" spans="1:16" ht="0.95" customHeight="1">
      <c r="A4681" s="58"/>
      <c r="B4681" s="94"/>
      <c r="C4681" s="94"/>
      <c r="D4681" s="94"/>
      <c r="E4681" s="94"/>
      <c r="F4681" s="94"/>
      <c r="G4681" s="94"/>
      <c r="H4681" s="94"/>
      <c r="I4681" s="94"/>
      <c r="J4681" s="94"/>
      <c r="K4681" s="94"/>
      <c r="L4681" s="94"/>
      <c r="M4681" s="94"/>
      <c r="N4681" s="94"/>
      <c r="O4681" s="94"/>
      <c r="P4681" s="58"/>
    </row>
    <row r="4682" spans="1:16" ht="33">
      <c r="A4682" s="58"/>
      <c r="B4682" s="84" t="s">
        <v>4536</v>
      </c>
      <c r="C4682" s="85" t="s">
        <v>24</v>
      </c>
      <c r="D4682" s="86" t="s">
        <v>4537</v>
      </c>
      <c r="E4682" s="86" t="s">
        <v>4538</v>
      </c>
      <c r="F4682" s="86" t="s">
        <v>654</v>
      </c>
      <c r="G4682" s="86" t="s">
        <v>154</v>
      </c>
      <c r="H4682" s="86" t="s">
        <v>702</v>
      </c>
      <c r="I4682" s="85" t="s">
        <v>24</v>
      </c>
      <c r="J4682" s="87">
        <v>5874643</v>
      </c>
      <c r="K4682" s="87">
        <v>5596737</v>
      </c>
      <c r="L4682" s="87">
        <v>5862924</v>
      </c>
      <c r="M4682" s="87">
        <v>0</v>
      </c>
      <c r="N4682" s="85" t="s">
        <v>24</v>
      </c>
      <c r="O4682" s="88">
        <v>0</v>
      </c>
      <c r="P4682" s="58"/>
    </row>
    <row r="4683" spans="1:16" ht="41.25">
      <c r="A4683" s="58"/>
      <c r="B4683" s="89" t="s">
        <v>24</v>
      </c>
      <c r="C4683" s="90"/>
      <c r="D4683" s="90"/>
      <c r="E4683" s="90"/>
      <c r="F4683" s="90"/>
      <c r="G4683" s="90"/>
      <c r="H4683" s="90"/>
      <c r="I4683" s="91" t="s">
        <v>299</v>
      </c>
      <c r="J4683" s="92" t="s">
        <v>24</v>
      </c>
      <c r="K4683" s="93">
        <v>5596737</v>
      </c>
      <c r="L4683" s="93">
        <v>5862924</v>
      </c>
      <c r="M4683" s="93">
        <v>0</v>
      </c>
      <c r="N4683" s="1">
        <v>0</v>
      </c>
      <c r="O4683" s="92" t="s">
        <v>24</v>
      </c>
      <c r="P4683" s="58"/>
    </row>
    <row r="4684" spans="1:16" ht="0.95" customHeight="1">
      <c r="A4684" s="58"/>
      <c r="B4684" s="94"/>
      <c r="C4684" s="94"/>
      <c r="D4684" s="94"/>
      <c r="E4684" s="94"/>
      <c r="F4684" s="94"/>
      <c r="G4684" s="94"/>
      <c r="H4684" s="94"/>
      <c r="I4684" s="94"/>
      <c r="J4684" s="94"/>
      <c r="K4684" s="94"/>
      <c r="L4684" s="94"/>
      <c r="M4684" s="94"/>
      <c r="N4684" s="94"/>
      <c r="O4684" s="94"/>
      <c r="P4684" s="58"/>
    </row>
    <row r="4685" spans="1:16" ht="57.75">
      <c r="A4685" s="58"/>
      <c r="B4685" s="84" t="s">
        <v>4539</v>
      </c>
      <c r="C4685" s="85" t="s">
        <v>24</v>
      </c>
      <c r="D4685" s="86" t="s">
        <v>4540</v>
      </c>
      <c r="E4685" s="86" t="s">
        <v>4541</v>
      </c>
      <c r="F4685" s="86" t="s">
        <v>491</v>
      </c>
      <c r="G4685" s="86" t="s">
        <v>29</v>
      </c>
      <c r="H4685" s="86" t="s">
        <v>2267</v>
      </c>
      <c r="I4685" s="85" t="s">
        <v>24</v>
      </c>
      <c r="J4685" s="87">
        <v>682310902</v>
      </c>
      <c r="K4685" s="87">
        <v>0</v>
      </c>
      <c r="L4685" s="87">
        <v>20309802</v>
      </c>
      <c r="M4685" s="87">
        <v>13290434</v>
      </c>
      <c r="N4685" s="85" t="s">
        <v>24</v>
      </c>
      <c r="O4685" s="88">
        <v>71.150000000000006</v>
      </c>
      <c r="P4685" s="58"/>
    </row>
    <row r="4686" spans="1:16" ht="24.75">
      <c r="A4686" s="58"/>
      <c r="B4686" s="89" t="s">
        <v>24</v>
      </c>
      <c r="C4686" s="90"/>
      <c r="D4686" s="90"/>
      <c r="E4686" s="90"/>
      <c r="F4686" s="90"/>
      <c r="G4686" s="90"/>
      <c r="H4686" s="90"/>
      <c r="I4686" s="91" t="s">
        <v>3631</v>
      </c>
      <c r="J4686" s="92" t="s">
        <v>24</v>
      </c>
      <c r="K4686" s="93">
        <v>0</v>
      </c>
      <c r="L4686" s="93">
        <v>20309802</v>
      </c>
      <c r="M4686" s="93">
        <v>13290434</v>
      </c>
      <c r="N4686" s="1">
        <v>65.430000000000007</v>
      </c>
      <c r="O4686" s="92" t="s">
        <v>24</v>
      </c>
      <c r="P4686" s="58"/>
    </row>
    <row r="4687" spans="1:16" ht="0.95" customHeight="1">
      <c r="A4687" s="58"/>
      <c r="B4687" s="94"/>
      <c r="C4687" s="94"/>
      <c r="D4687" s="94"/>
      <c r="E4687" s="94"/>
      <c r="F4687" s="94"/>
      <c r="G4687" s="94"/>
      <c r="H4687" s="94"/>
      <c r="I4687" s="94"/>
      <c r="J4687" s="94"/>
      <c r="K4687" s="94"/>
      <c r="L4687" s="94"/>
      <c r="M4687" s="94"/>
      <c r="N4687" s="94"/>
      <c r="O4687" s="94"/>
      <c r="P4687" s="58"/>
    </row>
    <row r="4688" spans="1:16" ht="41.25">
      <c r="A4688" s="58"/>
      <c r="B4688" s="84" t="s">
        <v>4542</v>
      </c>
      <c r="C4688" s="85" t="s">
        <v>24</v>
      </c>
      <c r="D4688" s="86" t="s">
        <v>4543</v>
      </c>
      <c r="E4688" s="86" t="s">
        <v>4544</v>
      </c>
      <c r="F4688" s="86" t="s">
        <v>287</v>
      </c>
      <c r="G4688" s="86" t="s">
        <v>69</v>
      </c>
      <c r="H4688" s="86" t="s">
        <v>702</v>
      </c>
      <c r="I4688" s="85" t="s">
        <v>24</v>
      </c>
      <c r="J4688" s="87">
        <v>6644850</v>
      </c>
      <c r="K4688" s="87">
        <v>6330509</v>
      </c>
      <c r="L4688" s="87">
        <v>6644850</v>
      </c>
      <c r="M4688" s="87">
        <v>0</v>
      </c>
      <c r="N4688" s="85" t="s">
        <v>24</v>
      </c>
      <c r="O4688" s="88">
        <v>0</v>
      </c>
      <c r="P4688" s="58"/>
    </row>
    <row r="4689" spans="1:16" ht="24.75">
      <c r="A4689" s="58"/>
      <c r="B4689" s="89" t="s">
        <v>24</v>
      </c>
      <c r="C4689" s="90"/>
      <c r="D4689" s="90"/>
      <c r="E4689" s="90"/>
      <c r="F4689" s="90"/>
      <c r="G4689" s="90"/>
      <c r="H4689" s="90"/>
      <c r="I4689" s="91" t="s">
        <v>70</v>
      </c>
      <c r="J4689" s="92" t="s">
        <v>24</v>
      </c>
      <c r="K4689" s="93">
        <v>6330509</v>
      </c>
      <c r="L4689" s="93">
        <v>6644850</v>
      </c>
      <c r="M4689" s="93">
        <v>0</v>
      </c>
      <c r="N4689" s="1">
        <v>0</v>
      </c>
      <c r="O4689" s="92" t="s">
        <v>24</v>
      </c>
      <c r="P4689" s="58"/>
    </row>
    <row r="4690" spans="1:16" ht="0.95" customHeight="1">
      <c r="A4690" s="58"/>
      <c r="B4690" s="94"/>
      <c r="C4690" s="94"/>
      <c r="D4690" s="94"/>
      <c r="E4690" s="94"/>
      <c r="F4690" s="94"/>
      <c r="G4690" s="94"/>
      <c r="H4690" s="94"/>
      <c r="I4690" s="94"/>
      <c r="J4690" s="94"/>
      <c r="K4690" s="94"/>
      <c r="L4690" s="94"/>
      <c r="M4690" s="94"/>
      <c r="N4690" s="94"/>
      <c r="O4690" s="94"/>
      <c r="P4690" s="58"/>
    </row>
    <row r="4691" spans="1:16" ht="33">
      <c r="A4691" s="58"/>
      <c r="B4691" s="84" t="s">
        <v>4545</v>
      </c>
      <c r="C4691" s="85" t="s">
        <v>24</v>
      </c>
      <c r="D4691" s="86" t="s">
        <v>4546</v>
      </c>
      <c r="E4691" s="86" t="s">
        <v>4547</v>
      </c>
      <c r="F4691" s="86" t="s">
        <v>606</v>
      </c>
      <c r="G4691" s="86" t="s">
        <v>154</v>
      </c>
      <c r="H4691" s="86" t="s">
        <v>2287</v>
      </c>
      <c r="I4691" s="85" t="s">
        <v>24</v>
      </c>
      <c r="J4691" s="87">
        <v>2979886904</v>
      </c>
      <c r="K4691" s="87">
        <v>823739984</v>
      </c>
      <c r="L4691" s="87">
        <v>384827468</v>
      </c>
      <c r="M4691" s="87">
        <v>288378646</v>
      </c>
      <c r="N4691" s="85" t="s">
        <v>24</v>
      </c>
      <c r="O4691" s="88">
        <v>23.2</v>
      </c>
      <c r="P4691" s="58"/>
    </row>
    <row r="4692" spans="1:16" ht="41.25">
      <c r="A4692" s="58"/>
      <c r="B4692" s="89" t="s">
        <v>24</v>
      </c>
      <c r="C4692" s="90"/>
      <c r="D4692" s="90"/>
      <c r="E4692" s="90"/>
      <c r="F4692" s="90"/>
      <c r="G4692" s="90"/>
      <c r="H4692" s="90"/>
      <c r="I4692" s="91" t="s">
        <v>299</v>
      </c>
      <c r="J4692" s="92" t="s">
        <v>24</v>
      </c>
      <c r="K4692" s="93">
        <v>823739984</v>
      </c>
      <c r="L4692" s="93">
        <v>384827468</v>
      </c>
      <c r="M4692" s="93">
        <v>288378646</v>
      </c>
      <c r="N4692" s="1">
        <v>74.930000000000007</v>
      </c>
      <c r="O4692" s="92" t="s">
        <v>24</v>
      </c>
      <c r="P4692" s="58"/>
    </row>
    <row r="4693" spans="1:16" ht="0.95" customHeight="1">
      <c r="A4693" s="58"/>
      <c r="B4693" s="94"/>
      <c r="C4693" s="94"/>
      <c r="D4693" s="94"/>
      <c r="E4693" s="94"/>
      <c r="F4693" s="94"/>
      <c r="G4693" s="94"/>
      <c r="H4693" s="94"/>
      <c r="I4693" s="94"/>
      <c r="J4693" s="94"/>
      <c r="K4693" s="94"/>
      <c r="L4693" s="94"/>
      <c r="M4693" s="94"/>
      <c r="N4693" s="94"/>
      <c r="O4693" s="94"/>
      <c r="P4693" s="58"/>
    </row>
    <row r="4694" spans="1:16" ht="41.25">
      <c r="A4694" s="58"/>
      <c r="B4694" s="84" t="s">
        <v>4548</v>
      </c>
      <c r="C4694" s="85" t="s">
        <v>24</v>
      </c>
      <c r="D4694" s="86" t="s">
        <v>4549</v>
      </c>
      <c r="E4694" s="86" t="s">
        <v>4550</v>
      </c>
      <c r="F4694" s="86" t="s">
        <v>336</v>
      </c>
      <c r="G4694" s="86" t="s">
        <v>154</v>
      </c>
      <c r="H4694" s="86" t="s">
        <v>2366</v>
      </c>
      <c r="I4694" s="85" t="s">
        <v>24</v>
      </c>
      <c r="J4694" s="87">
        <v>502567</v>
      </c>
      <c r="K4694" s="87">
        <v>0</v>
      </c>
      <c r="L4694" s="87">
        <v>502567</v>
      </c>
      <c r="M4694" s="87">
        <v>0</v>
      </c>
      <c r="N4694" s="85" t="s">
        <v>24</v>
      </c>
      <c r="O4694" s="88">
        <v>0</v>
      </c>
      <c r="P4694" s="58"/>
    </row>
    <row r="4695" spans="1:16" ht="24.75">
      <c r="A4695" s="58"/>
      <c r="B4695" s="89" t="s">
        <v>24</v>
      </c>
      <c r="C4695" s="90"/>
      <c r="D4695" s="90"/>
      <c r="E4695" s="90"/>
      <c r="F4695" s="90"/>
      <c r="G4695" s="90"/>
      <c r="H4695" s="90"/>
      <c r="I4695" s="91" t="s">
        <v>70</v>
      </c>
      <c r="J4695" s="92" t="s">
        <v>24</v>
      </c>
      <c r="K4695" s="93">
        <v>0</v>
      </c>
      <c r="L4695" s="93">
        <v>502567</v>
      </c>
      <c r="M4695" s="93">
        <v>0</v>
      </c>
      <c r="N4695" s="1">
        <v>0</v>
      </c>
      <c r="O4695" s="92" t="s">
        <v>24</v>
      </c>
      <c r="P4695" s="58"/>
    </row>
    <row r="4696" spans="1:16" ht="0.95" customHeight="1">
      <c r="A4696" s="58"/>
      <c r="B4696" s="94"/>
      <c r="C4696" s="94"/>
      <c r="D4696" s="94"/>
      <c r="E4696" s="94"/>
      <c r="F4696" s="94"/>
      <c r="G4696" s="94"/>
      <c r="H4696" s="94"/>
      <c r="I4696" s="94"/>
      <c r="J4696" s="94"/>
      <c r="K4696" s="94"/>
      <c r="L4696" s="94"/>
      <c r="M4696" s="94"/>
      <c r="N4696" s="94"/>
      <c r="O4696" s="94"/>
      <c r="P4696" s="58"/>
    </row>
    <row r="4697" spans="1:16" ht="33">
      <c r="A4697" s="58"/>
      <c r="B4697" s="84" t="s">
        <v>4551</v>
      </c>
      <c r="C4697" s="85" t="s">
        <v>24</v>
      </c>
      <c r="D4697" s="86" t="s">
        <v>4552</v>
      </c>
      <c r="E4697" s="86" t="s">
        <v>4552</v>
      </c>
      <c r="F4697" s="86" t="s">
        <v>491</v>
      </c>
      <c r="G4697" s="86" t="s">
        <v>29</v>
      </c>
      <c r="H4697" s="86" t="s">
        <v>2267</v>
      </c>
      <c r="I4697" s="85" t="s">
        <v>24</v>
      </c>
      <c r="J4697" s="87">
        <v>408552361</v>
      </c>
      <c r="K4697" s="87">
        <v>339752066</v>
      </c>
      <c r="L4697" s="87">
        <v>408552361</v>
      </c>
      <c r="M4697" s="87">
        <v>0</v>
      </c>
      <c r="N4697" s="85" t="s">
        <v>24</v>
      </c>
      <c r="O4697" s="88">
        <v>0</v>
      </c>
      <c r="P4697" s="58"/>
    </row>
    <row r="4698" spans="1:16" ht="24.75">
      <c r="A4698" s="58"/>
      <c r="B4698" s="89" t="s">
        <v>24</v>
      </c>
      <c r="C4698" s="90"/>
      <c r="D4698" s="90"/>
      <c r="E4698" s="90"/>
      <c r="F4698" s="90"/>
      <c r="G4698" s="90"/>
      <c r="H4698" s="90"/>
      <c r="I4698" s="91" t="s">
        <v>3631</v>
      </c>
      <c r="J4698" s="92" t="s">
        <v>24</v>
      </c>
      <c r="K4698" s="93">
        <v>339752066</v>
      </c>
      <c r="L4698" s="93">
        <v>408552361</v>
      </c>
      <c r="M4698" s="93">
        <v>0</v>
      </c>
      <c r="N4698" s="1">
        <v>0</v>
      </c>
      <c r="O4698" s="92" t="s">
        <v>24</v>
      </c>
      <c r="P4698" s="58"/>
    </row>
    <row r="4699" spans="1:16" ht="0.95" customHeight="1">
      <c r="A4699" s="58"/>
      <c r="B4699" s="94"/>
      <c r="C4699" s="94"/>
      <c r="D4699" s="94"/>
      <c r="E4699" s="94"/>
      <c r="F4699" s="94"/>
      <c r="G4699" s="94"/>
      <c r="H4699" s="94"/>
      <c r="I4699" s="94"/>
      <c r="J4699" s="94"/>
      <c r="K4699" s="94"/>
      <c r="L4699" s="94"/>
      <c r="M4699" s="94"/>
      <c r="N4699" s="94"/>
      <c r="O4699" s="94"/>
      <c r="P4699" s="58"/>
    </row>
    <row r="4700" spans="1:16" ht="33">
      <c r="A4700" s="58"/>
      <c r="B4700" s="84" t="s">
        <v>4553</v>
      </c>
      <c r="C4700" s="85" t="s">
        <v>24</v>
      </c>
      <c r="D4700" s="86" t="s">
        <v>4554</v>
      </c>
      <c r="E4700" s="86" t="s">
        <v>4555</v>
      </c>
      <c r="F4700" s="86" t="s">
        <v>1365</v>
      </c>
      <c r="G4700" s="86" t="s">
        <v>154</v>
      </c>
      <c r="H4700" s="86" t="s">
        <v>2287</v>
      </c>
      <c r="I4700" s="85" t="s">
        <v>24</v>
      </c>
      <c r="J4700" s="87">
        <v>2479880287</v>
      </c>
      <c r="K4700" s="87">
        <v>983573252</v>
      </c>
      <c r="L4700" s="87">
        <v>1106701618</v>
      </c>
      <c r="M4700" s="87">
        <v>448017086</v>
      </c>
      <c r="N4700" s="85" t="s">
        <v>24</v>
      </c>
      <c r="O4700" s="88">
        <v>11.2</v>
      </c>
      <c r="P4700" s="58"/>
    </row>
    <row r="4701" spans="1:16" ht="41.25">
      <c r="A4701" s="58"/>
      <c r="B4701" s="89" t="s">
        <v>24</v>
      </c>
      <c r="C4701" s="90"/>
      <c r="D4701" s="90"/>
      <c r="E4701" s="90"/>
      <c r="F4701" s="90"/>
      <c r="G4701" s="90"/>
      <c r="H4701" s="90"/>
      <c r="I4701" s="91" t="s">
        <v>299</v>
      </c>
      <c r="J4701" s="92" t="s">
        <v>24</v>
      </c>
      <c r="K4701" s="93">
        <v>983573252</v>
      </c>
      <c r="L4701" s="93">
        <v>1106701618</v>
      </c>
      <c r="M4701" s="93">
        <v>448017086</v>
      </c>
      <c r="N4701" s="1">
        <v>40.479999999999997</v>
      </c>
      <c r="O4701" s="92" t="s">
        <v>24</v>
      </c>
      <c r="P4701" s="58"/>
    </row>
    <row r="4702" spans="1:16" ht="0.95" customHeight="1">
      <c r="A4702" s="58"/>
      <c r="B4702" s="94"/>
      <c r="C4702" s="94"/>
      <c r="D4702" s="94"/>
      <c r="E4702" s="94"/>
      <c r="F4702" s="94"/>
      <c r="G4702" s="94"/>
      <c r="H4702" s="94"/>
      <c r="I4702" s="94"/>
      <c r="J4702" s="94"/>
      <c r="K4702" s="94"/>
      <c r="L4702" s="94"/>
      <c r="M4702" s="94"/>
      <c r="N4702" s="94"/>
      <c r="O4702" s="94"/>
      <c r="P4702" s="58"/>
    </row>
    <row r="4703" spans="1:16" ht="49.5">
      <c r="A4703" s="58"/>
      <c r="B4703" s="84" t="s">
        <v>4556</v>
      </c>
      <c r="C4703" s="85" t="s">
        <v>24</v>
      </c>
      <c r="D4703" s="86" t="s">
        <v>4557</v>
      </c>
      <c r="E4703" s="86" t="s">
        <v>4558</v>
      </c>
      <c r="F4703" s="86" t="s">
        <v>491</v>
      </c>
      <c r="G4703" s="86" t="s">
        <v>29</v>
      </c>
      <c r="H4703" s="86" t="s">
        <v>2267</v>
      </c>
      <c r="I4703" s="85" t="s">
        <v>24</v>
      </c>
      <c r="J4703" s="87">
        <v>5094078704</v>
      </c>
      <c r="K4703" s="87">
        <v>4246816083</v>
      </c>
      <c r="L4703" s="87">
        <v>3207968695</v>
      </c>
      <c r="M4703" s="87">
        <v>5961820</v>
      </c>
      <c r="N4703" s="85" t="s">
        <v>24</v>
      </c>
      <c r="O4703" s="88">
        <v>47.84</v>
      </c>
      <c r="P4703" s="58"/>
    </row>
    <row r="4704" spans="1:16" ht="24.75">
      <c r="A4704" s="58"/>
      <c r="B4704" s="89" t="s">
        <v>24</v>
      </c>
      <c r="C4704" s="90"/>
      <c r="D4704" s="90"/>
      <c r="E4704" s="90"/>
      <c r="F4704" s="90"/>
      <c r="G4704" s="90"/>
      <c r="H4704" s="90"/>
      <c r="I4704" s="91" t="s">
        <v>3631</v>
      </c>
      <c r="J4704" s="92" t="s">
        <v>24</v>
      </c>
      <c r="K4704" s="93">
        <v>4246816083</v>
      </c>
      <c r="L4704" s="93">
        <v>3207968695</v>
      </c>
      <c r="M4704" s="93">
        <v>5961820</v>
      </c>
      <c r="N4704" s="1">
        <v>0.18</v>
      </c>
      <c r="O4704" s="92" t="s">
        <v>24</v>
      </c>
      <c r="P4704" s="58"/>
    </row>
    <row r="4705" spans="1:16" ht="0.95" customHeight="1">
      <c r="A4705" s="58"/>
      <c r="B4705" s="94"/>
      <c r="C4705" s="94"/>
      <c r="D4705" s="94"/>
      <c r="E4705" s="94"/>
      <c r="F4705" s="94"/>
      <c r="G4705" s="94"/>
      <c r="H4705" s="94"/>
      <c r="I4705" s="94"/>
      <c r="J4705" s="94"/>
      <c r="K4705" s="94"/>
      <c r="L4705" s="94"/>
      <c r="M4705" s="94"/>
      <c r="N4705" s="94"/>
      <c r="O4705" s="94"/>
      <c r="P4705" s="58"/>
    </row>
    <row r="4706" spans="1:16" ht="49.5">
      <c r="A4706" s="58"/>
      <c r="B4706" s="84" t="s">
        <v>4559</v>
      </c>
      <c r="C4706" s="85" t="s">
        <v>24</v>
      </c>
      <c r="D4706" s="86" t="s">
        <v>4560</v>
      </c>
      <c r="E4706" s="86" t="s">
        <v>4561</v>
      </c>
      <c r="F4706" s="86" t="s">
        <v>1365</v>
      </c>
      <c r="G4706" s="86" t="s">
        <v>154</v>
      </c>
      <c r="H4706" s="86" t="s">
        <v>2352</v>
      </c>
      <c r="I4706" s="85" t="s">
        <v>24</v>
      </c>
      <c r="J4706" s="87">
        <v>179997180</v>
      </c>
      <c r="K4706" s="87">
        <v>0</v>
      </c>
      <c r="L4706" s="87">
        <v>90960591</v>
      </c>
      <c r="M4706" s="87">
        <v>9311888</v>
      </c>
      <c r="N4706" s="85" t="s">
        <v>24</v>
      </c>
      <c r="O4706" s="88">
        <v>75.7</v>
      </c>
      <c r="P4706" s="58"/>
    </row>
    <row r="4707" spans="1:16" ht="41.25">
      <c r="A4707" s="58"/>
      <c r="B4707" s="89" t="s">
        <v>24</v>
      </c>
      <c r="C4707" s="90"/>
      <c r="D4707" s="90"/>
      <c r="E4707" s="90"/>
      <c r="F4707" s="90"/>
      <c r="G4707" s="90"/>
      <c r="H4707" s="90"/>
      <c r="I4707" s="91" t="s">
        <v>299</v>
      </c>
      <c r="J4707" s="92" t="s">
        <v>24</v>
      </c>
      <c r="K4707" s="93">
        <v>0</v>
      </c>
      <c r="L4707" s="93">
        <v>90960591</v>
      </c>
      <c r="M4707" s="93">
        <v>9311888</v>
      </c>
      <c r="N4707" s="1">
        <v>10.23</v>
      </c>
      <c r="O4707" s="92" t="s">
        <v>24</v>
      </c>
      <c r="P4707" s="58"/>
    </row>
    <row r="4708" spans="1:16" ht="0.95" customHeight="1">
      <c r="A4708" s="58"/>
      <c r="B4708" s="94"/>
      <c r="C4708" s="94"/>
      <c r="D4708" s="94"/>
      <c r="E4708" s="94"/>
      <c r="F4708" s="94"/>
      <c r="G4708" s="94"/>
      <c r="H4708" s="94"/>
      <c r="I4708" s="94"/>
      <c r="J4708" s="94"/>
      <c r="K4708" s="94"/>
      <c r="L4708" s="94"/>
      <c r="M4708" s="94"/>
      <c r="N4708" s="94"/>
      <c r="O4708" s="94"/>
      <c r="P4708" s="58"/>
    </row>
    <row r="4709" spans="1:16" ht="41.25">
      <c r="A4709" s="58"/>
      <c r="B4709" s="84" t="s">
        <v>4562</v>
      </c>
      <c r="C4709" s="85" t="s">
        <v>24</v>
      </c>
      <c r="D4709" s="86" t="s">
        <v>4563</v>
      </c>
      <c r="E4709" s="86" t="s">
        <v>4564</v>
      </c>
      <c r="F4709" s="86" t="s">
        <v>1325</v>
      </c>
      <c r="G4709" s="86" t="s">
        <v>154</v>
      </c>
      <c r="H4709" s="86" t="s">
        <v>702</v>
      </c>
      <c r="I4709" s="85" t="s">
        <v>24</v>
      </c>
      <c r="J4709" s="87">
        <v>4296874</v>
      </c>
      <c r="K4709" s="87">
        <v>4093606</v>
      </c>
      <c r="L4709" s="87">
        <v>4093606</v>
      </c>
      <c r="M4709" s="87">
        <v>0</v>
      </c>
      <c r="N4709" s="85" t="s">
        <v>24</v>
      </c>
      <c r="O4709" s="88">
        <v>0</v>
      </c>
      <c r="P4709" s="58"/>
    </row>
    <row r="4710" spans="1:16" ht="41.25">
      <c r="A4710" s="58"/>
      <c r="B4710" s="89" t="s">
        <v>24</v>
      </c>
      <c r="C4710" s="90"/>
      <c r="D4710" s="90"/>
      <c r="E4710" s="90"/>
      <c r="F4710" s="90"/>
      <c r="G4710" s="90"/>
      <c r="H4710" s="90"/>
      <c r="I4710" s="91" t="s">
        <v>299</v>
      </c>
      <c r="J4710" s="92" t="s">
        <v>24</v>
      </c>
      <c r="K4710" s="93">
        <v>4093606</v>
      </c>
      <c r="L4710" s="93">
        <v>4093606</v>
      </c>
      <c r="M4710" s="93">
        <v>0</v>
      </c>
      <c r="N4710" s="1">
        <v>0</v>
      </c>
      <c r="O4710" s="92" t="s">
        <v>24</v>
      </c>
      <c r="P4710" s="58"/>
    </row>
    <row r="4711" spans="1:16" ht="0.95" customHeight="1">
      <c r="A4711" s="58"/>
      <c r="B4711" s="94"/>
      <c r="C4711" s="94"/>
      <c r="D4711" s="94"/>
      <c r="E4711" s="94"/>
      <c r="F4711" s="94"/>
      <c r="G4711" s="94"/>
      <c r="H4711" s="94"/>
      <c r="I4711" s="94"/>
      <c r="J4711" s="94"/>
      <c r="K4711" s="94"/>
      <c r="L4711" s="94"/>
      <c r="M4711" s="94"/>
      <c r="N4711" s="94"/>
      <c r="O4711" s="94"/>
      <c r="P4711" s="58"/>
    </row>
    <row r="4712" spans="1:16" ht="33">
      <c r="A4712" s="58"/>
      <c r="B4712" s="84" t="s">
        <v>4565</v>
      </c>
      <c r="C4712" s="85" t="s">
        <v>24</v>
      </c>
      <c r="D4712" s="86" t="s">
        <v>4566</v>
      </c>
      <c r="E4712" s="86" t="s">
        <v>4567</v>
      </c>
      <c r="F4712" s="86" t="s">
        <v>294</v>
      </c>
      <c r="G4712" s="86" t="s">
        <v>43</v>
      </c>
      <c r="H4712" s="86" t="s">
        <v>702</v>
      </c>
      <c r="I4712" s="85" t="s">
        <v>24</v>
      </c>
      <c r="J4712" s="87">
        <v>78672358</v>
      </c>
      <c r="K4712" s="87">
        <v>59218785</v>
      </c>
      <c r="L4712" s="87">
        <v>15145</v>
      </c>
      <c r="M4712" s="87">
        <v>15145</v>
      </c>
      <c r="N4712" s="85" t="s">
        <v>24</v>
      </c>
      <c r="O4712" s="88">
        <v>0</v>
      </c>
      <c r="P4712" s="58"/>
    </row>
    <row r="4713" spans="1:16" ht="33">
      <c r="A4713" s="58"/>
      <c r="B4713" s="89" t="s">
        <v>24</v>
      </c>
      <c r="C4713" s="90"/>
      <c r="D4713" s="90"/>
      <c r="E4713" s="90"/>
      <c r="F4713" s="90"/>
      <c r="G4713" s="90"/>
      <c r="H4713" s="90"/>
      <c r="I4713" s="91" t="s">
        <v>44</v>
      </c>
      <c r="J4713" s="92" t="s">
        <v>24</v>
      </c>
      <c r="K4713" s="93">
        <v>59218785</v>
      </c>
      <c r="L4713" s="93">
        <v>15145</v>
      </c>
      <c r="M4713" s="93">
        <v>15145</v>
      </c>
      <c r="N4713" s="1">
        <v>100</v>
      </c>
      <c r="O4713" s="92" t="s">
        <v>24</v>
      </c>
      <c r="P4713" s="58"/>
    </row>
    <row r="4714" spans="1:16" ht="0.95" customHeight="1">
      <c r="A4714" s="58"/>
      <c r="B4714" s="94"/>
      <c r="C4714" s="94"/>
      <c r="D4714" s="94"/>
      <c r="E4714" s="94"/>
      <c r="F4714" s="94"/>
      <c r="G4714" s="94"/>
      <c r="H4714" s="94"/>
      <c r="I4714" s="94"/>
      <c r="J4714" s="94"/>
      <c r="K4714" s="94"/>
      <c r="L4714" s="94"/>
      <c r="M4714" s="94"/>
      <c r="N4714" s="94"/>
      <c r="O4714" s="94"/>
      <c r="P4714" s="58"/>
    </row>
    <row r="4715" spans="1:16" ht="41.25">
      <c r="A4715" s="58"/>
      <c r="B4715" s="84" t="s">
        <v>4568</v>
      </c>
      <c r="C4715" s="85" t="s">
        <v>24</v>
      </c>
      <c r="D4715" s="86" t="s">
        <v>4569</v>
      </c>
      <c r="E4715" s="86" t="s">
        <v>4570</v>
      </c>
      <c r="F4715" s="86" t="s">
        <v>324</v>
      </c>
      <c r="G4715" s="86" t="s">
        <v>154</v>
      </c>
      <c r="H4715" s="86" t="s">
        <v>2287</v>
      </c>
      <c r="I4715" s="85" t="s">
        <v>24</v>
      </c>
      <c r="J4715" s="87">
        <v>2900574348</v>
      </c>
      <c r="K4715" s="87">
        <v>1212597673</v>
      </c>
      <c r="L4715" s="87">
        <v>1161879445</v>
      </c>
      <c r="M4715" s="87">
        <v>0</v>
      </c>
      <c r="N4715" s="85" t="s">
        <v>24</v>
      </c>
      <c r="O4715" s="88">
        <v>1.6</v>
      </c>
      <c r="P4715" s="58"/>
    </row>
    <row r="4716" spans="1:16" ht="41.25">
      <c r="A4716" s="58"/>
      <c r="B4716" s="89" t="s">
        <v>24</v>
      </c>
      <c r="C4716" s="90"/>
      <c r="D4716" s="90"/>
      <c r="E4716" s="90"/>
      <c r="F4716" s="90"/>
      <c r="G4716" s="90"/>
      <c r="H4716" s="90"/>
      <c r="I4716" s="91" t="s">
        <v>299</v>
      </c>
      <c r="J4716" s="92" t="s">
        <v>24</v>
      </c>
      <c r="K4716" s="93">
        <v>1212597673</v>
      </c>
      <c r="L4716" s="93">
        <v>1161879445</v>
      </c>
      <c r="M4716" s="93">
        <v>0</v>
      </c>
      <c r="N4716" s="1">
        <v>0</v>
      </c>
      <c r="O4716" s="92" t="s">
        <v>24</v>
      </c>
      <c r="P4716" s="58"/>
    </row>
    <row r="4717" spans="1:16" ht="0.95" customHeight="1">
      <c r="A4717" s="58"/>
      <c r="B4717" s="94"/>
      <c r="C4717" s="94"/>
      <c r="D4717" s="94"/>
      <c r="E4717" s="94"/>
      <c r="F4717" s="94"/>
      <c r="G4717" s="94"/>
      <c r="H4717" s="94"/>
      <c r="I4717" s="94"/>
      <c r="J4717" s="94"/>
      <c r="K4717" s="94"/>
      <c r="L4717" s="94"/>
      <c r="M4717" s="94"/>
      <c r="N4717" s="94"/>
      <c r="O4717" s="94"/>
      <c r="P4717" s="58"/>
    </row>
    <row r="4718" spans="1:16" ht="90.75">
      <c r="A4718" s="58"/>
      <c r="B4718" s="84" t="s">
        <v>4571</v>
      </c>
      <c r="C4718" s="85" t="s">
        <v>24</v>
      </c>
      <c r="D4718" s="86" t="s">
        <v>4572</v>
      </c>
      <c r="E4718" s="86" t="s">
        <v>4573</v>
      </c>
      <c r="F4718" s="86" t="s">
        <v>332</v>
      </c>
      <c r="G4718" s="86" t="s">
        <v>154</v>
      </c>
      <c r="H4718" s="86" t="s">
        <v>702</v>
      </c>
      <c r="I4718" s="85" t="s">
        <v>24</v>
      </c>
      <c r="J4718" s="87">
        <v>25588097</v>
      </c>
      <c r="K4718" s="87">
        <v>0</v>
      </c>
      <c r="L4718" s="87">
        <v>24307495</v>
      </c>
      <c r="M4718" s="87">
        <v>0</v>
      </c>
      <c r="N4718" s="85" t="s">
        <v>24</v>
      </c>
      <c r="O4718" s="88">
        <v>0</v>
      </c>
      <c r="P4718" s="58"/>
    </row>
    <row r="4719" spans="1:16" ht="41.25">
      <c r="A4719" s="58"/>
      <c r="B4719" s="89" t="s">
        <v>24</v>
      </c>
      <c r="C4719" s="90"/>
      <c r="D4719" s="90"/>
      <c r="E4719" s="90"/>
      <c r="F4719" s="90"/>
      <c r="G4719" s="90"/>
      <c r="H4719" s="90"/>
      <c r="I4719" s="91" t="s">
        <v>299</v>
      </c>
      <c r="J4719" s="92" t="s">
        <v>24</v>
      </c>
      <c r="K4719" s="93">
        <v>0</v>
      </c>
      <c r="L4719" s="93">
        <v>24307495</v>
      </c>
      <c r="M4719" s="93">
        <v>0</v>
      </c>
      <c r="N4719" s="1">
        <v>0</v>
      </c>
      <c r="O4719" s="92" t="s">
        <v>24</v>
      </c>
      <c r="P4719" s="58"/>
    </row>
    <row r="4720" spans="1:16" ht="0.95" customHeight="1">
      <c r="A4720" s="58"/>
      <c r="B4720" s="94"/>
      <c r="C4720" s="94"/>
      <c r="D4720" s="94"/>
      <c r="E4720" s="94"/>
      <c r="F4720" s="94"/>
      <c r="G4720" s="94"/>
      <c r="H4720" s="94"/>
      <c r="I4720" s="94"/>
      <c r="J4720" s="94"/>
      <c r="K4720" s="94"/>
      <c r="L4720" s="94"/>
      <c r="M4720" s="94"/>
      <c r="N4720" s="94"/>
      <c r="O4720" s="94"/>
      <c r="P4720" s="58"/>
    </row>
    <row r="4721" spans="1:16" ht="49.5">
      <c r="A4721" s="58"/>
      <c r="B4721" s="84" t="s">
        <v>4574</v>
      </c>
      <c r="C4721" s="85" t="s">
        <v>24</v>
      </c>
      <c r="D4721" s="86" t="s">
        <v>4575</v>
      </c>
      <c r="E4721" s="86" t="s">
        <v>4576</v>
      </c>
      <c r="F4721" s="86" t="s">
        <v>332</v>
      </c>
      <c r="G4721" s="86" t="s">
        <v>154</v>
      </c>
      <c r="H4721" s="86" t="s">
        <v>2287</v>
      </c>
      <c r="I4721" s="85" t="s">
        <v>24</v>
      </c>
      <c r="J4721" s="87">
        <v>45662734</v>
      </c>
      <c r="K4721" s="87">
        <v>43502613</v>
      </c>
      <c r="L4721" s="87">
        <v>1699807</v>
      </c>
      <c r="M4721" s="87">
        <v>0</v>
      </c>
      <c r="N4721" s="85" t="s">
        <v>24</v>
      </c>
      <c r="O4721" s="88">
        <v>0</v>
      </c>
      <c r="P4721" s="58"/>
    </row>
    <row r="4722" spans="1:16" ht="41.25">
      <c r="A4722" s="58"/>
      <c r="B4722" s="89" t="s">
        <v>24</v>
      </c>
      <c r="C4722" s="90"/>
      <c r="D4722" s="90"/>
      <c r="E4722" s="90"/>
      <c r="F4722" s="90"/>
      <c r="G4722" s="90"/>
      <c r="H4722" s="90"/>
      <c r="I4722" s="91" t="s">
        <v>299</v>
      </c>
      <c r="J4722" s="92" t="s">
        <v>24</v>
      </c>
      <c r="K4722" s="93">
        <v>43502613</v>
      </c>
      <c r="L4722" s="93">
        <v>1699807</v>
      </c>
      <c r="M4722" s="93">
        <v>0</v>
      </c>
      <c r="N4722" s="1">
        <v>0</v>
      </c>
      <c r="O4722" s="92" t="s">
        <v>24</v>
      </c>
      <c r="P4722" s="58"/>
    </row>
    <row r="4723" spans="1:16" ht="0.95" customHeight="1">
      <c r="A4723" s="58"/>
      <c r="B4723" s="94"/>
      <c r="C4723" s="94"/>
      <c r="D4723" s="94"/>
      <c r="E4723" s="94"/>
      <c r="F4723" s="94"/>
      <c r="G4723" s="94"/>
      <c r="H4723" s="94"/>
      <c r="I4723" s="94"/>
      <c r="J4723" s="94"/>
      <c r="K4723" s="94"/>
      <c r="L4723" s="94"/>
      <c r="M4723" s="94"/>
      <c r="N4723" s="94"/>
      <c r="O4723" s="94"/>
      <c r="P4723" s="58"/>
    </row>
    <row r="4724" spans="1:16" ht="57.75">
      <c r="A4724" s="58"/>
      <c r="B4724" s="84" t="s">
        <v>4577</v>
      </c>
      <c r="C4724" s="85" t="s">
        <v>24</v>
      </c>
      <c r="D4724" s="86" t="s">
        <v>4578</v>
      </c>
      <c r="E4724" s="86" t="s">
        <v>4579</v>
      </c>
      <c r="F4724" s="86" t="s">
        <v>906</v>
      </c>
      <c r="G4724" s="86" t="s">
        <v>154</v>
      </c>
      <c r="H4724" s="86" t="s">
        <v>702</v>
      </c>
      <c r="I4724" s="85" t="s">
        <v>24</v>
      </c>
      <c r="J4724" s="87">
        <v>120424375</v>
      </c>
      <c r="K4724" s="87">
        <v>72508149</v>
      </c>
      <c r="L4724" s="87">
        <v>1</v>
      </c>
      <c r="M4724" s="87">
        <v>0</v>
      </c>
      <c r="N4724" s="85" t="s">
        <v>24</v>
      </c>
      <c r="O4724" s="88">
        <v>0</v>
      </c>
      <c r="P4724" s="58"/>
    </row>
    <row r="4725" spans="1:16" ht="41.25">
      <c r="A4725" s="58"/>
      <c r="B4725" s="89" t="s">
        <v>24</v>
      </c>
      <c r="C4725" s="90"/>
      <c r="D4725" s="90"/>
      <c r="E4725" s="90"/>
      <c r="F4725" s="90"/>
      <c r="G4725" s="90"/>
      <c r="H4725" s="90"/>
      <c r="I4725" s="91" t="s">
        <v>299</v>
      </c>
      <c r="J4725" s="92" t="s">
        <v>24</v>
      </c>
      <c r="K4725" s="93">
        <v>72508149</v>
      </c>
      <c r="L4725" s="93">
        <v>1</v>
      </c>
      <c r="M4725" s="93">
        <v>0</v>
      </c>
      <c r="N4725" s="1">
        <v>0</v>
      </c>
      <c r="O4725" s="92" t="s">
        <v>24</v>
      </c>
      <c r="P4725" s="58"/>
    </row>
    <row r="4726" spans="1:16" ht="0.95" customHeight="1">
      <c r="A4726" s="58"/>
      <c r="B4726" s="94"/>
      <c r="C4726" s="94"/>
      <c r="D4726" s="94"/>
      <c r="E4726" s="94"/>
      <c r="F4726" s="94"/>
      <c r="G4726" s="94"/>
      <c r="H4726" s="94"/>
      <c r="I4726" s="94"/>
      <c r="J4726" s="94"/>
      <c r="K4726" s="94"/>
      <c r="L4726" s="94"/>
      <c r="M4726" s="94"/>
      <c r="N4726" s="94"/>
      <c r="O4726" s="94"/>
      <c r="P4726" s="58"/>
    </row>
    <row r="4727" spans="1:16" ht="41.25">
      <c r="A4727" s="58"/>
      <c r="B4727" s="84" t="s">
        <v>4580</v>
      </c>
      <c r="C4727" s="85" t="s">
        <v>24</v>
      </c>
      <c r="D4727" s="86" t="s">
        <v>4581</v>
      </c>
      <c r="E4727" s="86" t="s">
        <v>4582</v>
      </c>
      <c r="F4727" s="86" t="s">
        <v>491</v>
      </c>
      <c r="G4727" s="86" t="s">
        <v>29</v>
      </c>
      <c r="H4727" s="86" t="s">
        <v>2267</v>
      </c>
      <c r="I4727" s="85" t="s">
        <v>24</v>
      </c>
      <c r="J4727" s="87">
        <v>7248602</v>
      </c>
      <c r="K4727" s="87">
        <v>0</v>
      </c>
      <c r="L4727" s="87">
        <v>6863271</v>
      </c>
      <c r="M4727" s="87">
        <v>0</v>
      </c>
      <c r="N4727" s="85" t="s">
        <v>24</v>
      </c>
      <c r="O4727" s="88">
        <v>0</v>
      </c>
      <c r="P4727" s="58"/>
    </row>
    <row r="4728" spans="1:16" ht="24.75">
      <c r="A4728" s="58"/>
      <c r="B4728" s="89" t="s">
        <v>24</v>
      </c>
      <c r="C4728" s="90"/>
      <c r="D4728" s="90"/>
      <c r="E4728" s="90"/>
      <c r="F4728" s="90"/>
      <c r="G4728" s="90"/>
      <c r="H4728" s="90"/>
      <c r="I4728" s="91" t="s">
        <v>3631</v>
      </c>
      <c r="J4728" s="92" t="s">
        <v>24</v>
      </c>
      <c r="K4728" s="93">
        <v>0</v>
      </c>
      <c r="L4728" s="93">
        <v>6863271</v>
      </c>
      <c r="M4728" s="93">
        <v>0</v>
      </c>
      <c r="N4728" s="1">
        <v>0</v>
      </c>
      <c r="O4728" s="92" t="s">
        <v>24</v>
      </c>
      <c r="P4728" s="58"/>
    </row>
    <row r="4729" spans="1:16" ht="0.95" customHeight="1">
      <c r="A4729" s="58"/>
      <c r="B4729" s="94"/>
      <c r="C4729" s="94"/>
      <c r="D4729" s="94"/>
      <c r="E4729" s="94"/>
      <c r="F4729" s="94"/>
      <c r="G4729" s="94"/>
      <c r="H4729" s="94"/>
      <c r="I4729" s="94"/>
      <c r="J4729" s="94"/>
      <c r="K4729" s="94"/>
      <c r="L4729" s="94"/>
      <c r="M4729" s="94"/>
      <c r="N4729" s="94"/>
      <c r="O4729" s="94"/>
      <c r="P4729" s="58"/>
    </row>
    <row r="4730" spans="1:16" ht="41.25">
      <c r="A4730" s="58"/>
      <c r="B4730" s="84" t="s">
        <v>4583</v>
      </c>
      <c r="C4730" s="85" t="s">
        <v>24</v>
      </c>
      <c r="D4730" s="86" t="s">
        <v>4584</v>
      </c>
      <c r="E4730" s="86" t="s">
        <v>4585</v>
      </c>
      <c r="F4730" s="86" t="s">
        <v>491</v>
      </c>
      <c r="G4730" s="86" t="s">
        <v>29</v>
      </c>
      <c r="H4730" s="86" t="s">
        <v>2267</v>
      </c>
      <c r="I4730" s="85" t="s">
        <v>24</v>
      </c>
      <c r="J4730" s="87">
        <v>20341939</v>
      </c>
      <c r="K4730" s="87">
        <v>0</v>
      </c>
      <c r="L4730" s="87">
        <v>20341867</v>
      </c>
      <c r="M4730" s="87">
        <v>0</v>
      </c>
      <c r="N4730" s="85" t="s">
        <v>24</v>
      </c>
      <c r="O4730" s="88">
        <v>0</v>
      </c>
      <c r="P4730" s="58"/>
    </row>
    <row r="4731" spans="1:16" ht="24.75">
      <c r="A4731" s="58"/>
      <c r="B4731" s="89" t="s">
        <v>24</v>
      </c>
      <c r="C4731" s="90"/>
      <c r="D4731" s="90"/>
      <c r="E4731" s="90"/>
      <c r="F4731" s="90"/>
      <c r="G4731" s="90"/>
      <c r="H4731" s="90"/>
      <c r="I4731" s="91" t="s">
        <v>3631</v>
      </c>
      <c r="J4731" s="92" t="s">
        <v>24</v>
      </c>
      <c r="K4731" s="93">
        <v>0</v>
      </c>
      <c r="L4731" s="93">
        <v>20341867</v>
      </c>
      <c r="M4731" s="93">
        <v>0</v>
      </c>
      <c r="N4731" s="1">
        <v>0</v>
      </c>
      <c r="O4731" s="92" t="s">
        <v>24</v>
      </c>
      <c r="P4731" s="58"/>
    </row>
    <row r="4732" spans="1:16" ht="0.95" customHeight="1">
      <c r="A4732" s="58"/>
      <c r="B4732" s="94"/>
      <c r="C4732" s="94"/>
      <c r="D4732" s="94"/>
      <c r="E4732" s="94"/>
      <c r="F4732" s="94"/>
      <c r="G4732" s="94"/>
      <c r="H4732" s="94"/>
      <c r="I4732" s="94"/>
      <c r="J4732" s="94"/>
      <c r="K4732" s="94"/>
      <c r="L4732" s="94"/>
      <c r="M4732" s="94"/>
      <c r="N4732" s="94"/>
      <c r="O4732" s="94"/>
      <c r="P4732" s="58"/>
    </row>
    <row r="4733" spans="1:16" ht="90.75">
      <c r="A4733" s="58"/>
      <c r="B4733" s="84" t="s">
        <v>4586</v>
      </c>
      <c r="C4733" s="85" t="s">
        <v>24</v>
      </c>
      <c r="D4733" s="86" t="s">
        <v>4587</v>
      </c>
      <c r="E4733" s="86" t="s">
        <v>4588</v>
      </c>
      <c r="F4733" s="86" t="s">
        <v>28</v>
      </c>
      <c r="G4733" s="86" t="s">
        <v>154</v>
      </c>
      <c r="H4733" s="86" t="s">
        <v>2287</v>
      </c>
      <c r="I4733" s="85" t="s">
        <v>24</v>
      </c>
      <c r="J4733" s="87">
        <v>2809079133</v>
      </c>
      <c r="K4733" s="87">
        <v>695393644</v>
      </c>
      <c r="L4733" s="87">
        <v>1243451758</v>
      </c>
      <c r="M4733" s="87">
        <v>0</v>
      </c>
      <c r="N4733" s="85" t="s">
        <v>24</v>
      </c>
      <c r="O4733" s="88">
        <v>7.2</v>
      </c>
      <c r="P4733" s="58"/>
    </row>
    <row r="4734" spans="1:16" ht="41.25">
      <c r="A4734" s="58"/>
      <c r="B4734" s="89" t="s">
        <v>24</v>
      </c>
      <c r="C4734" s="90"/>
      <c r="D4734" s="90"/>
      <c r="E4734" s="90"/>
      <c r="F4734" s="90"/>
      <c r="G4734" s="90"/>
      <c r="H4734" s="90"/>
      <c r="I4734" s="91" t="s">
        <v>299</v>
      </c>
      <c r="J4734" s="92" t="s">
        <v>24</v>
      </c>
      <c r="K4734" s="93">
        <v>695393644</v>
      </c>
      <c r="L4734" s="93">
        <v>1243451758</v>
      </c>
      <c r="M4734" s="93">
        <v>0</v>
      </c>
      <c r="N4734" s="1">
        <v>0</v>
      </c>
      <c r="O4734" s="92" t="s">
        <v>24</v>
      </c>
      <c r="P4734" s="58"/>
    </row>
    <row r="4735" spans="1:16" ht="0.95" customHeight="1">
      <c r="A4735" s="58"/>
      <c r="B4735" s="94"/>
      <c r="C4735" s="94"/>
      <c r="D4735" s="94"/>
      <c r="E4735" s="94"/>
      <c r="F4735" s="94"/>
      <c r="G4735" s="94"/>
      <c r="H4735" s="94"/>
      <c r="I4735" s="94"/>
      <c r="J4735" s="94"/>
      <c r="K4735" s="94"/>
      <c r="L4735" s="94"/>
      <c r="M4735" s="94"/>
      <c r="N4735" s="94"/>
      <c r="O4735" s="94"/>
      <c r="P4735" s="58"/>
    </row>
    <row r="4736" spans="1:16" ht="41.25">
      <c r="A4736" s="58"/>
      <c r="B4736" s="84" t="s">
        <v>4589</v>
      </c>
      <c r="C4736" s="85" t="s">
        <v>24</v>
      </c>
      <c r="D4736" s="86" t="s">
        <v>4590</v>
      </c>
      <c r="E4736" s="86" t="s">
        <v>4591</v>
      </c>
      <c r="F4736" s="86" t="s">
        <v>324</v>
      </c>
      <c r="G4736" s="86" t="s">
        <v>154</v>
      </c>
      <c r="H4736" s="86" t="s">
        <v>702</v>
      </c>
      <c r="I4736" s="85" t="s">
        <v>24</v>
      </c>
      <c r="J4736" s="87">
        <v>12632413</v>
      </c>
      <c r="K4736" s="87">
        <v>0</v>
      </c>
      <c r="L4736" s="87">
        <v>0</v>
      </c>
      <c r="M4736" s="87">
        <v>0</v>
      </c>
      <c r="N4736" s="85" t="s">
        <v>24</v>
      </c>
      <c r="O4736" s="88">
        <v>0</v>
      </c>
      <c r="P4736" s="58"/>
    </row>
    <row r="4737" spans="1:16" ht="41.25">
      <c r="A4737" s="58"/>
      <c r="B4737" s="89" t="s">
        <v>24</v>
      </c>
      <c r="C4737" s="90"/>
      <c r="D4737" s="90"/>
      <c r="E4737" s="90"/>
      <c r="F4737" s="90"/>
      <c r="G4737" s="90"/>
      <c r="H4737" s="90"/>
      <c r="I4737" s="91" t="s">
        <v>299</v>
      </c>
      <c r="J4737" s="92" t="s">
        <v>24</v>
      </c>
      <c r="K4737" s="93">
        <v>0</v>
      </c>
      <c r="L4737" s="93">
        <v>0</v>
      </c>
      <c r="M4737" s="93">
        <v>0</v>
      </c>
      <c r="N4737" s="1">
        <v>0</v>
      </c>
      <c r="O4737" s="92" t="s">
        <v>24</v>
      </c>
      <c r="P4737" s="58"/>
    </row>
    <row r="4738" spans="1:16" ht="0.95" customHeight="1">
      <c r="A4738" s="58"/>
      <c r="B4738" s="94"/>
      <c r="C4738" s="94"/>
      <c r="D4738" s="94"/>
      <c r="E4738" s="94"/>
      <c r="F4738" s="94"/>
      <c r="G4738" s="94"/>
      <c r="H4738" s="94"/>
      <c r="I4738" s="94"/>
      <c r="J4738" s="94"/>
      <c r="K4738" s="94"/>
      <c r="L4738" s="94"/>
      <c r="M4738" s="94"/>
      <c r="N4738" s="94"/>
      <c r="O4738" s="94"/>
      <c r="P4738" s="58"/>
    </row>
    <row r="4739" spans="1:16" ht="57.75">
      <c r="A4739" s="58"/>
      <c r="B4739" s="84" t="s">
        <v>4592</v>
      </c>
      <c r="C4739" s="85" t="s">
        <v>24</v>
      </c>
      <c r="D4739" s="86" t="s">
        <v>4593</v>
      </c>
      <c r="E4739" s="86" t="s">
        <v>4594</v>
      </c>
      <c r="F4739" s="86" t="s">
        <v>1325</v>
      </c>
      <c r="G4739" s="86" t="s">
        <v>154</v>
      </c>
      <c r="H4739" s="86" t="s">
        <v>702</v>
      </c>
      <c r="I4739" s="85" t="s">
        <v>24</v>
      </c>
      <c r="J4739" s="87">
        <v>111873652</v>
      </c>
      <c r="K4739" s="87">
        <v>0</v>
      </c>
      <c r="L4739" s="87">
        <v>979731</v>
      </c>
      <c r="M4739" s="87">
        <v>0</v>
      </c>
      <c r="N4739" s="85" t="s">
        <v>24</v>
      </c>
      <c r="O4739" s="88">
        <v>0</v>
      </c>
      <c r="P4739" s="58"/>
    </row>
    <row r="4740" spans="1:16" ht="41.25">
      <c r="A4740" s="58"/>
      <c r="B4740" s="89" t="s">
        <v>24</v>
      </c>
      <c r="C4740" s="90"/>
      <c r="D4740" s="90"/>
      <c r="E4740" s="90"/>
      <c r="F4740" s="90"/>
      <c r="G4740" s="90"/>
      <c r="H4740" s="90"/>
      <c r="I4740" s="91" t="s">
        <v>299</v>
      </c>
      <c r="J4740" s="92" t="s">
        <v>24</v>
      </c>
      <c r="K4740" s="93">
        <v>0</v>
      </c>
      <c r="L4740" s="93">
        <v>979731</v>
      </c>
      <c r="M4740" s="93">
        <v>0</v>
      </c>
      <c r="N4740" s="1">
        <v>0</v>
      </c>
      <c r="O4740" s="92" t="s">
        <v>24</v>
      </c>
      <c r="P4740" s="58"/>
    </row>
    <row r="4741" spans="1:16" ht="0.95" customHeight="1">
      <c r="A4741" s="58"/>
      <c r="B4741" s="94"/>
      <c r="C4741" s="94"/>
      <c r="D4741" s="94"/>
      <c r="E4741" s="94"/>
      <c r="F4741" s="94"/>
      <c r="G4741" s="94"/>
      <c r="H4741" s="94"/>
      <c r="I4741" s="94"/>
      <c r="J4741" s="94"/>
      <c r="K4741" s="94"/>
      <c r="L4741" s="94"/>
      <c r="M4741" s="94"/>
      <c r="N4741" s="94"/>
      <c r="O4741" s="94"/>
      <c r="P4741" s="58"/>
    </row>
    <row r="4742" spans="1:16" ht="66">
      <c r="A4742" s="58"/>
      <c r="B4742" s="84" t="s">
        <v>4595</v>
      </c>
      <c r="C4742" s="85" t="s">
        <v>24</v>
      </c>
      <c r="D4742" s="86" t="s">
        <v>4596</v>
      </c>
      <c r="E4742" s="86" t="s">
        <v>4597</v>
      </c>
      <c r="F4742" s="86" t="s">
        <v>324</v>
      </c>
      <c r="G4742" s="86" t="s">
        <v>154</v>
      </c>
      <c r="H4742" s="86" t="s">
        <v>2287</v>
      </c>
      <c r="I4742" s="85" t="s">
        <v>24</v>
      </c>
      <c r="J4742" s="87">
        <v>955357849</v>
      </c>
      <c r="K4742" s="87">
        <v>91830864</v>
      </c>
      <c r="L4742" s="87">
        <v>0</v>
      </c>
      <c r="M4742" s="87">
        <v>0</v>
      </c>
      <c r="N4742" s="85" t="s">
        <v>24</v>
      </c>
      <c r="O4742" s="88">
        <v>0</v>
      </c>
      <c r="P4742" s="58"/>
    </row>
    <row r="4743" spans="1:16" ht="41.25">
      <c r="A4743" s="58"/>
      <c r="B4743" s="89" t="s">
        <v>24</v>
      </c>
      <c r="C4743" s="90"/>
      <c r="D4743" s="90"/>
      <c r="E4743" s="90"/>
      <c r="F4743" s="90"/>
      <c r="G4743" s="90"/>
      <c r="H4743" s="90"/>
      <c r="I4743" s="91" t="s">
        <v>299</v>
      </c>
      <c r="J4743" s="92" t="s">
        <v>24</v>
      </c>
      <c r="K4743" s="93">
        <v>91830864</v>
      </c>
      <c r="L4743" s="93">
        <v>0</v>
      </c>
      <c r="M4743" s="93">
        <v>0</v>
      </c>
      <c r="N4743" s="1">
        <v>0</v>
      </c>
      <c r="O4743" s="92" t="s">
        <v>24</v>
      </c>
      <c r="P4743" s="58"/>
    </row>
    <row r="4744" spans="1:16" ht="0.95" customHeight="1">
      <c r="A4744" s="58"/>
      <c r="B4744" s="94"/>
      <c r="C4744" s="94"/>
      <c r="D4744" s="94"/>
      <c r="E4744" s="94"/>
      <c r="F4744" s="94"/>
      <c r="G4744" s="94"/>
      <c r="H4744" s="94"/>
      <c r="I4744" s="94"/>
      <c r="J4744" s="94"/>
      <c r="K4744" s="94"/>
      <c r="L4744" s="94"/>
      <c r="M4744" s="94"/>
      <c r="N4744" s="94"/>
      <c r="O4744" s="94"/>
      <c r="P4744" s="58"/>
    </row>
    <row r="4745" spans="1:16" ht="66">
      <c r="A4745" s="58"/>
      <c r="B4745" s="84" t="s">
        <v>4598</v>
      </c>
      <c r="C4745" s="85" t="s">
        <v>24</v>
      </c>
      <c r="D4745" s="86" t="s">
        <v>4599</v>
      </c>
      <c r="E4745" s="86" t="s">
        <v>4600</v>
      </c>
      <c r="F4745" s="86" t="s">
        <v>28</v>
      </c>
      <c r="G4745" s="86" t="s">
        <v>29</v>
      </c>
      <c r="H4745" s="86" t="s">
        <v>702</v>
      </c>
      <c r="I4745" s="85" t="s">
        <v>24</v>
      </c>
      <c r="J4745" s="87">
        <v>4035018</v>
      </c>
      <c r="K4745" s="87">
        <v>0</v>
      </c>
      <c r="L4745" s="87">
        <v>0</v>
      </c>
      <c r="M4745" s="87">
        <v>0</v>
      </c>
      <c r="N4745" s="85" t="s">
        <v>24</v>
      </c>
      <c r="O4745" s="88">
        <v>0</v>
      </c>
      <c r="P4745" s="58"/>
    </row>
    <row r="4746" spans="1:16" ht="24.75">
      <c r="A4746" s="58"/>
      <c r="B4746" s="89" t="s">
        <v>24</v>
      </c>
      <c r="C4746" s="90"/>
      <c r="D4746" s="90"/>
      <c r="E4746" s="90"/>
      <c r="F4746" s="90"/>
      <c r="G4746" s="90"/>
      <c r="H4746" s="90"/>
      <c r="I4746" s="91" t="s">
        <v>3631</v>
      </c>
      <c r="J4746" s="92" t="s">
        <v>24</v>
      </c>
      <c r="K4746" s="93">
        <v>0</v>
      </c>
      <c r="L4746" s="93">
        <v>0</v>
      </c>
      <c r="M4746" s="93">
        <v>0</v>
      </c>
      <c r="N4746" s="1">
        <v>0</v>
      </c>
      <c r="O4746" s="92" t="s">
        <v>24</v>
      </c>
      <c r="P4746" s="58"/>
    </row>
    <row r="4747" spans="1:16" ht="0.95" customHeight="1">
      <c r="A4747" s="58"/>
      <c r="B4747" s="94"/>
      <c r="C4747" s="94"/>
      <c r="D4747" s="94"/>
      <c r="E4747" s="94"/>
      <c r="F4747" s="94"/>
      <c r="G4747" s="94"/>
      <c r="H4747" s="94"/>
      <c r="I4747" s="94"/>
      <c r="J4747" s="94"/>
      <c r="K4747" s="94"/>
      <c r="L4747" s="94"/>
      <c r="M4747" s="94"/>
      <c r="N4747" s="94"/>
      <c r="O4747" s="94"/>
      <c r="P4747" s="58"/>
    </row>
    <row r="4748" spans="1:16" ht="33">
      <c r="A4748" s="58"/>
      <c r="B4748" s="84" t="s">
        <v>4601</v>
      </c>
      <c r="C4748" s="85" t="s">
        <v>24</v>
      </c>
      <c r="D4748" s="86" t="s">
        <v>4602</v>
      </c>
      <c r="E4748" s="86" t="s">
        <v>4603</v>
      </c>
      <c r="F4748" s="86" t="s">
        <v>654</v>
      </c>
      <c r="G4748" s="86" t="s">
        <v>154</v>
      </c>
      <c r="H4748" s="86" t="s">
        <v>702</v>
      </c>
      <c r="I4748" s="85" t="s">
        <v>24</v>
      </c>
      <c r="J4748" s="87">
        <v>56489960</v>
      </c>
      <c r="K4748" s="87">
        <v>50804197</v>
      </c>
      <c r="L4748" s="87">
        <v>46727432</v>
      </c>
      <c r="M4748" s="87">
        <v>0</v>
      </c>
      <c r="N4748" s="85" t="s">
        <v>24</v>
      </c>
      <c r="O4748" s="88">
        <v>0</v>
      </c>
      <c r="P4748" s="58"/>
    </row>
    <row r="4749" spans="1:16" ht="41.25">
      <c r="A4749" s="58"/>
      <c r="B4749" s="89" t="s">
        <v>24</v>
      </c>
      <c r="C4749" s="90"/>
      <c r="D4749" s="90"/>
      <c r="E4749" s="90"/>
      <c r="F4749" s="90"/>
      <c r="G4749" s="90"/>
      <c r="H4749" s="90"/>
      <c r="I4749" s="91" t="s">
        <v>299</v>
      </c>
      <c r="J4749" s="92" t="s">
        <v>24</v>
      </c>
      <c r="K4749" s="93">
        <v>50804197</v>
      </c>
      <c r="L4749" s="93">
        <v>46727432</v>
      </c>
      <c r="M4749" s="93">
        <v>0</v>
      </c>
      <c r="N4749" s="1">
        <v>0</v>
      </c>
      <c r="O4749" s="92" t="s">
        <v>24</v>
      </c>
      <c r="P4749" s="58"/>
    </row>
    <row r="4750" spans="1:16" ht="0.95" customHeight="1">
      <c r="A4750" s="58"/>
      <c r="B4750" s="94"/>
      <c r="C4750" s="94"/>
      <c r="D4750" s="94"/>
      <c r="E4750" s="94"/>
      <c r="F4750" s="94"/>
      <c r="G4750" s="94"/>
      <c r="H4750" s="94"/>
      <c r="I4750" s="94"/>
      <c r="J4750" s="94"/>
      <c r="K4750" s="94"/>
      <c r="L4750" s="94"/>
      <c r="M4750" s="94"/>
      <c r="N4750" s="94"/>
      <c r="O4750" s="94"/>
      <c r="P4750" s="58"/>
    </row>
    <row r="4751" spans="1:16" ht="49.5">
      <c r="A4751" s="58"/>
      <c r="B4751" s="84" t="s">
        <v>4604</v>
      </c>
      <c r="C4751" s="85" t="s">
        <v>24</v>
      </c>
      <c r="D4751" s="86" t="s">
        <v>4605</v>
      </c>
      <c r="E4751" s="86" t="s">
        <v>4606</v>
      </c>
      <c r="F4751" s="86" t="s">
        <v>491</v>
      </c>
      <c r="G4751" s="86" t="s">
        <v>29</v>
      </c>
      <c r="H4751" s="86" t="s">
        <v>702</v>
      </c>
      <c r="I4751" s="85" t="s">
        <v>24</v>
      </c>
      <c r="J4751" s="87">
        <v>1054970264</v>
      </c>
      <c r="K4751" s="87">
        <v>0</v>
      </c>
      <c r="L4751" s="87">
        <v>264572822</v>
      </c>
      <c r="M4751" s="87">
        <v>264572480</v>
      </c>
      <c r="N4751" s="85" t="s">
        <v>24</v>
      </c>
      <c r="O4751" s="88">
        <v>97.09</v>
      </c>
      <c r="P4751" s="58"/>
    </row>
    <row r="4752" spans="1:16" ht="24.75">
      <c r="A4752" s="58"/>
      <c r="B4752" s="89" t="s">
        <v>24</v>
      </c>
      <c r="C4752" s="90"/>
      <c r="D4752" s="90"/>
      <c r="E4752" s="90"/>
      <c r="F4752" s="90"/>
      <c r="G4752" s="90"/>
      <c r="H4752" s="90"/>
      <c r="I4752" s="91" t="s">
        <v>3631</v>
      </c>
      <c r="J4752" s="92" t="s">
        <v>24</v>
      </c>
      <c r="K4752" s="93">
        <v>0</v>
      </c>
      <c r="L4752" s="93">
        <v>264572822</v>
      </c>
      <c r="M4752" s="93">
        <v>264572480</v>
      </c>
      <c r="N4752" s="1">
        <v>99.99</v>
      </c>
      <c r="O4752" s="92" t="s">
        <v>24</v>
      </c>
      <c r="P4752" s="58"/>
    </row>
    <row r="4753" spans="1:16" ht="0.95" customHeight="1">
      <c r="A4753" s="58"/>
      <c r="B4753" s="94"/>
      <c r="C4753" s="94"/>
      <c r="D4753" s="94"/>
      <c r="E4753" s="94"/>
      <c r="F4753" s="94"/>
      <c r="G4753" s="94"/>
      <c r="H4753" s="94"/>
      <c r="I4753" s="94"/>
      <c r="J4753" s="94"/>
      <c r="K4753" s="94"/>
      <c r="L4753" s="94"/>
      <c r="M4753" s="94"/>
      <c r="N4753" s="94"/>
      <c r="O4753" s="94"/>
      <c r="P4753" s="58"/>
    </row>
    <row r="4754" spans="1:16" ht="33">
      <c r="A4754" s="58"/>
      <c r="B4754" s="84" t="s">
        <v>4607</v>
      </c>
      <c r="C4754" s="85" t="s">
        <v>24</v>
      </c>
      <c r="D4754" s="86" t="s">
        <v>4608</v>
      </c>
      <c r="E4754" s="86" t="s">
        <v>4609</v>
      </c>
      <c r="F4754" s="86" t="s">
        <v>418</v>
      </c>
      <c r="G4754" s="86" t="s">
        <v>154</v>
      </c>
      <c r="H4754" s="86" t="s">
        <v>2287</v>
      </c>
      <c r="I4754" s="85" t="s">
        <v>24</v>
      </c>
      <c r="J4754" s="87">
        <v>1360271059</v>
      </c>
      <c r="K4754" s="87">
        <v>0</v>
      </c>
      <c r="L4754" s="87">
        <v>464972592</v>
      </c>
      <c r="M4754" s="87">
        <v>55815563</v>
      </c>
      <c r="N4754" s="85" t="s">
        <v>24</v>
      </c>
      <c r="O4754" s="88">
        <v>5.6</v>
      </c>
      <c r="P4754" s="58"/>
    </row>
    <row r="4755" spans="1:16" ht="41.25">
      <c r="A4755" s="58"/>
      <c r="B4755" s="89" t="s">
        <v>24</v>
      </c>
      <c r="C4755" s="90"/>
      <c r="D4755" s="90"/>
      <c r="E4755" s="90"/>
      <c r="F4755" s="90"/>
      <c r="G4755" s="90"/>
      <c r="H4755" s="90"/>
      <c r="I4755" s="91" t="s">
        <v>299</v>
      </c>
      <c r="J4755" s="92" t="s">
        <v>24</v>
      </c>
      <c r="K4755" s="93">
        <v>0</v>
      </c>
      <c r="L4755" s="93">
        <v>464972592</v>
      </c>
      <c r="M4755" s="93">
        <v>55815563</v>
      </c>
      <c r="N4755" s="1">
        <v>12</v>
      </c>
      <c r="O4755" s="92" t="s">
        <v>24</v>
      </c>
      <c r="P4755" s="58"/>
    </row>
    <row r="4756" spans="1:16" ht="0.95" customHeight="1">
      <c r="A4756" s="58"/>
      <c r="B4756" s="94"/>
      <c r="C4756" s="94"/>
      <c r="D4756" s="94"/>
      <c r="E4756" s="94"/>
      <c r="F4756" s="94"/>
      <c r="G4756" s="94"/>
      <c r="H4756" s="94"/>
      <c r="I4756" s="94"/>
      <c r="J4756" s="94"/>
      <c r="K4756" s="94"/>
      <c r="L4756" s="94"/>
      <c r="M4756" s="94"/>
      <c r="N4756" s="94"/>
      <c r="O4756" s="94"/>
      <c r="P4756" s="58"/>
    </row>
    <row r="4757" spans="1:16" ht="41.25">
      <c r="A4757" s="58"/>
      <c r="B4757" s="84" t="s">
        <v>4610</v>
      </c>
      <c r="C4757" s="85" t="s">
        <v>24</v>
      </c>
      <c r="D4757" s="86" t="s">
        <v>4611</v>
      </c>
      <c r="E4757" s="86" t="s">
        <v>4612</v>
      </c>
      <c r="F4757" s="86" t="s">
        <v>97</v>
      </c>
      <c r="G4757" s="86" t="s">
        <v>154</v>
      </c>
      <c r="H4757" s="86" t="s">
        <v>2352</v>
      </c>
      <c r="I4757" s="85" t="s">
        <v>24</v>
      </c>
      <c r="J4757" s="87">
        <v>157121212</v>
      </c>
      <c r="K4757" s="87">
        <v>4768149</v>
      </c>
      <c r="L4757" s="87">
        <v>0</v>
      </c>
      <c r="M4757" s="87">
        <v>0</v>
      </c>
      <c r="N4757" s="85" t="s">
        <v>24</v>
      </c>
      <c r="O4757" s="88">
        <v>0</v>
      </c>
      <c r="P4757" s="58"/>
    </row>
    <row r="4758" spans="1:16" ht="41.25">
      <c r="A4758" s="58"/>
      <c r="B4758" s="89" t="s">
        <v>24</v>
      </c>
      <c r="C4758" s="90"/>
      <c r="D4758" s="90"/>
      <c r="E4758" s="90"/>
      <c r="F4758" s="90"/>
      <c r="G4758" s="90"/>
      <c r="H4758" s="90"/>
      <c r="I4758" s="91" t="s">
        <v>299</v>
      </c>
      <c r="J4758" s="92" t="s">
        <v>24</v>
      </c>
      <c r="K4758" s="93">
        <v>4768149</v>
      </c>
      <c r="L4758" s="93">
        <v>0</v>
      </c>
      <c r="M4758" s="93">
        <v>0</v>
      </c>
      <c r="N4758" s="1">
        <v>0</v>
      </c>
      <c r="O4758" s="92" t="s">
        <v>24</v>
      </c>
      <c r="P4758" s="58"/>
    </row>
    <row r="4759" spans="1:16" ht="0.95" customHeight="1">
      <c r="A4759" s="58"/>
      <c r="B4759" s="94"/>
      <c r="C4759" s="94"/>
      <c r="D4759" s="94"/>
      <c r="E4759" s="94"/>
      <c r="F4759" s="94"/>
      <c r="G4759" s="94"/>
      <c r="H4759" s="94"/>
      <c r="I4759" s="94"/>
      <c r="J4759" s="94"/>
      <c r="K4759" s="94"/>
      <c r="L4759" s="94"/>
      <c r="M4759" s="94"/>
      <c r="N4759" s="94"/>
      <c r="O4759" s="94"/>
      <c r="P4759" s="58"/>
    </row>
    <row r="4760" spans="1:16" ht="41.25">
      <c r="A4760" s="58"/>
      <c r="B4760" s="84" t="s">
        <v>4613</v>
      </c>
      <c r="C4760" s="85" t="s">
        <v>24</v>
      </c>
      <c r="D4760" s="86" t="s">
        <v>4614</v>
      </c>
      <c r="E4760" s="86" t="s">
        <v>4615</v>
      </c>
      <c r="F4760" s="86" t="s">
        <v>303</v>
      </c>
      <c r="G4760" s="86" t="s">
        <v>29</v>
      </c>
      <c r="H4760" s="86" t="s">
        <v>702</v>
      </c>
      <c r="I4760" s="85" t="s">
        <v>24</v>
      </c>
      <c r="J4760" s="87">
        <v>1543671</v>
      </c>
      <c r="K4760" s="87">
        <v>0</v>
      </c>
      <c r="L4760" s="87">
        <v>1543671</v>
      </c>
      <c r="M4760" s="87">
        <v>0</v>
      </c>
      <c r="N4760" s="85" t="s">
        <v>24</v>
      </c>
      <c r="O4760" s="88">
        <v>0</v>
      </c>
      <c r="P4760" s="58"/>
    </row>
    <row r="4761" spans="1:16" ht="24.75">
      <c r="A4761" s="58"/>
      <c r="B4761" s="89" t="s">
        <v>24</v>
      </c>
      <c r="C4761" s="90"/>
      <c r="D4761" s="90"/>
      <c r="E4761" s="90"/>
      <c r="F4761" s="90"/>
      <c r="G4761" s="90"/>
      <c r="H4761" s="90"/>
      <c r="I4761" s="91" t="s">
        <v>3631</v>
      </c>
      <c r="J4761" s="92" t="s">
        <v>24</v>
      </c>
      <c r="K4761" s="93">
        <v>0</v>
      </c>
      <c r="L4761" s="93">
        <v>1543671</v>
      </c>
      <c r="M4761" s="93">
        <v>0</v>
      </c>
      <c r="N4761" s="1">
        <v>0</v>
      </c>
      <c r="O4761" s="92" t="s">
        <v>24</v>
      </c>
      <c r="P4761" s="58"/>
    </row>
    <row r="4762" spans="1:16" ht="0.95" customHeight="1">
      <c r="A4762" s="58"/>
      <c r="B4762" s="94"/>
      <c r="C4762" s="94"/>
      <c r="D4762" s="94"/>
      <c r="E4762" s="94"/>
      <c r="F4762" s="94"/>
      <c r="G4762" s="94"/>
      <c r="H4762" s="94"/>
      <c r="I4762" s="94"/>
      <c r="J4762" s="94"/>
      <c r="K4762" s="94"/>
      <c r="L4762" s="94"/>
      <c r="M4762" s="94"/>
      <c r="N4762" s="94"/>
      <c r="O4762" s="94"/>
      <c r="P4762" s="58"/>
    </row>
    <row r="4763" spans="1:16" ht="41.25">
      <c r="A4763" s="58"/>
      <c r="B4763" s="84" t="s">
        <v>4616</v>
      </c>
      <c r="C4763" s="85" t="s">
        <v>24</v>
      </c>
      <c r="D4763" s="86" t="s">
        <v>4617</v>
      </c>
      <c r="E4763" s="86" t="s">
        <v>4618</v>
      </c>
      <c r="F4763" s="86" t="s">
        <v>408</v>
      </c>
      <c r="G4763" s="86" t="s">
        <v>154</v>
      </c>
      <c r="H4763" s="86" t="s">
        <v>2287</v>
      </c>
      <c r="I4763" s="85" t="s">
        <v>24</v>
      </c>
      <c r="J4763" s="87">
        <v>1199084189</v>
      </c>
      <c r="K4763" s="87">
        <v>130781358</v>
      </c>
      <c r="L4763" s="87">
        <v>204283538</v>
      </c>
      <c r="M4763" s="87">
        <v>3715</v>
      </c>
      <c r="N4763" s="85" t="s">
        <v>24</v>
      </c>
      <c r="O4763" s="88">
        <v>0</v>
      </c>
      <c r="P4763" s="58"/>
    </row>
    <row r="4764" spans="1:16" ht="41.25">
      <c r="A4764" s="58"/>
      <c r="B4764" s="89" t="s">
        <v>24</v>
      </c>
      <c r="C4764" s="90"/>
      <c r="D4764" s="90"/>
      <c r="E4764" s="90"/>
      <c r="F4764" s="90"/>
      <c r="G4764" s="90"/>
      <c r="H4764" s="90"/>
      <c r="I4764" s="91" t="s">
        <v>299</v>
      </c>
      <c r="J4764" s="92" t="s">
        <v>24</v>
      </c>
      <c r="K4764" s="93">
        <v>130781358</v>
      </c>
      <c r="L4764" s="93">
        <v>204283538</v>
      </c>
      <c r="M4764" s="93">
        <v>3715</v>
      </c>
      <c r="N4764" s="1">
        <v>0</v>
      </c>
      <c r="O4764" s="92" t="s">
        <v>24</v>
      </c>
      <c r="P4764" s="58"/>
    </row>
    <row r="4765" spans="1:16" ht="0.95" customHeight="1">
      <c r="A4765" s="58"/>
      <c r="B4765" s="94"/>
      <c r="C4765" s="94"/>
      <c r="D4765" s="94"/>
      <c r="E4765" s="94"/>
      <c r="F4765" s="94"/>
      <c r="G4765" s="94"/>
      <c r="H4765" s="94"/>
      <c r="I4765" s="94"/>
      <c r="J4765" s="94"/>
      <c r="K4765" s="94"/>
      <c r="L4765" s="94"/>
      <c r="M4765" s="94"/>
      <c r="N4765" s="94"/>
      <c r="O4765" s="94"/>
      <c r="P4765" s="58"/>
    </row>
    <row r="4766" spans="1:16" ht="57.75">
      <c r="A4766" s="58"/>
      <c r="B4766" s="84" t="s">
        <v>4619</v>
      </c>
      <c r="C4766" s="85" t="s">
        <v>24</v>
      </c>
      <c r="D4766" s="86" t="s">
        <v>4620</v>
      </c>
      <c r="E4766" s="86" t="s">
        <v>4621</v>
      </c>
      <c r="F4766" s="86" t="s">
        <v>28</v>
      </c>
      <c r="G4766" s="86" t="s">
        <v>29</v>
      </c>
      <c r="H4766" s="86" t="s">
        <v>702</v>
      </c>
      <c r="I4766" s="85" t="s">
        <v>24</v>
      </c>
      <c r="J4766" s="87">
        <v>31489649</v>
      </c>
      <c r="K4766" s="87">
        <v>30000000</v>
      </c>
      <c r="L4766" s="87">
        <v>30000000</v>
      </c>
      <c r="M4766" s="87">
        <v>0</v>
      </c>
      <c r="N4766" s="85" t="s">
        <v>24</v>
      </c>
      <c r="O4766" s="88">
        <v>0</v>
      </c>
      <c r="P4766" s="58"/>
    </row>
    <row r="4767" spans="1:16" ht="24.75">
      <c r="A4767" s="58"/>
      <c r="B4767" s="89" t="s">
        <v>24</v>
      </c>
      <c r="C4767" s="90"/>
      <c r="D4767" s="90"/>
      <c r="E4767" s="90"/>
      <c r="F4767" s="90"/>
      <c r="G4767" s="90"/>
      <c r="H4767" s="90"/>
      <c r="I4767" s="91" t="s">
        <v>3631</v>
      </c>
      <c r="J4767" s="92" t="s">
        <v>24</v>
      </c>
      <c r="K4767" s="93">
        <v>30000000</v>
      </c>
      <c r="L4767" s="93">
        <v>30000000</v>
      </c>
      <c r="M4767" s="93">
        <v>0</v>
      </c>
      <c r="N4767" s="1">
        <v>0</v>
      </c>
      <c r="O4767" s="92" t="s">
        <v>24</v>
      </c>
      <c r="P4767" s="58"/>
    </row>
    <row r="4768" spans="1:16" ht="0.95" customHeight="1">
      <c r="A4768" s="58"/>
      <c r="B4768" s="94"/>
      <c r="C4768" s="94"/>
      <c r="D4768" s="94"/>
      <c r="E4768" s="94"/>
      <c r="F4768" s="94"/>
      <c r="G4768" s="94"/>
      <c r="H4768" s="94"/>
      <c r="I4768" s="94"/>
      <c r="J4768" s="94"/>
      <c r="K4768" s="94"/>
      <c r="L4768" s="94"/>
      <c r="M4768" s="94"/>
      <c r="N4768" s="94"/>
      <c r="O4768" s="94"/>
      <c r="P4768" s="58"/>
    </row>
    <row r="4769" spans="1:16" ht="49.5">
      <c r="A4769" s="58"/>
      <c r="B4769" s="84" t="s">
        <v>4622</v>
      </c>
      <c r="C4769" s="85" t="s">
        <v>24</v>
      </c>
      <c r="D4769" s="86" t="s">
        <v>4623</v>
      </c>
      <c r="E4769" s="86" t="s">
        <v>4624</v>
      </c>
      <c r="F4769" s="86" t="s">
        <v>303</v>
      </c>
      <c r="G4769" s="86" t="s">
        <v>154</v>
      </c>
      <c r="H4769" s="86" t="s">
        <v>2273</v>
      </c>
      <c r="I4769" s="85" t="s">
        <v>24</v>
      </c>
      <c r="J4769" s="87">
        <v>45659820</v>
      </c>
      <c r="K4769" s="87">
        <v>0</v>
      </c>
      <c r="L4769" s="87">
        <v>0</v>
      </c>
      <c r="M4769" s="87">
        <v>0</v>
      </c>
      <c r="N4769" s="85" t="s">
        <v>24</v>
      </c>
      <c r="O4769" s="88">
        <v>0</v>
      </c>
      <c r="P4769" s="58"/>
    </row>
    <row r="4770" spans="1:16" ht="41.25">
      <c r="A4770" s="58"/>
      <c r="B4770" s="89" t="s">
        <v>24</v>
      </c>
      <c r="C4770" s="90"/>
      <c r="D4770" s="90"/>
      <c r="E4770" s="90"/>
      <c r="F4770" s="90"/>
      <c r="G4770" s="90"/>
      <c r="H4770" s="90"/>
      <c r="I4770" s="91" t="s">
        <v>299</v>
      </c>
      <c r="J4770" s="92" t="s">
        <v>24</v>
      </c>
      <c r="K4770" s="93">
        <v>0</v>
      </c>
      <c r="L4770" s="93">
        <v>0</v>
      </c>
      <c r="M4770" s="93">
        <v>0</v>
      </c>
      <c r="N4770" s="1">
        <v>0</v>
      </c>
      <c r="O4770" s="92" t="s">
        <v>24</v>
      </c>
      <c r="P4770" s="58"/>
    </row>
    <row r="4771" spans="1:16" ht="0.95" customHeight="1">
      <c r="A4771" s="58"/>
      <c r="B4771" s="94"/>
      <c r="C4771" s="94"/>
      <c r="D4771" s="94"/>
      <c r="E4771" s="94"/>
      <c r="F4771" s="94"/>
      <c r="G4771" s="94"/>
      <c r="H4771" s="94"/>
      <c r="I4771" s="94"/>
      <c r="J4771" s="94"/>
      <c r="K4771" s="94"/>
      <c r="L4771" s="94"/>
      <c r="M4771" s="94"/>
      <c r="N4771" s="94"/>
      <c r="O4771" s="94"/>
      <c r="P4771" s="58"/>
    </row>
    <row r="4772" spans="1:16" ht="41.25">
      <c r="A4772" s="58"/>
      <c r="B4772" s="84" t="s">
        <v>4625</v>
      </c>
      <c r="C4772" s="85" t="s">
        <v>24</v>
      </c>
      <c r="D4772" s="86" t="s">
        <v>4626</v>
      </c>
      <c r="E4772" s="86" t="s">
        <v>4627</v>
      </c>
      <c r="F4772" s="86" t="s">
        <v>535</v>
      </c>
      <c r="G4772" s="86" t="s">
        <v>154</v>
      </c>
      <c r="H4772" s="86" t="s">
        <v>2287</v>
      </c>
      <c r="I4772" s="85" t="s">
        <v>24</v>
      </c>
      <c r="J4772" s="87">
        <v>31863913</v>
      </c>
      <c r="K4772" s="87">
        <v>0</v>
      </c>
      <c r="L4772" s="87">
        <v>0</v>
      </c>
      <c r="M4772" s="87">
        <v>0</v>
      </c>
      <c r="N4772" s="85" t="s">
        <v>24</v>
      </c>
      <c r="O4772" s="88">
        <v>0</v>
      </c>
      <c r="P4772" s="58"/>
    </row>
    <row r="4773" spans="1:16" ht="41.25">
      <c r="A4773" s="58"/>
      <c r="B4773" s="89" t="s">
        <v>24</v>
      </c>
      <c r="C4773" s="90"/>
      <c r="D4773" s="90"/>
      <c r="E4773" s="90"/>
      <c r="F4773" s="90"/>
      <c r="G4773" s="90"/>
      <c r="H4773" s="90"/>
      <c r="I4773" s="91" t="s">
        <v>299</v>
      </c>
      <c r="J4773" s="92" t="s">
        <v>24</v>
      </c>
      <c r="K4773" s="93">
        <v>0</v>
      </c>
      <c r="L4773" s="93">
        <v>0</v>
      </c>
      <c r="M4773" s="93">
        <v>0</v>
      </c>
      <c r="N4773" s="1">
        <v>0</v>
      </c>
      <c r="O4773" s="92" t="s">
        <v>24</v>
      </c>
      <c r="P4773" s="58"/>
    </row>
    <row r="4774" spans="1:16" ht="0.95" customHeight="1">
      <c r="A4774" s="58"/>
      <c r="B4774" s="94"/>
      <c r="C4774" s="94"/>
      <c r="D4774" s="94"/>
      <c r="E4774" s="94"/>
      <c r="F4774" s="94"/>
      <c r="G4774" s="94"/>
      <c r="H4774" s="94"/>
      <c r="I4774" s="94"/>
      <c r="J4774" s="94"/>
      <c r="K4774" s="94"/>
      <c r="L4774" s="94"/>
      <c r="M4774" s="94"/>
      <c r="N4774" s="94"/>
      <c r="O4774" s="94"/>
      <c r="P4774" s="58"/>
    </row>
    <row r="4775" spans="1:16" ht="66">
      <c r="A4775" s="58"/>
      <c r="B4775" s="84" t="s">
        <v>4628</v>
      </c>
      <c r="C4775" s="85" t="s">
        <v>24</v>
      </c>
      <c r="D4775" s="86" t="s">
        <v>4629</v>
      </c>
      <c r="E4775" s="86" t="s">
        <v>4630</v>
      </c>
      <c r="F4775" s="86" t="s">
        <v>1522</v>
      </c>
      <c r="G4775" s="86" t="s">
        <v>154</v>
      </c>
      <c r="H4775" s="86" t="s">
        <v>702</v>
      </c>
      <c r="I4775" s="85" t="s">
        <v>24</v>
      </c>
      <c r="J4775" s="87">
        <v>5871395</v>
      </c>
      <c r="K4775" s="87">
        <v>0</v>
      </c>
      <c r="L4775" s="87">
        <v>5871395</v>
      </c>
      <c r="M4775" s="87">
        <v>0</v>
      </c>
      <c r="N4775" s="85" t="s">
        <v>24</v>
      </c>
      <c r="O4775" s="88">
        <v>0</v>
      </c>
      <c r="P4775" s="58"/>
    </row>
    <row r="4776" spans="1:16" ht="41.25">
      <c r="A4776" s="58"/>
      <c r="B4776" s="89" t="s">
        <v>24</v>
      </c>
      <c r="C4776" s="90"/>
      <c r="D4776" s="90"/>
      <c r="E4776" s="90"/>
      <c r="F4776" s="90"/>
      <c r="G4776" s="90"/>
      <c r="H4776" s="90"/>
      <c r="I4776" s="91" t="s">
        <v>299</v>
      </c>
      <c r="J4776" s="92" t="s">
        <v>24</v>
      </c>
      <c r="K4776" s="93">
        <v>0</v>
      </c>
      <c r="L4776" s="93">
        <v>5871395</v>
      </c>
      <c r="M4776" s="93">
        <v>0</v>
      </c>
      <c r="N4776" s="1">
        <v>0</v>
      </c>
      <c r="O4776" s="92" t="s">
        <v>24</v>
      </c>
      <c r="P4776" s="58"/>
    </row>
    <row r="4777" spans="1:16" ht="0.95" customHeight="1">
      <c r="A4777" s="58"/>
      <c r="B4777" s="94"/>
      <c r="C4777" s="94"/>
      <c r="D4777" s="94"/>
      <c r="E4777" s="94"/>
      <c r="F4777" s="94"/>
      <c r="G4777" s="94"/>
      <c r="H4777" s="94"/>
      <c r="I4777" s="94"/>
      <c r="J4777" s="94"/>
      <c r="K4777" s="94"/>
      <c r="L4777" s="94"/>
      <c r="M4777" s="94"/>
      <c r="N4777" s="94"/>
      <c r="O4777" s="94"/>
      <c r="P4777" s="58"/>
    </row>
    <row r="4778" spans="1:16" ht="156.75">
      <c r="A4778" s="58"/>
      <c r="B4778" s="84" t="s">
        <v>4631</v>
      </c>
      <c r="C4778" s="85" t="s">
        <v>24</v>
      </c>
      <c r="D4778" s="86" t="s">
        <v>4632</v>
      </c>
      <c r="E4778" s="86" t="s">
        <v>4633</v>
      </c>
      <c r="F4778" s="86" t="s">
        <v>491</v>
      </c>
      <c r="G4778" s="86" t="s">
        <v>29</v>
      </c>
      <c r="H4778" s="86" t="s">
        <v>2267</v>
      </c>
      <c r="I4778" s="85" t="s">
        <v>24</v>
      </c>
      <c r="J4778" s="87">
        <v>24734103</v>
      </c>
      <c r="K4778" s="87">
        <v>0</v>
      </c>
      <c r="L4778" s="87">
        <v>23564032</v>
      </c>
      <c r="M4778" s="87">
        <v>0</v>
      </c>
      <c r="N4778" s="85" t="s">
        <v>24</v>
      </c>
      <c r="O4778" s="88">
        <v>0</v>
      </c>
      <c r="P4778" s="58"/>
    </row>
    <row r="4779" spans="1:16" ht="24.75">
      <c r="A4779" s="58"/>
      <c r="B4779" s="89" t="s">
        <v>24</v>
      </c>
      <c r="C4779" s="90"/>
      <c r="D4779" s="90"/>
      <c r="E4779" s="90"/>
      <c r="F4779" s="90"/>
      <c r="G4779" s="90"/>
      <c r="H4779" s="90"/>
      <c r="I4779" s="91" t="s">
        <v>3631</v>
      </c>
      <c r="J4779" s="92" t="s">
        <v>24</v>
      </c>
      <c r="K4779" s="93">
        <v>0</v>
      </c>
      <c r="L4779" s="93">
        <v>23564032</v>
      </c>
      <c r="M4779" s="93">
        <v>0</v>
      </c>
      <c r="N4779" s="1">
        <v>0</v>
      </c>
      <c r="O4779" s="92" t="s">
        <v>24</v>
      </c>
      <c r="P4779" s="58"/>
    </row>
    <row r="4780" spans="1:16" ht="0.95" customHeight="1">
      <c r="A4780" s="58"/>
      <c r="B4780" s="94"/>
      <c r="C4780" s="94"/>
      <c r="D4780" s="94"/>
      <c r="E4780" s="94"/>
      <c r="F4780" s="94"/>
      <c r="G4780" s="94"/>
      <c r="H4780" s="94"/>
      <c r="I4780" s="94"/>
      <c r="J4780" s="94"/>
      <c r="K4780" s="94"/>
      <c r="L4780" s="94"/>
      <c r="M4780" s="94"/>
      <c r="N4780" s="94"/>
      <c r="O4780" s="94"/>
      <c r="P4780" s="58"/>
    </row>
    <row r="4781" spans="1:16" ht="41.25">
      <c r="A4781" s="58"/>
      <c r="B4781" s="84" t="s">
        <v>4634</v>
      </c>
      <c r="C4781" s="85" t="s">
        <v>24</v>
      </c>
      <c r="D4781" s="86" t="s">
        <v>4635</v>
      </c>
      <c r="E4781" s="86" t="s">
        <v>4636</v>
      </c>
      <c r="F4781" s="86" t="s">
        <v>658</v>
      </c>
      <c r="G4781" s="86" t="s">
        <v>154</v>
      </c>
      <c r="H4781" s="86" t="s">
        <v>2287</v>
      </c>
      <c r="I4781" s="85" t="s">
        <v>24</v>
      </c>
      <c r="J4781" s="87">
        <v>55567696</v>
      </c>
      <c r="K4781" s="87">
        <v>0</v>
      </c>
      <c r="L4781" s="87">
        <v>18805669</v>
      </c>
      <c r="M4781" s="87">
        <v>5272657</v>
      </c>
      <c r="N4781" s="85" t="s">
        <v>24</v>
      </c>
      <c r="O4781" s="88">
        <v>84</v>
      </c>
      <c r="P4781" s="58"/>
    </row>
    <row r="4782" spans="1:16" ht="41.25">
      <c r="A4782" s="58"/>
      <c r="B4782" s="89" t="s">
        <v>24</v>
      </c>
      <c r="C4782" s="90"/>
      <c r="D4782" s="90"/>
      <c r="E4782" s="90"/>
      <c r="F4782" s="90"/>
      <c r="G4782" s="90"/>
      <c r="H4782" s="90"/>
      <c r="I4782" s="91" t="s">
        <v>299</v>
      </c>
      <c r="J4782" s="92" t="s">
        <v>24</v>
      </c>
      <c r="K4782" s="93">
        <v>0</v>
      </c>
      <c r="L4782" s="93">
        <v>18805669</v>
      </c>
      <c r="M4782" s="93">
        <v>5272657</v>
      </c>
      <c r="N4782" s="1">
        <v>28.03</v>
      </c>
      <c r="O4782" s="92" t="s">
        <v>24</v>
      </c>
      <c r="P4782" s="58"/>
    </row>
    <row r="4783" spans="1:16" ht="0.95" customHeight="1">
      <c r="A4783" s="58"/>
      <c r="B4783" s="94"/>
      <c r="C4783" s="94"/>
      <c r="D4783" s="94"/>
      <c r="E4783" s="94"/>
      <c r="F4783" s="94"/>
      <c r="G4783" s="94"/>
      <c r="H4783" s="94"/>
      <c r="I4783" s="94"/>
      <c r="J4783" s="94"/>
      <c r="K4783" s="94"/>
      <c r="L4783" s="94"/>
      <c r="M4783" s="94"/>
      <c r="N4783" s="94"/>
      <c r="O4783" s="94"/>
      <c r="P4783" s="58"/>
    </row>
    <row r="4784" spans="1:16" ht="57.75">
      <c r="A4784" s="58"/>
      <c r="B4784" s="84" t="s">
        <v>4637</v>
      </c>
      <c r="C4784" s="85" t="s">
        <v>24</v>
      </c>
      <c r="D4784" s="86" t="s">
        <v>4638</v>
      </c>
      <c r="E4784" s="86" t="s">
        <v>4639</v>
      </c>
      <c r="F4784" s="86" t="s">
        <v>491</v>
      </c>
      <c r="G4784" s="86" t="s">
        <v>29</v>
      </c>
      <c r="H4784" s="86" t="s">
        <v>2267</v>
      </c>
      <c r="I4784" s="85" t="s">
        <v>24</v>
      </c>
      <c r="J4784" s="87">
        <v>164875413</v>
      </c>
      <c r="K4784" s="87">
        <v>0</v>
      </c>
      <c r="L4784" s="87">
        <v>141851943</v>
      </c>
      <c r="M4784" s="87">
        <v>0</v>
      </c>
      <c r="N4784" s="85" t="s">
        <v>24</v>
      </c>
      <c r="O4784" s="88">
        <v>0</v>
      </c>
      <c r="P4784" s="58"/>
    </row>
    <row r="4785" spans="1:16" ht="24.75">
      <c r="A4785" s="58"/>
      <c r="B4785" s="89" t="s">
        <v>24</v>
      </c>
      <c r="C4785" s="90"/>
      <c r="D4785" s="90"/>
      <c r="E4785" s="90"/>
      <c r="F4785" s="90"/>
      <c r="G4785" s="90"/>
      <c r="H4785" s="90"/>
      <c r="I4785" s="91" t="s">
        <v>3631</v>
      </c>
      <c r="J4785" s="92" t="s">
        <v>24</v>
      </c>
      <c r="K4785" s="93">
        <v>0</v>
      </c>
      <c r="L4785" s="93">
        <v>141851943</v>
      </c>
      <c r="M4785" s="93">
        <v>0</v>
      </c>
      <c r="N4785" s="1">
        <v>0</v>
      </c>
      <c r="O4785" s="92" t="s">
        <v>24</v>
      </c>
      <c r="P4785" s="58"/>
    </row>
    <row r="4786" spans="1:16" ht="0.95" customHeight="1">
      <c r="A4786" s="58"/>
      <c r="B4786" s="94"/>
      <c r="C4786" s="94"/>
      <c r="D4786" s="94"/>
      <c r="E4786" s="94"/>
      <c r="F4786" s="94"/>
      <c r="G4786" s="94"/>
      <c r="H4786" s="94"/>
      <c r="I4786" s="94"/>
      <c r="J4786" s="94"/>
      <c r="K4786" s="94"/>
      <c r="L4786" s="94"/>
      <c r="M4786" s="94"/>
      <c r="N4786" s="94"/>
      <c r="O4786" s="94"/>
      <c r="P4786" s="58"/>
    </row>
    <row r="4787" spans="1:16" ht="49.5">
      <c r="A4787" s="58"/>
      <c r="B4787" s="84" t="s">
        <v>4640</v>
      </c>
      <c r="C4787" s="85" t="s">
        <v>24</v>
      </c>
      <c r="D4787" s="86" t="s">
        <v>4641</v>
      </c>
      <c r="E4787" s="86" t="s">
        <v>4642</v>
      </c>
      <c r="F4787" s="86" t="s">
        <v>320</v>
      </c>
      <c r="G4787" s="86" t="s">
        <v>69</v>
      </c>
      <c r="H4787" s="86" t="s">
        <v>702</v>
      </c>
      <c r="I4787" s="85" t="s">
        <v>24</v>
      </c>
      <c r="J4787" s="87">
        <v>6047053</v>
      </c>
      <c r="K4787" s="87">
        <v>0</v>
      </c>
      <c r="L4787" s="87">
        <v>5575901</v>
      </c>
      <c r="M4787" s="87">
        <v>0</v>
      </c>
      <c r="N4787" s="85" t="s">
        <v>24</v>
      </c>
      <c r="O4787" s="88">
        <v>0</v>
      </c>
      <c r="P4787" s="58"/>
    </row>
    <row r="4788" spans="1:16" ht="24.75">
      <c r="A4788" s="58"/>
      <c r="B4788" s="89" t="s">
        <v>24</v>
      </c>
      <c r="C4788" s="90"/>
      <c r="D4788" s="90"/>
      <c r="E4788" s="90"/>
      <c r="F4788" s="90"/>
      <c r="G4788" s="90"/>
      <c r="H4788" s="90"/>
      <c r="I4788" s="91" t="s">
        <v>70</v>
      </c>
      <c r="J4788" s="92" t="s">
        <v>24</v>
      </c>
      <c r="K4788" s="93">
        <v>0</v>
      </c>
      <c r="L4788" s="93">
        <v>5575901</v>
      </c>
      <c r="M4788" s="93">
        <v>0</v>
      </c>
      <c r="N4788" s="1">
        <v>0</v>
      </c>
      <c r="O4788" s="92" t="s">
        <v>24</v>
      </c>
      <c r="P4788" s="58"/>
    </row>
    <row r="4789" spans="1:16" ht="0.95" customHeight="1">
      <c r="A4789" s="58"/>
      <c r="B4789" s="94"/>
      <c r="C4789" s="94"/>
      <c r="D4789" s="94"/>
      <c r="E4789" s="94"/>
      <c r="F4789" s="94"/>
      <c r="G4789" s="94"/>
      <c r="H4789" s="94"/>
      <c r="I4789" s="94"/>
      <c r="J4789" s="94"/>
      <c r="K4789" s="94"/>
      <c r="L4789" s="94"/>
      <c r="M4789" s="94"/>
      <c r="N4789" s="94"/>
      <c r="O4789" s="94"/>
      <c r="P4789" s="58"/>
    </row>
    <row r="4790" spans="1:16" ht="49.5">
      <c r="A4790" s="58"/>
      <c r="B4790" s="84" t="s">
        <v>4643</v>
      </c>
      <c r="C4790" s="85" t="s">
        <v>24</v>
      </c>
      <c r="D4790" s="86" t="s">
        <v>4644</v>
      </c>
      <c r="E4790" s="86" t="s">
        <v>4645</v>
      </c>
      <c r="F4790" s="86" t="s">
        <v>125</v>
      </c>
      <c r="G4790" s="86" t="s">
        <v>154</v>
      </c>
      <c r="H4790" s="86" t="s">
        <v>702</v>
      </c>
      <c r="I4790" s="85" t="s">
        <v>24</v>
      </c>
      <c r="J4790" s="87">
        <v>8718808</v>
      </c>
      <c r="K4790" s="87">
        <v>0</v>
      </c>
      <c r="L4790" s="87">
        <v>0</v>
      </c>
      <c r="M4790" s="87">
        <v>0</v>
      </c>
      <c r="N4790" s="85" t="s">
        <v>24</v>
      </c>
      <c r="O4790" s="88">
        <v>0</v>
      </c>
      <c r="P4790" s="58"/>
    </row>
    <row r="4791" spans="1:16" ht="41.25">
      <c r="A4791" s="58"/>
      <c r="B4791" s="89" t="s">
        <v>24</v>
      </c>
      <c r="C4791" s="90"/>
      <c r="D4791" s="90"/>
      <c r="E4791" s="90"/>
      <c r="F4791" s="90"/>
      <c r="G4791" s="90"/>
      <c r="H4791" s="90"/>
      <c r="I4791" s="91" t="s">
        <v>299</v>
      </c>
      <c r="J4791" s="92" t="s">
        <v>24</v>
      </c>
      <c r="K4791" s="93">
        <v>0</v>
      </c>
      <c r="L4791" s="93">
        <v>0</v>
      </c>
      <c r="M4791" s="93">
        <v>0</v>
      </c>
      <c r="N4791" s="1">
        <v>0</v>
      </c>
      <c r="O4791" s="92" t="s">
        <v>24</v>
      </c>
      <c r="P4791" s="58"/>
    </row>
    <row r="4792" spans="1:16" ht="0.95" customHeight="1">
      <c r="A4792" s="58"/>
      <c r="B4792" s="94"/>
      <c r="C4792" s="94"/>
      <c r="D4792" s="94"/>
      <c r="E4792" s="94"/>
      <c r="F4792" s="94"/>
      <c r="G4792" s="94"/>
      <c r="H4792" s="94"/>
      <c r="I4792" s="94"/>
      <c r="J4792" s="94"/>
      <c r="K4792" s="94"/>
      <c r="L4792" s="94"/>
      <c r="M4792" s="94"/>
      <c r="N4792" s="94"/>
      <c r="O4792" s="94"/>
      <c r="P4792" s="58"/>
    </row>
    <row r="4793" spans="1:16" ht="41.25">
      <c r="A4793" s="58"/>
      <c r="B4793" s="84" t="s">
        <v>4646</v>
      </c>
      <c r="C4793" s="85" t="s">
        <v>24</v>
      </c>
      <c r="D4793" s="86" t="s">
        <v>4647</v>
      </c>
      <c r="E4793" s="86" t="s">
        <v>4648</v>
      </c>
      <c r="F4793" s="86" t="s">
        <v>28</v>
      </c>
      <c r="G4793" s="86" t="s">
        <v>29</v>
      </c>
      <c r="H4793" s="86" t="s">
        <v>702</v>
      </c>
      <c r="I4793" s="85" t="s">
        <v>24</v>
      </c>
      <c r="J4793" s="87">
        <v>699815</v>
      </c>
      <c r="K4793" s="87">
        <v>0</v>
      </c>
      <c r="L4793" s="87">
        <v>699815</v>
      </c>
      <c r="M4793" s="87">
        <v>0</v>
      </c>
      <c r="N4793" s="85" t="s">
        <v>24</v>
      </c>
      <c r="O4793" s="88">
        <v>0</v>
      </c>
      <c r="P4793" s="58"/>
    </row>
    <row r="4794" spans="1:16" ht="24.75">
      <c r="A4794" s="58"/>
      <c r="B4794" s="89" t="s">
        <v>24</v>
      </c>
      <c r="C4794" s="90"/>
      <c r="D4794" s="90"/>
      <c r="E4794" s="90"/>
      <c r="F4794" s="90"/>
      <c r="G4794" s="90"/>
      <c r="H4794" s="90"/>
      <c r="I4794" s="91" t="s">
        <v>3631</v>
      </c>
      <c r="J4794" s="92" t="s">
        <v>24</v>
      </c>
      <c r="K4794" s="93">
        <v>0</v>
      </c>
      <c r="L4794" s="93">
        <v>699815</v>
      </c>
      <c r="M4794" s="93">
        <v>0</v>
      </c>
      <c r="N4794" s="1">
        <v>0</v>
      </c>
      <c r="O4794" s="92" t="s">
        <v>24</v>
      </c>
      <c r="P4794" s="58"/>
    </row>
    <row r="4795" spans="1:16" ht="0.95" customHeight="1">
      <c r="A4795" s="58"/>
      <c r="B4795" s="94"/>
      <c r="C4795" s="94"/>
      <c r="D4795" s="94"/>
      <c r="E4795" s="94"/>
      <c r="F4795" s="94"/>
      <c r="G4795" s="94"/>
      <c r="H4795" s="94"/>
      <c r="I4795" s="94"/>
      <c r="J4795" s="94"/>
      <c r="K4795" s="94"/>
      <c r="L4795" s="94"/>
      <c r="M4795" s="94"/>
      <c r="N4795" s="94"/>
      <c r="O4795" s="94"/>
      <c r="P4795" s="58"/>
    </row>
    <row r="4796" spans="1:16" ht="49.5">
      <c r="A4796" s="58"/>
      <c r="B4796" s="84" t="s">
        <v>4649</v>
      </c>
      <c r="C4796" s="85" t="s">
        <v>24</v>
      </c>
      <c r="D4796" s="86" t="s">
        <v>4650</v>
      </c>
      <c r="E4796" s="86" t="s">
        <v>4651</v>
      </c>
      <c r="F4796" s="86" t="s">
        <v>535</v>
      </c>
      <c r="G4796" s="86" t="s">
        <v>154</v>
      </c>
      <c r="H4796" s="86" t="s">
        <v>2352</v>
      </c>
      <c r="I4796" s="85" t="s">
        <v>24</v>
      </c>
      <c r="J4796" s="87">
        <v>206665730</v>
      </c>
      <c r="K4796" s="87">
        <v>0</v>
      </c>
      <c r="L4796" s="87">
        <v>0</v>
      </c>
      <c r="M4796" s="87">
        <v>0</v>
      </c>
      <c r="N4796" s="85" t="s">
        <v>24</v>
      </c>
      <c r="O4796" s="88">
        <v>0</v>
      </c>
      <c r="P4796" s="58"/>
    </row>
    <row r="4797" spans="1:16" ht="41.25">
      <c r="A4797" s="58"/>
      <c r="B4797" s="89" t="s">
        <v>24</v>
      </c>
      <c r="C4797" s="90"/>
      <c r="D4797" s="90"/>
      <c r="E4797" s="90"/>
      <c r="F4797" s="90"/>
      <c r="G4797" s="90"/>
      <c r="H4797" s="90"/>
      <c r="I4797" s="91" t="s">
        <v>299</v>
      </c>
      <c r="J4797" s="92" t="s">
        <v>24</v>
      </c>
      <c r="K4797" s="93">
        <v>0</v>
      </c>
      <c r="L4797" s="93">
        <v>0</v>
      </c>
      <c r="M4797" s="93">
        <v>0</v>
      </c>
      <c r="N4797" s="1">
        <v>0</v>
      </c>
      <c r="O4797" s="92" t="s">
        <v>24</v>
      </c>
      <c r="P4797" s="58"/>
    </row>
    <row r="4798" spans="1:16" ht="0.95" customHeight="1">
      <c r="A4798" s="58"/>
      <c r="B4798" s="94"/>
      <c r="C4798" s="94"/>
      <c r="D4798" s="94"/>
      <c r="E4798" s="94"/>
      <c r="F4798" s="94"/>
      <c r="G4798" s="94"/>
      <c r="H4798" s="94"/>
      <c r="I4798" s="94"/>
      <c r="J4798" s="94"/>
      <c r="K4798" s="94"/>
      <c r="L4798" s="94"/>
      <c r="M4798" s="94"/>
      <c r="N4798" s="94"/>
      <c r="O4798" s="94"/>
      <c r="P4798" s="58"/>
    </row>
    <row r="4799" spans="1:16" ht="49.5">
      <c r="A4799" s="58"/>
      <c r="B4799" s="84" t="s">
        <v>4652</v>
      </c>
      <c r="C4799" s="85" t="s">
        <v>24</v>
      </c>
      <c r="D4799" s="86" t="s">
        <v>4653</v>
      </c>
      <c r="E4799" s="86" t="s">
        <v>4654</v>
      </c>
      <c r="F4799" s="86" t="s">
        <v>294</v>
      </c>
      <c r="G4799" s="86" t="s">
        <v>154</v>
      </c>
      <c r="H4799" s="86" t="s">
        <v>2287</v>
      </c>
      <c r="I4799" s="85" t="s">
        <v>24</v>
      </c>
      <c r="J4799" s="87">
        <v>43674945</v>
      </c>
      <c r="K4799" s="87">
        <v>0</v>
      </c>
      <c r="L4799" s="87">
        <v>366584</v>
      </c>
      <c r="M4799" s="87">
        <v>0</v>
      </c>
      <c r="N4799" s="85" t="s">
        <v>24</v>
      </c>
      <c r="O4799" s="88">
        <v>0</v>
      </c>
      <c r="P4799" s="58"/>
    </row>
    <row r="4800" spans="1:16" ht="41.25">
      <c r="A4800" s="58"/>
      <c r="B4800" s="89" t="s">
        <v>24</v>
      </c>
      <c r="C4800" s="90"/>
      <c r="D4800" s="90"/>
      <c r="E4800" s="90"/>
      <c r="F4800" s="90"/>
      <c r="G4800" s="90"/>
      <c r="H4800" s="90"/>
      <c r="I4800" s="91" t="s">
        <v>299</v>
      </c>
      <c r="J4800" s="92" t="s">
        <v>24</v>
      </c>
      <c r="K4800" s="93">
        <v>0</v>
      </c>
      <c r="L4800" s="93">
        <v>366584</v>
      </c>
      <c r="M4800" s="93">
        <v>0</v>
      </c>
      <c r="N4800" s="1">
        <v>0</v>
      </c>
      <c r="O4800" s="92" t="s">
        <v>24</v>
      </c>
      <c r="P4800" s="58"/>
    </row>
    <row r="4801" spans="1:16" ht="0.95" customHeight="1">
      <c r="A4801" s="58"/>
      <c r="B4801" s="94"/>
      <c r="C4801" s="94"/>
      <c r="D4801" s="94"/>
      <c r="E4801" s="94"/>
      <c r="F4801" s="94"/>
      <c r="G4801" s="94"/>
      <c r="H4801" s="94"/>
      <c r="I4801" s="94"/>
      <c r="J4801" s="94"/>
      <c r="K4801" s="94"/>
      <c r="L4801" s="94"/>
      <c r="M4801" s="94"/>
      <c r="N4801" s="94"/>
      <c r="O4801" s="94"/>
      <c r="P4801" s="58"/>
    </row>
    <row r="4802" spans="1:16" ht="165">
      <c r="A4802" s="58"/>
      <c r="B4802" s="84" t="s">
        <v>4655</v>
      </c>
      <c r="C4802" s="85" t="s">
        <v>24</v>
      </c>
      <c r="D4802" s="86" t="s">
        <v>4656</v>
      </c>
      <c r="E4802" s="86" t="s">
        <v>4657</v>
      </c>
      <c r="F4802" s="86" t="s">
        <v>324</v>
      </c>
      <c r="G4802" s="86" t="s">
        <v>154</v>
      </c>
      <c r="H4802" s="86" t="s">
        <v>702</v>
      </c>
      <c r="I4802" s="85" t="s">
        <v>24</v>
      </c>
      <c r="J4802" s="87">
        <v>8969322</v>
      </c>
      <c r="K4802" s="87">
        <v>0</v>
      </c>
      <c r="L4802" s="87">
        <v>8969322</v>
      </c>
      <c r="M4802" s="87">
        <v>0</v>
      </c>
      <c r="N4802" s="85" t="s">
        <v>24</v>
      </c>
      <c r="O4802" s="88">
        <v>0</v>
      </c>
      <c r="P4802" s="58"/>
    </row>
    <row r="4803" spans="1:16" ht="41.25">
      <c r="A4803" s="58"/>
      <c r="B4803" s="89" t="s">
        <v>24</v>
      </c>
      <c r="C4803" s="90"/>
      <c r="D4803" s="90"/>
      <c r="E4803" s="90"/>
      <c r="F4803" s="90"/>
      <c r="G4803" s="90"/>
      <c r="H4803" s="90"/>
      <c r="I4803" s="91" t="s">
        <v>299</v>
      </c>
      <c r="J4803" s="92" t="s">
        <v>24</v>
      </c>
      <c r="K4803" s="93">
        <v>0</v>
      </c>
      <c r="L4803" s="93">
        <v>8969322</v>
      </c>
      <c r="M4803" s="93">
        <v>0</v>
      </c>
      <c r="N4803" s="1">
        <v>0</v>
      </c>
      <c r="O4803" s="92" t="s">
        <v>24</v>
      </c>
      <c r="P4803" s="58"/>
    </row>
    <row r="4804" spans="1:16" ht="0.95" customHeight="1">
      <c r="A4804" s="58"/>
      <c r="B4804" s="94"/>
      <c r="C4804" s="94"/>
      <c r="D4804" s="94"/>
      <c r="E4804" s="94"/>
      <c r="F4804" s="94"/>
      <c r="G4804" s="94"/>
      <c r="H4804" s="94"/>
      <c r="I4804" s="94"/>
      <c r="J4804" s="94"/>
      <c r="K4804" s="94"/>
      <c r="L4804" s="94"/>
      <c r="M4804" s="94"/>
      <c r="N4804" s="94"/>
      <c r="O4804" s="94"/>
      <c r="P4804" s="58"/>
    </row>
    <row r="4805" spans="1:16" ht="57.75">
      <c r="A4805" s="58"/>
      <c r="B4805" s="84" t="s">
        <v>4658</v>
      </c>
      <c r="C4805" s="85" t="s">
        <v>24</v>
      </c>
      <c r="D4805" s="86" t="s">
        <v>4659</v>
      </c>
      <c r="E4805" s="86" t="s">
        <v>4660</v>
      </c>
      <c r="F4805" s="86" t="s">
        <v>491</v>
      </c>
      <c r="G4805" s="86" t="s">
        <v>29</v>
      </c>
      <c r="H4805" s="86" t="s">
        <v>2267</v>
      </c>
      <c r="I4805" s="85" t="s">
        <v>24</v>
      </c>
      <c r="J4805" s="87">
        <v>15854833</v>
      </c>
      <c r="K4805" s="87">
        <v>0</v>
      </c>
      <c r="L4805" s="87">
        <v>15847872</v>
      </c>
      <c r="M4805" s="87">
        <v>0</v>
      </c>
      <c r="N4805" s="85" t="s">
        <v>24</v>
      </c>
      <c r="O4805" s="88">
        <v>0</v>
      </c>
      <c r="P4805" s="58"/>
    </row>
    <row r="4806" spans="1:16" ht="24.75">
      <c r="A4806" s="58"/>
      <c r="B4806" s="89" t="s">
        <v>24</v>
      </c>
      <c r="C4806" s="90"/>
      <c r="D4806" s="90"/>
      <c r="E4806" s="90"/>
      <c r="F4806" s="90"/>
      <c r="G4806" s="90"/>
      <c r="H4806" s="90"/>
      <c r="I4806" s="91" t="s">
        <v>3631</v>
      </c>
      <c r="J4806" s="92" t="s">
        <v>24</v>
      </c>
      <c r="K4806" s="93">
        <v>0</v>
      </c>
      <c r="L4806" s="93">
        <v>15847872</v>
      </c>
      <c r="M4806" s="93">
        <v>0</v>
      </c>
      <c r="N4806" s="1">
        <v>0</v>
      </c>
      <c r="O4806" s="92" t="s">
        <v>24</v>
      </c>
      <c r="P4806" s="58"/>
    </row>
    <row r="4807" spans="1:16" ht="0.95" customHeight="1">
      <c r="A4807" s="58"/>
      <c r="B4807" s="94"/>
      <c r="C4807" s="94"/>
      <c r="D4807" s="94"/>
      <c r="E4807" s="94"/>
      <c r="F4807" s="94"/>
      <c r="G4807" s="94"/>
      <c r="H4807" s="94"/>
      <c r="I4807" s="94"/>
      <c r="J4807" s="94"/>
      <c r="K4807" s="94"/>
      <c r="L4807" s="94"/>
      <c r="M4807" s="94"/>
      <c r="N4807" s="94"/>
      <c r="O4807" s="94"/>
      <c r="P4807" s="58"/>
    </row>
    <row r="4808" spans="1:16" ht="99">
      <c r="A4808" s="58"/>
      <c r="B4808" s="84" t="s">
        <v>4661</v>
      </c>
      <c r="C4808" s="85" t="s">
        <v>24</v>
      </c>
      <c r="D4808" s="86" t="s">
        <v>4662</v>
      </c>
      <c r="E4808" s="86" t="s">
        <v>4663</v>
      </c>
      <c r="F4808" s="86" t="s">
        <v>606</v>
      </c>
      <c r="G4808" s="86" t="s">
        <v>154</v>
      </c>
      <c r="H4808" s="86" t="s">
        <v>2287</v>
      </c>
      <c r="I4808" s="85" t="s">
        <v>24</v>
      </c>
      <c r="J4808" s="87">
        <v>67354751</v>
      </c>
      <c r="K4808" s="87">
        <v>0</v>
      </c>
      <c r="L4808" s="87">
        <v>0</v>
      </c>
      <c r="M4808" s="87">
        <v>0</v>
      </c>
      <c r="N4808" s="85" t="s">
        <v>24</v>
      </c>
      <c r="O4808" s="88">
        <v>0</v>
      </c>
      <c r="P4808" s="58"/>
    </row>
    <row r="4809" spans="1:16" ht="41.25">
      <c r="A4809" s="58"/>
      <c r="B4809" s="89" t="s">
        <v>24</v>
      </c>
      <c r="C4809" s="90"/>
      <c r="D4809" s="90"/>
      <c r="E4809" s="90"/>
      <c r="F4809" s="90"/>
      <c r="G4809" s="90"/>
      <c r="H4809" s="90"/>
      <c r="I4809" s="91" t="s">
        <v>299</v>
      </c>
      <c r="J4809" s="92" t="s">
        <v>24</v>
      </c>
      <c r="K4809" s="93">
        <v>0</v>
      </c>
      <c r="L4809" s="93">
        <v>0</v>
      </c>
      <c r="M4809" s="93">
        <v>0</v>
      </c>
      <c r="N4809" s="1">
        <v>0</v>
      </c>
      <c r="O4809" s="92" t="s">
        <v>24</v>
      </c>
      <c r="P4809" s="58"/>
    </row>
    <row r="4810" spans="1:16" ht="0.95" customHeight="1">
      <c r="A4810" s="58"/>
      <c r="B4810" s="94"/>
      <c r="C4810" s="94"/>
      <c r="D4810" s="94"/>
      <c r="E4810" s="94"/>
      <c r="F4810" s="94"/>
      <c r="G4810" s="94"/>
      <c r="H4810" s="94"/>
      <c r="I4810" s="94"/>
      <c r="J4810" s="94"/>
      <c r="K4810" s="94"/>
      <c r="L4810" s="94"/>
      <c r="M4810" s="94"/>
      <c r="N4810" s="94"/>
      <c r="O4810" s="94"/>
      <c r="P4810" s="58"/>
    </row>
    <row r="4811" spans="1:16" ht="57.75">
      <c r="A4811" s="58"/>
      <c r="B4811" s="84" t="s">
        <v>4664</v>
      </c>
      <c r="C4811" s="85" t="s">
        <v>24</v>
      </c>
      <c r="D4811" s="86" t="s">
        <v>4665</v>
      </c>
      <c r="E4811" s="86" t="s">
        <v>4666</v>
      </c>
      <c r="F4811" s="86" t="s">
        <v>535</v>
      </c>
      <c r="G4811" s="86" t="s">
        <v>1737</v>
      </c>
      <c r="H4811" s="86" t="s">
        <v>2287</v>
      </c>
      <c r="I4811" s="85" t="s">
        <v>24</v>
      </c>
      <c r="J4811" s="87">
        <v>13493198</v>
      </c>
      <c r="K4811" s="87">
        <v>0</v>
      </c>
      <c r="L4811" s="87">
        <v>13493198</v>
      </c>
      <c r="M4811" s="87">
        <v>0</v>
      </c>
      <c r="N4811" s="85" t="s">
        <v>24</v>
      </c>
      <c r="O4811" s="88">
        <v>0</v>
      </c>
      <c r="P4811" s="58"/>
    </row>
    <row r="4812" spans="1:16" ht="24.75">
      <c r="A4812" s="58"/>
      <c r="B4812" s="89" t="s">
        <v>24</v>
      </c>
      <c r="C4812" s="90"/>
      <c r="D4812" s="90"/>
      <c r="E4812" s="90"/>
      <c r="F4812" s="90"/>
      <c r="G4812" s="90"/>
      <c r="H4812" s="90"/>
      <c r="I4812" s="91" t="s">
        <v>70</v>
      </c>
      <c r="J4812" s="92" t="s">
        <v>24</v>
      </c>
      <c r="K4812" s="93">
        <v>0</v>
      </c>
      <c r="L4812" s="93">
        <v>13493198</v>
      </c>
      <c r="M4812" s="93">
        <v>0</v>
      </c>
      <c r="N4812" s="1">
        <v>0</v>
      </c>
      <c r="O4812" s="92" t="s">
        <v>24</v>
      </c>
      <c r="P4812" s="58"/>
    </row>
    <row r="4813" spans="1:16" ht="0.95" customHeight="1">
      <c r="A4813" s="58"/>
      <c r="B4813" s="94"/>
      <c r="C4813" s="94"/>
      <c r="D4813" s="94"/>
      <c r="E4813" s="94"/>
      <c r="F4813" s="94"/>
      <c r="G4813" s="94"/>
      <c r="H4813" s="94"/>
      <c r="I4813" s="94"/>
      <c r="J4813" s="94"/>
      <c r="K4813" s="94"/>
      <c r="L4813" s="94"/>
      <c r="M4813" s="94"/>
      <c r="N4813" s="94"/>
      <c r="O4813" s="94"/>
      <c r="P4813" s="58"/>
    </row>
    <row r="4814" spans="1:16" ht="57.75">
      <c r="A4814" s="58"/>
      <c r="B4814" s="84" t="s">
        <v>4667</v>
      </c>
      <c r="C4814" s="85" t="s">
        <v>24</v>
      </c>
      <c r="D4814" s="86" t="s">
        <v>4668</v>
      </c>
      <c r="E4814" s="86" t="s">
        <v>4669</v>
      </c>
      <c r="F4814" s="86" t="s">
        <v>287</v>
      </c>
      <c r="G4814" s="86" t="s">
        <v>154</v>
      </c>
      <c r="H4814" s="86" t="s">
        <v>2352</v>
      </c>
      <c r="I4814" s="85" t="s">
        <v>24</v>
      </c>
      <c r="J4814" s="87">
        <v>43161411</v>
      </c>
      <c r="K4814" s="87">
        <v>0</v>
      </c>
      <c r="L4814" s="87">
        <v>0</v>
      </c>
      <c r="M4814" s="87">
        <v>0</v>
      </c>
      <c r="N4814" s="85" t="s">
        <v>24</v>
      </c>
      <c r="O4814" s="88">
        <v>0</v>
      </c>
      <c r="P4814" s="58"/>
    </row>
    <row r="4815" spans="1:16" ht="41.25">
      <c r="A4815" s="58"/>
      <c r="B4815" s="89" t="s">
        <v>24</v>
      </c>
      <c r="C4815" s="90"/>
      <c r="D4815" s="90"/>
      <c r="E4815" s="90"/>
      <c r="F4815" s="90"/>
      <c r="G4815" s="90"/>
      <c r="H4815" s="90"/>
      <c r="I4815" s="91" t="s">
        <v>299</v>
      </c>
      <c r="J4815" s="92" t="s">
        <v>24</v>
      </c>
      <c r="K4815" s="93">
        <v>0</v>
      </c>
      <c r="L4815" s="93">
        <v>0</v>
      </c>
      <c r="M4815" s="93">
        <v>0</v>
      </c>
      <c r="N4815" s="1">
        <v>0</v>
      </c>
      <c r="O4815" s="92" t="s">
        <v>24</v>
      </c>
      <c r="P4815" s="58"/>
    </row>
    <row r="4816" spans="1:16" ht="0.95" customHeight="1">
      <c r="A4816" s="58"/>
      <c r="B4816" s="94"/>
      <c r="C4816" s="94"/>
      <c r="D4816" s="94"/>
      <c r="E4816" s="94"/>
      <c r="F4816" s="94"/>
      <c r="G4816" s="94"/>
      <c r="H4816" s="94"/>
      <c r="I4816" s="94"/>
      <c r="J4816" s="94"/>
      <c r="K4816" s="94"/>
      <c r="L4816" s="94"/>
      <c r="M4816" s="94"/>
      <c r="N4816" s="94"/>
      <c r="O4816" s="94"/>
      <c r="P4816" s="58"/>
    </row>
    <row r="4817" spans="1:16" ht="41.25">
      <c r="A4817" s="58"/>
      <c r="B4817" s="84" t="s">
        <v>4670</v>
      </c>
      <c r="C4817" s="85" t="s">
        <v>24</v>
      </c>
      <c r="D4817" s="86" t="s">
        <v>4671</v>
      </c>
      <c r="E4817" s="86" t="s">
        <v>4672</v>
      </c>
      <c r="F4817" s="86" t="s">
        <v>491</v>
      </c>
      <c r="G4817" s="86" t="s">
        <v>29</v>
      </c>
      <c r="H4817" s="86" t="s">
        <v>2267</v>
      </c>
      <c r="I4817" s="85" t="s">
        <v>24</v>
      </c>
      <c r="J4817" s="87">
        <v>44336071</v>
      </c>
      <c r="K4817" s="87">
        <v>0</v>
      </c>
      <c r="L4817" s="87">
        <v>34148676</v>
      </c>
      <c r="M4817" s="87">
        <v>0</v>
      </c>
      <c r="N4817" s="85" t="s">
        <v>24</v>
      </c>
      <c r="O4817" s="88">
        <v>0</v>
      </c>
      <c r="P4817" s="58"/>
    </row>
    <row r="4818" spans="1:16" ht="24.75">
      <c r="A4818" s="58"/>
      <c r="B4818" s="89" t="s">
        <v>24</v>
      </c>
      <c r="C4818" s="90"/>
      <c r="D4818" s="90"/>
      <c r="E4818" s="90"/>
      <c r="F4818" s="90"/>
      <c r="G4818" s="90"/>
      <c r="H4818" s="90"/>
      <c r="I4818" s="91" t="s">
        <v>3631</v>
      </c>
      <c r="J4818" s="92" t="s">
        <v>24</v>
      </c>
      <c r="K4818" s="93">
        <v>0</v>
      </c>
      <c r="L4818" s="93">
        <v>34148676</v>
      </c>
      <c r="M4818" s="93">
        <v>0</v>
      </c>
      <c r="N4818" s="1">
        <v>0</v>
      </c>
      <c r="O4818" s="92" t="s">
        <v>24</v>
      </c>
      <c r="P4818" s="58"/>
    </row>
    <row r="4819" spans="1:16" ht="0.95" customHeight="1">
      <c r="A4819" s="58"/>
      <c r="B4819" s="94"/>
      <c r="C4819" s="94"/>
      <c r="D4819" s="94"/>
      <c r="E4819" s="94"/>
      <c r="F4819" s="94"/>
      <c r="G4819" s="94"/>
      <c r="H4819" s="94"/>
      <c r="I4819" s="94"/>
      <c r="J4819" s="94"/>
      <c r="K4819" s="94"/>
      <c r="L4819" s="94"/>
      <c r="M4819" s="94"/>
      <c r="N4819" s="94"/>
      <c r="O4819" s="94"/>
      <c r="P4819" s="58"/>
    </row>
    <row r="4820" spans="1:16" ht="57.75">
      <c r="A4820" s="58"/>
      <c r="B4820" s="84" t="s">
        <v>4673</v>
      </c>
      <c r="C4820" s="85" t="s">
        <v>24</v>
      </c>
      <c r="D4820" s="86" t="s">
        <v>4674</v>
      </c>
      <c r="E4820" s="86" t="s">
        <v>4675</v>
      </c>
      <c r="F4820" s="86" t="s">
        <v>303</v>
      </c>
      <c r="G4820" s="86" t="s">
        <v>438</v>
      </c>
      <c r="H4820" s="86" t="s">
        <v>2287</v>
      </c>
      <c r="I4820" s="85" t="s">
        <v>24</v>
      </c>
      <c r="J4820" s="87">
        <v>14685200</v>
      </c>
      <c r="K4820" s="87">
        <v>0</v>
      </c>
      <c r="L4820" s="87">
        <v>14685000</v>
      </c>
      <c r="M4820" s="87">
        <v>1236299</v>
      </c>
      <c r="N4820" s="85" t="s">
        <v>24</v>
      </c>
      <c r="O4820" s="88">
        <v>0</v>
      </c>
      <c r="P4820" s="58"/>
    </row>
    <row r="4821" spans="1:16" ht="24.75">
      <c r="A4821" s="58"/>
      <c r="B4821" s="89" t="s">
        <v>24</v>
      </c>
      <c r="C4821" s="90"/>
      <c r="D4821" s="90"/>
      <c r="E4821" s="90"/>
      <c r="F4821" s="90"/>
      <c r="G4821" s="90"/>
      <c r="H4821" s="90"/>
      <c r="I4821" s="91" t="s">
        <v>439</v>
      </c>
      <c r="J4821" s="92" t="s">
        <v>24</v>
      </c>
      <c r="K4821" s="93">
        <v>0</v>
      </c>
      <c r="L4821" s="93">
        <v>14685000</v>
      </c>
      <c r="M4821" s="93">
        <v>1236299</v>
      </c>
      <c r="N4821" s="1">
        <v>8.41</v>
      </c>
      <c r="O4821" s="92" t="s">
        <v>24</v>
      </c>
      <c r="P4821" s="58"/>
    </row>
    <row r="4822" spans="1:16" ht="0.95" customHeight="1">
      <c r="A4822" s="58"/>
      <c r="B4822" s="94"/>
      <c r="C4822" s="94"/>
      <c r="D4822" s="94"/>
      <c r="E4822" s="94"/>
      <c r="F4822" s="94"/>
      <c r="G4822" s="94"/>
      <c r="H4822" s="94"/>
      <c r="I4822" s="94"/>
      <c r="J4822" s="94"/>
      <c r="K4822" s="94"/>
      <c r="L4822" s="94"/>
      <c r="M4822" s="94"/>
      <c r="N4822" s="94"/>
      <c r="O4822" s="94"/>
      <c r="P4822" s="58"/>
    </row>
    <row r="4823" spans="1:16" ht="90.75">
      <c r="A4823" s="58"/>
      <c r="B4823" s="84" t="s">
        <v>4676</v>
      </c>
      <c r="C4823" s="85" t="s">
        <v>24</v>
      </c>
      <c r="D4823" s="86" t="s">
        <v>4677</v>
      </c>
      <c r="E4823" s="86" t="s">
        <v>4678</v>
      </c>
      <c r="F4823" s="86" t="s">
        <v>491</v>
      </c>
      <c r="G4823" s="86" t="s">
        <v>29</v>
      </c>
      <c r="H4823" s="86" t="s">
        <v>2267</v>
      </c>
      <c r="I4823" s="85" t="s">
        <v>24</v>
      </c>
      <c r="J4823" s="87">
        <v>199415831</v>
      </c>
      <c r="K4823" s="87">
        <v>0</v>
      </c>
      <c r="L4823" s="87">
        <v>161825448</v>
      </c>
      <c r="M4823" s="87">
        <v>0</v>
      </c>
      <c r="N4823" s="85" t="s">
        <v>24</v>
      </c>
      <c r="O4823" s="88">
        <v>0</v>
      </c>
      <c r="P4823" s="58"/>
    </row>
    <row r="4824" spans="1:16" ht="24.75">
      <c r="A4824" s="58"/>
      <c r="B4824" s="89" t="s">
        <v>24</v>
      </c>
      <c r="C4824" s="90"/>
      <c r="D4824" s="90"/>
      <c r="E4824" s="90"/>
      <c r="F4824" s="90"/>
      <c r="G4824" s="90"/>
      <c r="H4824" s="90"/>
      <c r="I4824" s="91" t="s">
        <v>3631</v>
      </c>
      <c r="J4824" s="92" t="s">
        <v>24</v>
      </c>
      <c r="K4824" s="93">
        <v>0</v>
      </c>
      <c r="L4824" s="93">
        <v>161825448</v>
      </c>
      <c r="M4824" s="93">
        <v>0</v>
      </c>
      <c r="N4824" s="1">
        <v>0</v>
      </c>
      <c r="O4824" s="92" t="s">
        <v>24</v>
      </c>
      <c r="P4824" s="58"/>
    </row>
    <row r="4825" spans="1:16" ht="0.95" customHeight="1">
      <c r="A4825" s="58"/>
      <c r="B4825" s="94"/>
      <c r="C4825" s="94"/>
      <c r="D4825" s="94"/>
      <c r="E4825" s="94"/>
      <c r="F4825" s="94"/>
      <c r="G4825" s="94"/>
      <c r="H4825" s="94"/>
      <c r="I4825" s="94"/>
      <c r="J4825" s="94"/>
      <c r="K4825" s="94"/>
      <c r="L4825" s="94"/>
      <c r="M4825" s="94"/>
      <c r="N4825" s="94"/>
      <c r="O4825" s="94"/>
      <c r="P4825" s="58"/>
    </row>
    <row r="4826" spans="1:16" ht="107.25">
      <c r="A4826" s="58"/>
      <c r="B4826" s="84" t="s">
        <v>4679</v>
      </c>
      <c r="C4826" s="85" t="s">
        <v>24</v>
      </c>
      <c r="D4826" s="86" t="s">
        <v>4680</v>
      </c>
      <c r="E4826" s="86" t="s">
        <v>4681</v>
      </c>
      <c r="F4826" s="86" t="s">
        <v>491</v>
      </c>
      <c r="G4826" s="86" t="s">
        <v>29</v>
      </c>
      <c r="H4826" s="86" t="s">
        <v>702</v>
      </c>
      <c r="I4826" s="85" t="s">
        <v>24</v>
      </c>
      <c r="J4826" s="87">
        <v>18282674</v>
      </c>
      <c r="K4826" s="87">
        <v>0</v>
      </c>
      <c r="L4826" s="87">
        <v>18282674</v>
      </c>
      <c r="M4826" s="87">
        <v>0</v>
      </c>
      <c r="N4826" s="85" t="s">
        <v>24</v>
      </c>
      <c r="O4826" s="88">
        <v>0</v>
      </c>
      <c r="P4826" s="58"/>
    </row>
    <row r="4827" spans="1:16" ht="24.75">
      <c r="A4827" s="58"/>
      <c r="B4827" s="89" t="s">
        <v>24</v>
      </c>
      <c r="C4827" s="90"/>
      <c r="D4827" s="90"/>
      <c r="E4827" s="90"/>
      <c r="F4827" s="90"/>
      <c r="G4827" s="90"/>
      <c r="H4827" s="90"/>
      <c r="I4827" s="91" t="s">
        <v>3631</v>
      </c>
      <c r="J4827" s="92" t="s">
        <v>24</v>
      </c>
      <c r="K4827" s="93">
        <v>0</v>
      </c>
      <c r="L4827" s="93">
        <v>18282674</v>
      </c>
      <c r="M4827" s="93">
        <v>0</v>
      </c>
      <c r="N4827" s="1">
        <v>0</v>
      </c>
      <c r="O4827" s="92" t="s">
        <v>24</v>
      </c>
      <c r="P4827" s="58"/>
    </row>
    <row r="4828" spans="1:16" ht="0.95" customHeight="1">
      <c r="A4828" s="58"/>
      <c r="B4828" s="94"/>
      <c r="C4828" s="94"/>
      <c r="D4828" s="94"/>
      <c r="E4828" s="94"/>
      <c r="F4828" s="94"/>
      <c r="G4828" s="94"/>
      <c r="H4828" s="94"/>
      <c r="I4828" s="94"/>
      <c r="J4828" s="94"/>
      <c r="K4828" s="94"/>
      <c r="L4828" s="94"/>
      <c r="M4828" s="94"/>
      <c r="N4828" s="94"/>
      <c r="O4828" s="94"/>
      <c r="P4828" s="58"/>
    </row>
    <row r="4829" spans="1:16" ht="66">
      <c r="A4829" s="58"/>
      <c r="B4829" s="84" t="s">
        <v>4682</v>
      </c>
      <c r="C4829" s="85" t="s">
        <v>24</v>
      </c>
      <c r="D4829" s="86" t="s">
        <v>4683</v>
      </c>
      <c r="E4829" s="86" t="s">
        <v>4684</v>
      </c>
      <c r="F4829" s="86" t="s">
        <v>320</v>
      </c>
      <c r="G4829" s="86" t="s">
        <v>438</v>
      </c>
      <c r="H4829" s="86" t="s">
        <v>2287</v>
      </c>
      <c r="I4829" s="85" t="s">
        <v>24</v>
      </c>
      <c r="J4829" s="87">
        <v>15185000</v>
      </c>
      <c r="K4829" s="87">
        <v>0</v>
      </c>
      <c r="L4829" s="87">
        <v>15185000</v>
      </c>
      <c r="M4829" s="87">
        <v>1066714</v>
      </c>
      <c r="N4829" s="85" t="s">
        <v>24</v>
      </c>
      <c r="O4829" s="88">
        <v>0</v>
      </c>
      <c r="P4829" s="58"/>
    </row>
    <row r="4830" spans="1:16" ht="24.75">
      <c r="A4830" s="58"/>
      <c r="B4830" s="89" t="s">
        <v>24</v>
      </c>
      <c r="C4830" s="90"/>
      <c r="D4830" s="90"/>
      <c r="E4830" s="90"/>
      <c r="F4830" s="90"/>
      <c r="G4830" s="90"/>
      <c r="H4830" s="90"/>
      <c r="I4830" s="91" t="s">
        <v>439</v>
      </c>
      <c r="J4830" s="92" t="s">
        <v>24</v>
      </c>
      <c r="K4830" s="93">
        <v>0</v>
      </c>
      <c r="L4830" s="93">
        <v>15185000</v>
      </c>
      <c r="M4830" s="93">
        <v>1066714</v>
      </c>
      <c r="N4830" s="1">
        <v>7.02</v>
      </c>
      <c r="O4830" s="92" t="s">
        <v>24</v>
      </c>
      <c r="P4830" s="58"/>
    </row>
    <row r="4831" spans="1:16" ht="0.95" customHeight="1">
      <c r="A4831" s="58"/>
      <c r="B4831" s="94"/>
      <c r="C4831" s="94"/>
      <c r="D4831" s="94"/>
      <c r="E4831" s="94"/>
      <c r="F4831" s="94"/>
      <c r="G4831" s="94"/>
      <c r="H4831" s="94"/>
      <c r="I4831" s="94"/>
      <c r="J4831" s="94"/>
      <c r="K4831" s="94"/>
      <c r="L4831" s="94"/>
      <c r="M4831" s="94"/>
      <c r="N4831" s="94"/>
      <c r="O4831" s="94"/>
      <c r="P4831" s="58"/>
    </row>
    <row r="4832" spans="1:16" ht="57.75">
      <c r="A4832" s="58"/>
      <c r="B4832" s="84" t="s">
        <v>4685</v>
      </c>
      <c r="C4832" s="85" t="s">
        <v>24</v>
      </c>
      <c r="D4832" s="86" t="s">
        <v>4686</v>
      </c>
      <c r="E4832" s="86" t="s">
        <v>4687</v>
      </c>
      <c r="F4832" s="86" t="s">
        <v>535</v>
      </c>
      <c r="G4832" s="86" t="s">
        <v>438</v>
      </c>
      <c r="H4832" s="86" t="s">
        <v>702</v>
      </c>
      <c r="I4832" s="85" t="s">
        <v>24</v>
      </c>
      <c r="J4832" s="87">
        <v>12785000</v>
      </c>
      <c r="K4832" s="87">
        <v>0</v>
      </c>
      <c r="L4832" s="87">
        <v>12385000</v>
      </c>
      <c r="M4832" s="87">
        <v>286663</v>
      </c>
      <c r="N4832" s="85" t="s">
        <v>24</v>
      </c>
      <c r="O4832" s="88">
        <v>0</v>
      </c>
      <c r="P4832" s="58"/>
    </row>
    <row r="4833" spans="1:16" ht="24.75">
      <c r="A4833" s="58"/>
      <c r="B4833" s="89" t="s">
        <v>24</v>
      </c>
      <c r="C4833" s="90"/>
      <c r="D4833" s="90"/>
      <c r="E4833" s="90"/>
      <c r="F4833" s="90"/>
      <c r="G4833" s="90"/>
      <c r="H4833" s="90"/>
      <c r="I4833" s="91" t="s">
        <v>439</v>
      </c>
      <c r="J4833" s="92" t="s">
        <v>24</v>
      </c>
      <c r="K4833" s="93">
        <v>0</v>
      </c>
      <c r="L4833" s="93">
        <v>12385000</v>
      </c>
      <c r="M4833" s="93">
        <v>286663</v>
      </c>
      <c r="N4833" s="1">
        <v>2.31</v>
      </c>
      <c r="O4833" s="92" t="s">
        <v>24</v>
      </c>
      <c r="P4833" s="58"/>
    </row>
    <row r="4834" spans="1:16" ht="0.95" customHeight="1">
      <c r="A4834" s="58"/>
      <c r="B4834" s="94"/>
      <c r="C4834" s="94"/>
      <c r="D4834" s="94"/>
      <c r="E4834" s="94"/>
      <c r="F4834" s="94"/>
      <c r="G4834" s="94"/>
      <c r="H4834" s="94"/>
      <c r="I4834" s="94"/>
      <c r="J4834" s="94"/>
      <c r="K4834" s="94"/>
      <c r="L4834" s="94"/>
      <c r="M4834" s="94"/>
      <c r="N4834" s="94"/>
      <c r="O4834" s="94"/>
      <c r="P4834" s="58"/>
    </row>
    <row r="4835" spans="1:16" ht="57.75">
      <c r="A4835" s="58"/>
      <c r="B4835" s="84" t="s">
        <v>4688</v>
      </c>
      <c r="C4835" s="85" t="s">
        <v>24</v>
      </c>
      <c r="D4835" s="86" t="s">
        <v>4689</v>
      </c>
      <c r="E4835" s="86" t="s">
        <v>4690</v>
      </c>
      <c r="F4835" s="86" t="s">
        <v>654</v>
      </c>
      <c r="G4835" s="86" t="s">
        <v>438</v>
      </c>
      <c r="H4835" s="86" t="s">
        <v>702</v>
      </c>
      <c r="I4835" s="85" t="s">
        <v>24</v>
      </c>
      <c r="J4835" s="87">
        <v>15473924</v>
      </c>
      <c r="K4835" s="87">
        <v>0</v>
      </c>
      <c r="L4835" s="87">
        <v>9088724</v>
      </c>
      <c r="M4835" s="87">
        <v>0</v>
      </c>
      <c r="N4835" s="85" t="s">
        <v>24</v>
      </c>
      <c r="O4835" s="88">
        <v>0</v>
      </c>
      <c r="P4835" s="58"/>
    </row>
    <row r="4836" spans="1:16" ht="24.75">
      <c r="A4836" s="58"/>
      <c r="B4836" s="89" t="s">
        <v>24</v>
      </c>
      <c r="C4836" s="90"/>
      <c r="D4836" s="90"/>
      <c r="E4836" s="90"/>
      <c r="F4836" s="90"/>
      <c r="G4836" s="90"/>
      <c r="H4836" s="90"/>
      <c r="I4836" s="91" t="s">
        <v>439</v>
      </c>
      <c r="J4836" s="92" t="s">
        <v>24</v>
      </c>
      <c r="K4836" s="93">
        <v>0</v>
      </c>
      <c r="L4836" s="93">
        <v>9088724</v>
      </c>
      <c r="M4836" s="93">
        <v>0</v>
      </c>
      <c r="N4836" s="1">
        <v>0</v>
      </c>
      <c r="O4836" s="92" t="s">
        <v>24</v>
      </c>
      <c r="P4836" s="58"/>
    </row>
    <row r="4837" spans="1:16" ht="0.95" customHeight="1">
      <c r="A4837" s="58"/>
      <c r="B4837" s="94"/>
      <c r="C4837" s="94"/>
      <c r="D4837" s="94"/>
      <c r="E4837" s="94"/>
      <c r="F4837" s="94"/>
      <c r="G4837" s="94"/>
      <c r="H4837" s="94"/>
      <c r="I4837" s="94"/>
      <c r="J4837" s="94"/>
      <c r="K4837" s="94"/>
      <c r="L4837" s="94"/>
      <c r="M4837" s="94"/>
      <c r="N4837" s="94"/>
      <c r="O4837" s="94"/>
      <c r="P4837" s="58"/>
    </row>
    <row r="4838" spans="1:16" ht="57.75">
      <c r="A4838" s="58"/>
      <c r="B4838" s="84" t="s">
        <v>4691</v>
      </c>
      <c r="C4838" s="85" t="s">
        <v>24</v>
      </c>
      <c r="D4838" s="86" t="s">
        <v>4692</v>
      </c>
      <c r="E4838" s="86" t="s">
        <v>4693</v>
      </c>
      <c r="F4838" s="86" t="s">
        <v>535</v>
      </c>
      <c r="G4838" s="86" t="s">
        <v>438</v>
      </c>
      <c r="H4838" s="86" t="s">
        <v>702</v>
      </c>
      <c r="I4838" s="85" t="s">
        <v>24</v>
      </c>
      <c r="J4838" s="87">
        <v>12985000</v>
      </c>
      <c r="K4838" s="87">
        <v>0</v>
      </c>
      <c r="L4838" s="87">
        <v>12985000</v>
      </c>
      <c r="M4838" s="87">
        <v>947042</v>
      </c>
      <c r="N4838" s="85" t="s">
        <v>24</v>
      </c>
      <c r="O4838" s="88">
        <v>0</v>
      </c>
      <c r="P4838" s="58"/>
    </row>
    <row r="4839" spans="1:16" ht="24.75">
      <c r="A4839" s="58"/>
      <c r="B4839" s="89" t="s">
        <v>24</v>
      </c>
      <c r="C4839" s="90"/>
      <c r="D4839" s="90"/>
      <c r="E4839" s="90"/>
      <c r="F4839" s="90"/>
      <c r="G4839" s="90"/>
      <c r="H4839" s="90"/>
      <c r="I4839" s="91" t="s">
        <v>439</v>
      </c>
      <c r="J4839" s="92" t="s">
        <v>24</v>
      </c>
      <c r="K4839" s="93">
        <v>0</v>
      </c>
      <c r="L4839" s="93">
        <v>12985000</v>
      </c>
      <c r="M4839" s="93">
        <v>947042</v>
      </c>
      <c r="N4839" s="1">
        <v>7.29</v>
      </c>
      <c r="O4839" s="92" t="s">
        <v>24</v>
      </c>
      <c r="P4839" s="58"/>
    </row>
    <row r="4840" spans="1:16" ht="0.95" customHeight="1">
      <c r="A4840" s="58"/>
      <c r="B4840" s="94"/>
      <c r="C4840" s="94"/>
      <c r="D4840" s="94"/>
      <c r="E4840" s="94"/>
      <c r="F4840" s="94"/>
      <c r="G4840" s="94"/>
      <c r="H4840" s="94"/>
      <c r="I4840" s="94"/>
      <c r="J4840" s="94"/>
      <c r="K4840" s="94"/>
      <c r="L4840" s="94"/>
      <c r="M4840" s="94"/>
      <c r="N4840" s="94"/>
      <c r="O4840" s="94"/>
      <c r="P4840" s="58"/>
    </row>
    <row r="4841" spans="1:16" ht="57.75">
      <c r="A4841" s="58"/>
      <c r="B4841" s="84" t="s">
        <v>4694</v>
      </c>
      <c r="C4841" s="85" t="s">
        <v>24</v>
      </c>
      <c r="D4841" s="86" t="s">
        <v>4695</v>
      </c>
      <c r="E4841" s="86" t="s">
        <v>4693</v>
      </c>
      <c r="F4841" s="86" t="s">
        <v>906</v>
      </c>
      <c r="G4841" s="86" t="s">
        <v>438</v>
      </c>
      <c r="H4841" s="86" t="s">
        <v>702</v>
      </c>
      <c r="I4841" s="85" t="s">
        <v>24</v>
      </c>
      <c r="J4841" s="87">
        <v>12485000</v>
      </c>
      <c r="K4841" s="87">
        <v>0</v>
      </c>
      <c r="L4841" s="87">
        <v>12485000</v>
      </c>
      <c r="M4841" s="87">
        <v>908152</v>
      </c>
      <c r="N4841" s="85" t="s">
        <v>24</v>
      </c>
      <c r="O4841" s="88">
        <v>0</v>
      </c>
      <c r="P4841" s="58"/>
    </row>
    <row r="4842" spans="1:16" ht="24.75">
      <c r="A4842" s="58"/>
      <c r="B4842" s="89" t="s">
        <v>24</v>
      </c>
      <c r="C4842" s="90"/>
      <c r="D4842" s="90"/>
      <c r="E4842" s="90"/>
      <c r="F4842" s="90"/>
      <c r="G4842" s="90"/>
      <c r="H4842" s="90"/>
      <c r="I4842" s="91" t="s">
        <v>439</v>
      </c>
      <c r="J4842" s="92" t="s">
        <v>24</v>
      </c>
      <c r="K4842" s="93">
        <v>0</v>
      </c>
      <c r="L4842" s="93">
        <v>12485000</v>
      </c>
      <c r="M4842" s="93">
        <v>908152</v>
      </c>
      <c r="N4842" s="1">
        <v>7.27</v>
      </c>
      <c r="O4842" s="92" t="s">
        <v>24</v>
      </c>
      <c r="P4842" s="58"/>
    </row>
    <row r="4843" spans="1:16" ht="0.95" customHeight="1">
      <c r="A4843" s="58"/>
      <c r="B4843" s="94"/>
      <c r="C4843" s="94"/>
      <c r="D4843" s="94"/>
      <c r="E4843" s="94"/>
      <c r="F4843" s="94"/>
      <c r="G4843" s="94"/>
      <c r="H4843" s="94"/>
      <c r="I4843" s="94"/>
      <c r="J4843" s="94"/>
      <c r="K4843" s="94"/>
      <c r="L4843" s="94"/>
      <c r="M4843" s="94"/>
      <c r="N4843" s="94"/>
      <c r="O4843" s="94"/>
      <c r="P4843" s="58"/>
    </row>
    <row r="4844" spans="1:16" ht="57.75">
      <c r="A4844" s="58"/>
      <c r="B4844" s="84" t="s">
        <v>4696</v>
      </c>
      <c r="C4844" s="85" t="s">
        <v>24</v>
      </c>
      <c r="D4844" s="86" t="s">
        <v>4697</v>
      </c>
      <c r="E4844" s="86" t="s">
        <v>4698</v>
      </c>
      <c r="F4844" s="86" t="s">
        <v>654</v>
      </c>
      <c r="G4844" s="86" t="s">
        <v>154</v>
      </c>
      <c r="H4844" s="86" t="s">
        <v>2287</v>
      </c>
      <c r="I4844" s="85" t="s">
        <v>24</v>
      </c>
      <c r="J4844" s="87">
        <v>3597699961</v>
      </c>
      <c r="K4844" s="87">
        <v>0</v>
      </c>
      <c r="L4844" s="87">
        <v>933162449</v>
      </c>
      <c r="M4844" s="87">
        <v>135448957</v>
      </c>
      <c r="N4844" s="85" t="s">
        <v>24</v>
      </c>
      <c r="O4844" s="88">
        <v>0</v>
      </c>
      <c r="P4844" s="58"/>
    </row>
    <row r="4845" spans="1:16" ht="41.25">
      <c r="A4845" s="58"/>
      <c r="B4845" s="89" t="s">
        <v>24</v>
      </c>
      <c r="C4845" s="90"/>
      <c r="D4845" s="90"/>
      <c r="E4845" s="90"/>
      <c r="F4845" s="90"/>
      <c r="G4845" s="90"/>
      <c r="H4845" s="90"/>
      <c r="I4845" s="91" t="s">
        <v>299</v>
      </c>
      <c r="J4845" s="92" t="s">
        <v>24</v>
      </c>
      <c r="K4845" s="93">
        <v>0</v>
      </c>
      <c r="L4845" s="93">
        <v>933162449</v>
      </c>
      <c r="M4845" s="93">
        <v>135448957</v>
      </c>
      <c r="N4845" s="1">
        <v>14.51</v>
      </c>
      <c r="O4845" s="92" t="s">
        <v>24</v>
      </c>
      <c r="P4845" s="58"/>
    </row>
    <row r="4846" spans="1:16" ht="0.95" customHeight="1">
      <c r="A4846" s="58"/>
      <c r="B4846" s="94"/>
      <c r="C4846" s="94"/>
      <c r="D4846" s="94"/>
      <c r="E4846" s="94"/>
      <c r="F4846" s="94"/>
      <c r="G4846" s="94"/>
      <c r="H4846" s="94"/>
      <c r="I4846" s="94"/>
      <c r="J4846" s="94"/>
      <c r="K4846" s="94"/>
      <c r="L4846" s="94"/>
      <c r="M4846" s="94"/>
      <c r="N4846" s="94"/>
      <c r="O4846" s="94"/>
      <c r="P4846" s="58"/>
    </row>
    <row r="4847" spans="1:16" ht="74.25">
      <c r="A4847" s="58"/>
      <c r="B4847" s="84" t="s">
        <v>4699</v>
      </c>
      <c r="C4847" s="85" t="s">
        <v>24</v>
      </c>
      <c r="D4847" s="86" t="s">
        <v>4700</v>
      </c>
      <c r="E4847" s="86" t="s">
        <v>4701</v>
      </c>
      <c r="F4847" s="86" t="s">
        <v>654</v>
      </c>
      <c r="G4847" s="86" t="s">
        <v>438</v>
      </c>
      <c r="H4847" s="86" t="s">
        <v>702</v>
      </c>
      <c r="I4847" s="85" t="s">
        <v>24</v>
      </c>
      <c r="J4847" s="87">
        <v>11185000</v>
      </c>
      <c r="K4847" s="87">
        <v>0</v>
      </c>
      <c r="L4847" s="87">
        <v>11185000</v>
      </c>
      <c r="M4847" s="87">
        <v>923968</v>
      </c>
      <c r="N4847" s="85" t="s">
        <v>24</v>
      </c>
      <c r="O4847" s="88">
        <v>0</v>
      </c>
      <c r="P4847" s="58"/>
    </row>
    <row r="4848" spans="1:16" ht="24.75">
      <c r="A4848" s="58"/>
      <c r="B4848" s="89" t="s">
        <v>24</v>
      </c>
      <c r="C4848" s="90"/>
      <c r="D4848" s="90"/>
      <c r="E4848" s="90"/>
      <c r="F4848" s="90"/>
      <c r="G4848" s="90"/>
      <c r="H4848" s="90"/>
      <c r="I4848" s="91" t="s">
        <v>439</v>
      </c>
      <c r="J4848" s="92" t="s">
        <v>24</v>
      </c>
      <c r="K4848" s="93">
        <v>0</v>
      </c>
      <c r="L4848" s="93">
        <v>11185000</v>
      </c>
      <c r="M4848" s="93">
        <v>923968</v>
      </c>
      <c r="N4848" s="1">
        <v>8.26</v>
      </c>
      <c r="O4848" s="92" t="s">
        <v>24</v>
      </c>
      <c r="P4848" s="58"/>
    </row>
    <row r="4849" spans="1:16" ht="0.95" customHeight="1">
      <c r="A4849" s="58"/>
      <c r="B4849" s="94"/>
      <c r="C4849" s="94"/>
      <c r="D4849" s="94"/>
      <c r="E4849" s="94"/>
      <c r="F4849" s="94"/>
      <c r="G4849" s="94"/>
      <c r="H4849" s="94"/>
      <c r="I4849" s="94"/>
      <c r="J4849" s="94"/>
      <c r="K4849" s="94"/>
      <c r="L4849" s="94"/>
      <c r="M4849" s="94"/>
      <c r="N4849" s="94"/>
      <c r="O4849" s="94"/>
      <c r="P4849" s="58"/>
    </row>
    <row r="4850" spans="1:16" ht="49.5">
      <c r="A4850" s="58"/>
      <c r="B4850" s="84" t="s">
        <v>4702</v>
      </c>
      <c r="C4850" s="85" t="s">
        <v>24</v>
      </c>
      <c r="D4850" s="86" t="s">
        <v>4703</v>
      </c>
      <c r="E4850" s="86" t="s">
        <v>4704</v>
      </c>
      <c r="F4850" s="86" t="s">
        <v>408</v>
      </c>
      <c r="G4850" s="86" t="s">
        <v>438</v>
      </c>
      <c r="H4850" s="86" t="s">
        <v>702</v>
      </c>
      <c r="I4850" s="85" t="s">
        <v>24</v>
      </c>
      <c r="J4850" s="87">
        <v>12985000</v>
      </c>
      <c r="K4850" s="87">
        <v>0</v>
      </c>
      <c r="L4850" s="87">
        <v>12985000</v>
      </c>
      <c r="M4850" s="87">
        <v>1014900</v>
      </c>
      <c r="N4850" s="85" t="s">
        <v>24</v>
      </c>
      <c r="O4850" s="88">
        <v>0</v>
      </c>
      <c r="P4850" s="58"/>
    </row>
    <row r="4851" spans="1:16" ht="24.75">
      <c r="A4851" s="58"/>
      <c r="B4851" s="89" t="s">
        <v>24</v>
      </c>
      <c r="C4851" s="90"/>
      <c r="D4851" s="90"/>
      <c r="E4851" s="90"/>
      <c r="F4851" s="90"/>
      <c r="G4851" s="90"/>
      <c r="H4851" s="90"/>
      <c r="I4851" s="91" t="s">
        <v>439</v>
      </c>
      <c r="J4851" s="92" t="s">
        <v>24</v>
      </c>
      <c r="K4851" s="93">
        <v>0</v>
      </c>
      <c r="L4851" s="93">
        <v>12985000</v>
      </c>
      <c r="M4851" s="93">
        <v>1014900</v>
      </c>
      <c r="N4851" s="1">
        <v>7.81</v>
      </c>
      <c r="O4851" s="92" t="s">
        <v>24</v>
      </c>
      <c r="P4851" s="58"/>
    </row>
    <row r="4852" spans="1:16" ht="0.95" customHeight="1">
      <c r="A4852" s="58"/>
      <c r="B4852" s="94"/>
      <c r="C4852" s="94"/>
      <c r="D4852" s="94"/>
      <c r="E4852" s="94"/>
      <c r="F4852" s="94"/>
      <c r="G4852" s="94"/>
      <c r="H4852" s="94"/>
      <c r="I4852" s="94"/>
      <c r="J4852" s="94"/>
      <c r="K4852" s="94"/>
      <c r="L4852" s="94"/>
      <c r="M4852" s="94"/>
      <c r="N4852" s="94"/>
      <c r="O4852" s="94"/>
      <c r="P4852" s="58"/>
    </row>
    <row r="4853" spans="1:16" ht="57.75">
      <c r="A4853" s="58"/>
      <c r="B4853" s="84" t="s">
        <v>4705</v>
      </c>
      <c r="C4853" s="85" t="s">
        <v>24</v>
      </c>
      <c r="D4853" s="86" t="s">
        <v>4706</v>
      </c>
      <c r="E4853" s="86" t="s">
        <v>4706</v>
      </c>
      <c r="F4853" s="86" t="s">
        <v>294</v>
      </c>
      <c r="G4853" s="86" t="s">
        <v>29</v>
      </c>
      <c r="H4853" s="86" t="s">
        <v>2267</v>
      </c>
      <c r="I4853" s="85" t="s">
        <v>24</v>
      </c>
      <c r="J4853" s="87">
        <v>35601686</v>
      </c>
      <c r="K4853" s="87">
        <v>0</v>
      </c>
      <c r="L4853" s="87">
        <v>33914930</v>
      </c>
      <c r="M4853" s="87">
        <v>36540</v>
      </c>
      <c r="N4853" s="85" t="s">
        <v>24</v>
      </c>
      <c r="O4853" s="88">
        <v>0.1</v>
      </c>
      <c r="P4853" s="58"/>
    </row>
    <row r="4854" spans="1:16" ht="24.75">
      <c r="A4854" s="58"/>
      <c r="B4854" s="89" t="s">
        <v>24</v>
      </c>
      <c r="C4854" s="90"/>
      <c r="D4854" s="90"/>
      <c r="E4854" s="90"/>
      <c r="F4854" s="90"/>
      <c r="G4854" s="90"/>
      <c r="H4854" s="90"/>
      <c r="I4854" s="91" t="s">
        <v>3631</v>
      </c>
      <c r="J4854" s="92" t="s">
        <v>24</v>
      </c>
      <c r="K4854" s="93">
        <v>0</v>
      </c>
      <c r="L4854" s="93">
        <v>33914930</v>
      </c>
      <c r="M4854" s="93">
        <v>36540</v>
      </c>
      <c r="N4854" s="1">
        <v>0.1</v>
      </c>
      <c r="O4854" s="92" t="s">
        <v>24</v>
      </c>
      <c r="P4854" s="58"/>
    </row>
    <row r="4855" spans="1:16" ht="0.95" customHeight="1">
      <c r="A4855" s="58"/>
      <c r="B4855" s="94"/>
      <c r="C4855" s="94"/>
      <c r="D4855" s="94"/>
      <c r="E4855" s="94"/>
      <c r="F4855" s="94"/>
      <c r="G4855" s="94"/>
      <c r="H4855" s="94"/>
      <c r="I4855" s="94"/>
      <c r="J4855" s="94"/>
      <c r="K4855" s="94"/>
      <c r="L4855" s="94"/>
      <c r="M4855" s="94"/>
      <c r="N4855" s="94"/>
      <c r="O4855" s="94"/>
      <c r="P4855" s="58"/>
    </row>
    <row r="4856" spans="1:16" ht="49.5">
      <c r="A4856" s="58"/>
      <c r="B4856" s="84" t="s">
        <v>4707</v>
      </c>
      <c r="C4856" s="85" t="s">
        <v>24</v>
      </c>
      <c r="D4856" s="86" t="s">
        <v>4708</v>
      </c>
      <c r="E4856" s="86" t="s">
        <v>4708</v>
      </c>
      <c r="F4856" s="86" t="s">
        <v>79</v>
      </c>
      <c r="G4856" s="86" t="s">
        <v>29</v>
      </c>
      <c r="H4856" s="86" t="s">
        <v>2267</v>
      </c>
      <c r="I4856" s="85" t="s">
        <v>24</v>
      </c>
      <c r="J4856" s="87">
        <v>35964984</v>
      </c>
      <c r="K4856" s="87">
        <v>0</v>
      </c>
      <c r="L4856" s="87">
        <v>35787638</v>
      </c>
      <c r="M4856" s="87">
        <v>0</v>
      </c>
      <c r="N4856" s="85" t="s">
        <v>24</v>
      </c>
      <c r="O4856" s="88">
        <v>0</v>
      </c>
      <c r="P4856" s="58"/>
    </row>
    <row r="4857" spans="1:16" ht="24.75">
      <c r="A4857" s="58"/>
      <c r="B4857" s="89" t="s">
        <v>24</v>
      </c>
      <c r="C4857" s="90"/>
      <c r="D4857" s="90"/>
      <c r="E4857" s="90"/>
      <c r="F4857" s="90"/>
      <c r="G4857" s="90"/>
      <c r="H4857" s="90"/>
      <c r="I4857" s="91" t="s">
        <v>3631</v>
      </c>
      <c r="J4857" s="92" t="s">
        <v>24</v>
      </c>
      <c r="K4857" s="93">
        <v>0</v>
      </c>
      <c r="L4857" s="93">
        <v>35787638</v>
      </c>
      <c r="M4857" s="93">
        <v>0</v>
      </c>
      <c r="N4857" s="1">
        <v>0</v>
      </c>
      <c r="O4857" s="92" t="s">
        <v>24</v>
      </c>
      <c r="P4857" s="58"/>
    </row>
    <row r="4858" spans="1:16" ht="0.95" customHeight="1">
      <c r="A4858" s="58"/>
      <c r="B4858" s="94"/>
      <c r="C4858" s="94"/>
      <c r="D4858" s="94"/>
      <c r="E4858" s="94"/>
      <c r="F4858" s="94"/>
      <c r="G4858" s="94"/>
      <c r="H4858" s="94"/>
      <c r="I4858" s="94"/>
      <c r="J4858" s="94"/>
      <c r="K4858" s="94"/>
      <c r="L4858" s="94"/>
      <c r="M4858" s="94"/>
      <c r="N4858" s="94"/>
      <c r="O4858" s="94"/>
      <c r="P4858" s="58"/>
    </row>
    <row r="4859" spans="1:16" ht="57.75">
      <c r="A4859" s="58"/>
      <c r="B4859" s="84" t="s">
        <v>4709</v>
      </c>
      <c r="C4859" s="85" t="s">
        <v>24</v>
      </c>
      <c r="D4859" s="86" t="s">
        <v>4710</v>
      </c>
      <c r="E4859" s="86" t="s">
        <v>4710</v>
      </c>
      <c r="F4859" s="86" t="s">
        <v>97</v>
      </c>
      <c r="G4859" s="86" t="s">
        <v>29</v>
      </c>
      <c r="H4859" s="86" t="s">
        <v>2267</v>
      </c>
      <c r="I4859" s="85" t="s">
        <v>24</v>
      </c>
      <c r="J4859" s="87">
        <v>35970413</v>
      </c>
      <c r="K4859" s="87">
        <v>0</v>
      </c>
      <c r="L4859" s="87">
        <v>35967702</v>
      </c>
      <c r="M4859" s="87">
        <v>0</v>
      </c>
      <c r="N4859" s="85" t="s">
        <v>24</v>
      </c>
      <c r="O4859" s="88">
        <v>0</v>
      </c>
      <c r="P4859" s="58"/>
    </row>
    <row r="4860" spans="1:16" ht="24.75">
      <c r="A4860" s="58"/>
      <c r="B4860" s="89" t="s">
        <v>24</v>
      </c>
      <c r="C4860" s="90"/>
      <c r="D4860" s="90"/>
      <c r="E4860" s="90"/>
      <c r="F4860" s="90"/>
      <c r="G4860" s="90"/>
      <c r="H4860" s="90"/>
      <c r="I4860" s="91" t="s">
        <v>3631</v>
      </c>
      <c r="J4860" s="92" t="s">
        <v>24</v>
      </c>
      <c r="K4860" s="93">
        <v>0</v>
      </c>
      <c r="L4860" s="93">
        <v>35967702</v>
      </c>
      <c r="M4860" s="93">
        <v>0</v>
      </c>
      <c r="N4860" s="1">
        <v>0</v>
      </c>
      <c r="O4860" s="92" t="s">
        <v>24</v>
      </c>
      <c r="P4860" s="58"/>
    </row>
    <row r="4861" spans="1:16" ht="0.95" customHeight="1">
      <c r="A4861" s="58"/>
      <c r="B4861" s="94"/>
      <c r="C4861" s="94"/>
      <c r="D4861" s="94"/>
      <c r="E4861" s="94"/>
      <c r="F4861" s="94"/>
      <c r="G4861" s="94"/>
      <c r="H4861" s="94"/>
      <c r="I4861" s="94"/>
      <c r="J4861" s="94"/>
      <c r="K4861" s="94"/>
      <c r="L4861" s="94"/>
      <c r="M4861" s="94"/>
      <c r="N4861" s="94"/>
      <c r="O4861" s="94"/>
      <c r="P4861" s="58"/>
    </row>
    <row r="4862" spans="1:16" ht="49.5">
      <c r="A4862" s="58"/>
      <c r="B4862" s="84" t="s">
        <v>4711</v>
      </c>
      <c r="C4862" s="85" t="s">
        <v>24</v>
      </c>
      <c r="D4862" s="86" t="s">
        <v>4712</v>
      </c>
      <c r="E4862" s="86" t="s">
        <v>4713</v>
      </c>
      <c r="F4862" s="86" t="s">
        <v>820</v>
      </c>
      <c r="G4862" s="86" t="s">
        <v>154</v>
      </c>
      <c r="H4862" s="86" t="s">
        <v>2352</v>
      </c>
      <c r="I4862" s="85" t="s">
        <v>24</v>
      </c>
      <c r="J4862" s="87">
        <v>158701663</v>
      </c>
      <c r="K4862" s="87">
        <v>0</v>
      </c>
      <c r="L4862" s="87">
        <v>0</v>
      </c>
      <c r="M4862" s="87">
        <v>0</v>
      </c>
      <c r="N4862" s="85" t="s">
        <v>24</v>
      </c>
      <c r="O4862" s="88">
        <v>0</v>
      </c>
      <c r="P4862" s="58"/>
    </row>
    <row r="4863" spans="1:16" ht="41.25">
      <c r="A4863" s="58"/>
      <c r="B4863" s="89" t="s">
        <v>24</v>
      </c>
      <c r="C4863" s="90"/>
      <c r="D4863" s="90"/>
      <c r="E4863" s="90"/>
      <c r="F4863" s="90"/>
      <c r="G4863" s="90"/>
      <c r="H4863" s="90"/>
      <c r="I4863" s="91" t="s">
        <v>299</v>
      </c>
      <c r="J4863" s="92" t="s">
        <v>24</v>
      </c>
      <c r="K4863" s="93">
        <v>0</v>
      </c>
      <c r="L4863" s="93">
        <v>0</v>
      </c>
      <c r="M4863" s="93">
        <v>0</v>
      </c>
      <c r="N4863" s="1">
        <v>0</v>
      </c>
      <c r="O4863" s="92" t="s">
        <v>24</v>
      </c>
      <c r="P4863" s="58"/>
    </row>
    <row r="4864" spans="1:16" ht="0.95" customHeight="1">
      <c r="A4864" s="58"/>
      <c r="B4864" s="94"/>
      <c r="C4864" s="94"/>
      <c r="D4864" s="94"/>
      <c r="E4864" s="94"/>
      <c r="F4864" s="94"/>
      <c r="G4864" s="94"/>
      <c r="H4864" s="94"/>
      <c r="I4864" s="94"/>
      <c r="J4864" s="94"/>
      <c r="K4864" s="94"/>
      <c r="L4864" s="94"/>
      <c r="M4864" s="94"/>
      <c r="N4864" s="94"/>
      <c r="O4864" s="94"/>
      <c r="P4864" s="58"/>
    </row>
    <row r="4865" spans="1:16" ht="41.25">
      <c r="A4865" s="58"/>
      <c r="B4865" s="84" t="s">
        <v>4714</v>
      </c>
      <c r="C4865" s="85" t="s">
        <v>24</v>
      </c>
      <c r="D4865" s="86" t="s">
        <v>4715</v>
      </c>
      <c r="E4865" s="86" t="s">
        <v>4715</v>
      </c>
      <c r="F4865" s="86" t="s">
        <v>1522</v>
      </c>
      <c r="G4865" s="86" t="s">
        <v>29</v>
      </c>
      <c r="H4865" s="86" t="s">
        <v>702</v>
      </c>
      <c r="I4865" s="85" t="s">
        <v>24</v>
      </c>
      <c r="J4865" s="87">
        <v>2177180</v>
      </c>
      <c r="K4865" s="87">
        <v>0</v>
      </c>
      <c r="L4865" s="87">
        <v>0</v>
      </c>
      <c r="M4865" s="87">
        <v>0</v>
      </c>
      <c r="N4865" s="85" t="s">
        <v>24</v>
      </c>
      <c r="O4865" s="88">
        <v>0</v>
      </c>
      <c r="P4865" s="58"/>
    </row>
    <row r="4866" spans="1:16" ht="24.75">
      <c r="A4866" s="58"/>
      <c r="B4866" s="89" t="s">
        <v>24</v>
      </c>
      <c r="C4866" s="90"/>
      <c r="D4866" s="90"/>
      <c r="E4866" s="90"/>
      <c r="F4866" s="90"/>
      <c r="G4866" s="90"/>
      <c r="H4866" s="90"/>
      <c r="I4866" s="91" t="s">
        <v>3631</v>
      </c>
      <c r="J4866" s="92" t="s">
        <v>24</v>
      </c>
      <c r="K4866" s="93">
        <v>0</v>
      </c>
      <c r="L4866" s="93">
        <v>0</v>
      </c>
      <c r="M4866" s="93">
        <v>0</v>
      </c>
      <c r="N4866" s="1">
        <v>0</v>
      </c>
      <c r="O4866" s="92" t="s">
        <v>24</v>
      </c>
      <c r="P4866" s="58"/>
    </row>
    <row r="4867" spans="1:16" ht="0.95" customHeight="1">
      <c r="A4867" s="58"/>
      <c r="B4867" s="94"/>
      <c r="C4867" s="94"/>
      <c r="D4867" s="94"/>
      <c r="E4867" s="94"/>
      <c r="F4867" s="94"/>
      <c r="G4867" s="94"/>
      <c r="H4867" s="94"/>
      <c r="I4867" s="94"/>
      <c r="J4867" s="94"/>
      <c r="K4867" s="94"/>
      <c r="L4867" s="94"/>
      <c r="M4867" s="94"/>
      <c r="N4867" s="94"/>
      <c r="O4867" s="94"/>
      <c r="P4867" s="58"/>
    </row>
    <row r="4868" spans="1:16" ht="57.75">
      <c r="A4868" s="58"/>
      <c r="B4868" s="84" t="s">
        <v>4716</v>
      </c>
      <c r="C4868" s="85" t="s">
        <v>24</v>
      </c>
      <c r="D4868" s="86" t="s">
        <v>4717</v>
      </c>
      <c r="E4868" s="86" t="s">
        <v>4717</v>
      </c>
      <c r="F4868" s="86" t="s">
        <v>313</v>
      </c>
      <c r="G4868" s="86" t="s">
        <v>29</v>
      </c>
      <c r="H4868" s="86" t="s">
        <v>2267</v>
      </c>
      <c r="I4868" s="85" t="s">
        <v>24</v>
      </c>
      <c r="J4868" s="87">
        <v>34863224</v>
      </c>
      <c r="K4868" s="87">
        <v>0</v>
      </c>
      <c r="L4868" s="87">
        <v>33211401</v>
      </c>
      <c r="M4868" s="87">
        <v>0</v>
      </c>
      <c r="N4868" s="85" t="s">
        <v>24</v>
      </c>
      <c r="O4868" s="88">
        <v>0</v>
      </c>
      <c r="P4868" s="58"/>
    </row>
    <row r="4869" spans="1:16" ht="24.75">
      <c r="A4869" s="58"/>
      <c r="B4869" s="89" t="s">
        <v>24</v>
      </c>
      <c r="C4869" s="90"/>
      <c r="D4869" s="90"/>
      <c r="E4869" s="90"/>
      <c r="F4869" s="90"/>
      <c r="G4869" s="90"/>
      <c r="H4869" s="90"/>
      <c r="I4869" s="91" t="s">
        <v>3631</v>
      </c>
      <c r="J4869" s="92" t="s">
        <v>24</v>
      </c>
      <c r="K4869" s="93">
        <v>0</v>
      </c>
      <c r="L4869" s="93">
        <v>33211401</v>
      </c>
      <c r="M4869" s="93">
        <v>0</v>
      </c>
      <c r="N4869" s="1">
        <v>0</v>
      </c>
      <c r="O4869" s="92" t="s">
        <v>24</v>
      </c>
      <c r="P4869" s="58"/>
    </row>
    <row r="4870" spans="1:16" ht="0.95" customHeight="1">
      <c r="A4870" s="58"/>
      <c r="B4870" s="94"/>
      <c r="C4870" s="94"/>
      <c r="D4870" s="94"/>
      <c r="E4870" s="94"/>
      <c r="F4870" s="94"/>
      <c r="G4870" s="94"/>
      <c r="H4870" s="94"/>
      <c r="I4870" s="94"/>
      <c r="J4870" s="94"/>
      <c r="K4870" s="94"/>
      <c r="L4870" s="94"/>
      <c r="M4870" s="94"/>
      <c r="N4870" s="94"/>
      <c r="O4870" s="94"/>
      <c r="P4870" s="58"/>
    </row>
    <row r="4871" spans="1:16" ht="33">
      <c r="A4871" s="58"/>
      <c r="B4871" s="84" t="s">
        <v>4718</v>
      </c>
      <c r="C4871" s="85" t="s">
        <v>24</v>
      </c>
      <c r="D4871" s="86" t="s">
        <v>4719</v>
      </c>
      <c r="E4871" s="86" t="s">
        <v>4720</v>
      </c>
      <c r="F4871" s="86" t="s">
        <v>535</v>
      </c>
      <c r="G4871" s="86" t="s">
        <v>154</v>
      </c>
      <c r="H4871" s="86" t="s">
        <v>2287</v>
      </c>
      <c r="I4871" s="85" t="s">
        <v>24</v>
      </c>
      <c r="J4871" s="87">
        <v>2126063214</v>
      </c>
      <c r="K4871" s="87">
        <v>0</v>
      </c>
      <c r="L4871" s="87">
        <v>360884172</v>
      </c>
      <c r="M4871" s="87">
        <v>0</v>
      </c>
      <c r="N4871" s="85" t="s">
        <v>24</v>
      </c>
      <c r="O4871" s="88">
        <v>0</v>
      </c>
      <c r="P4871" s="58"/>
    </row>
    <row r="4872" spans="1:16" ht="41.25">
      <c r="A4872" s="58"/>
      <c r="B4872" s="89" t="s">
        <v>24</v>
      </c>
      <c r="C4872" s="90"/>
      <c r="D4872" s="90"/>
      <c r="E4872" s="90"/>
      <c r="F4872" s="90"/>
      <c r="G4872" s="90"/>
      <c r="H4872" s="90"/>
      <c r="I4872" s="91" t="s">
        <v>299</v>
      </c>
      <c r="J4872" s="92" t="s">
        <v>24</v>
      </c>
      <c r="K4872" s="93">
        <v>0</v>
      </c>
      <c r="L4872" s="93">
        <v>360884172</v>
      </c>
      <c r="M4872" s="93">
        <v>0</v>
      </c>
      <c r="N4872" s="1">
        <v>0</v>
      </c>
      <c r="O4872" s="92" t="s">
        <v>24</v>
      </c>
      <c r="P4872" s="58"/>
    </row>
    <row r="4873" spans="1:16" ht="0.95" customHeight="1">
      <c r="A4873" s="58"/>
      <c r="B4873" s="94"/>
      <c r="C4873" s="94"/>
      <c r="D4873" s="94"/>
      <c r="E4873" s="94"/>
      <c r="F4873" s="94"/>
      <c r="G4873" s="94"/>
      <c r="H4873" s="94"/>
      <c r="I4873" s="94"/>
      <c r="J4873" s="94"/>
      <c r="K4873" s="94"/>
      <c r="L4873" s="94"/>
      <c r="M4873" s="94"/>
      <c r="N4873" s="94"/>
      <c r="O4873" s="94"/>
      <c r="P4873" s="58"/>
    </row>
    <row r="4874" spans="1:16" ht="57.75">
      <c r="A4874" s="58"/>
      <c r="B4874" s="84" t="s">
        <v>4721</v>
      </c>
      <c r="C4874" s="85" t="s">
        <v>24</v>
      </c>
      <c r="D4874" s="86" t="s">
        <v>4722</v>
      </c>
      <c r="E4874" s="86" t="s">
        <v>4722</v>
      </c>
      <c r="F4874" s="86" t="s">
        <v>906</v>
      </c>
      <c r="G4874" s="86" t="s">
        <v>29</v>
      </c>
      <c r="H4874" s="86" t="s">
        <v>2267</v>
      </c>
      <c r="I4874" s="85" t="s">
        <v>24</v>
      </c>
      <c r="J4874" s="87">
        <v>31973490</v>
      </c>
      <c r="K4874" s="87">
        <v>0</v>
      </c>
      <c r="L4874" s="87">
        <v>30458757</v>
      </c>
      <c r="M4874" s="87">
        <v>0</v>
      </c>
      <c r="N4874" s="85" t="s">
        <v>24</v>
      </c>
      <c r="O4874" s="88">
        <v>0</v>
      </c>
      <c r="P4874" s="58"/>
    </row>
    <row r="4875" spans="1:16" ht="24.75">
      <c r="A4875" s="58"/>
      <c r="B4875" s="89" t="s">
        <v>24</v>
      </c>
      <c r="C4875" s="90"/>
      <c r="D4875" s="90"/>
      <c r="E4875" s="90"/>
      <c r="F4875" s="90"/>
      <c r="G4875" s="90"/>
      <c r="H4875" s="90"/>
      <c r="I4875" s="91" t="s">
        <v>3631</v>
      </c>
      <c r="J4875" s="92" t="s">
        <v>24</v>
      </c>
      <c r="K4875" s="93">
        <v>0</v>
      </c>
      <c r="L4875" s="93">
        <v>30458757</v>
      </c>
      <c r="M4875" s="93">
        <v>0</v>
      </c>
      <c r="N4875" s="1">
        <v>0</v>
      </c>
      <c r="O4875" s="92" t="s">
        <v>24</v>
      </c>
      <c r="P4875" s="58"/>
    </row>
    <row r="4876" spans="1:16" ht="0.95" customHeight="1">
      <c r="A4876" s="58"/>
      <c r="B4876" s="94"/>
      <c r="C4876" s="94"/>
      <c r="D4876" s="94"/>
      <c r="E4876" s="94"/>
      <c r="F4876" s="94"/>
      <c r="G4876" s="94"/>
      <c r="H4876" s="94"/>
      <c r="I4876" s="94"/>
      <c r="J4876" s="94"/>
      <c r="K4876" s="94"/>
      <c r="L4876" s="94"/>
      <c r="M4876" s="94"/>
      <c r="N4876" s="94"/>
      <c r="O4876" s="94"/>
      <c r="P4876" s="58"/>
    </row>
    <row r="4877" spans="1:16" ht="57.75">
      <c r="A4877" s="58"/>
      <c r="B4877" s="84" t="s">
        <v>4723</v>
      </c>
      <c r="C4877" s="85" t="s">
        <v>24</v>
      </c>
      <c r="D4877" s="86" t="s">
        <v>4724</v>
      </c>
      <c r="E4877" s="86" t="s">
        <v>4724</v>
      </c>
      <c r="F4877" s="86" t="s">
        <v>125</v>
      </c>
      <c r="G4877" s="86" t="s">
        <v>29</v>
      </c>
      <c r="H4877" s="86" t="s">
        <v>2267</v>
      </c>
      <c r="I4877" s="85" t="s">
        <v>24</v>
      </c>
      <c r="J4877" s="87">
        <v>35012985</v>
      </c>
      <c r="K4877" s="87">
        <v>0</v>
      </c>
      <c r="L4877" s="87">
        <v>33353156</v>
      </c>
      <c r="M4877" s="87">
        <v>0</v>
      </c>
      <c r="N4877" s="85" t="s">
        <v>24</v>
      </c>
      <c r="O4877" s="88">
        <v>0</v>
      </c>
      <c r="P4877" s="58"/>
    </row>
    <row r="4878" spans="1:16" ht="24.75">
      <c r="A4878" s="58"/>
      <c r="B4878" s="89" t="s">
        <v>24</v>
      </c>
      <c r="C4878" s="90"/>
      <c r="D4878" s="90"/>
      <c r="E4878" s="90"/>
      <c r="F4878" s="90"/>
      <c r="G4878" s="90"/>
      <c r="H4878" s="90"/>
      <c r="I4878" s="91" t="s">
        <v>3631</v>
      </c>
      <c r="J4878" s="92" t="s">
        <v>24</v>
      </c>
      <c r="K4878" s="93">
        <v>0</v>
      </c>
      <c r="L4878" s="93">
        <v>33353156</v>
      </c>
      <c r="M4878" s="93">
        <v>0</v>
      </c>
      <c r="N4878" s="1">
        <v>0</v>
      </c>
      <c r="O4878" s="92" t="s">
        <v>24</v>
      </c>
      <c r="P4878" s="58"/>
    </row>
    <row r="4879" spans="1:16" ht="0.95" customHeight="1">
      <c r="A4879" s="58"/>
      <c r="B4879" s="94"/>
      <c r="C4879" s="94"/>
      <c r="D4879" s="94"/>
      <c r="E4879" s="94"/>
      <c r="F4879" s="94"/>
      <c r="G4879" s="94"/>
      <c r="H4879" s="94"/>
      <c r="I4879" s="94"/>
      <c r="J4879" s="94"/>
      <c r="K4879" s="94"/>
      <c r="L4879" s="94"/>
      <c r="M4879" s="94"/>
      <c r="N4879" s="94"/>
      <c r="O4879" s="94"/>
      <c r="P4879" s="58"/>
    </row>
    <row r="4880" spans="1:16" ht="33">
      <c r="A4880" s="58"/>
      <c r="B4880" s="84" t="s">
        <v>4725</v>
      </c>
      <c r="C4880" s="85" t="s">
        <v>24</v>
      </c>
      <c r="D4880" s="86" t="s">
        <v>4726</v>
      </c>
      <c r="E4880" s="86" t="s">
        <v>4727</v>
      </c>
      <c r="F4880" s="86" t="s">
        <v>820</v>
      </c>
      <c r="G4880" s="86" t="s">
        <v>1737</v>
      </c>
      <c r="H4880" s="86" t="s">
        <v>2352</v>
      </c>
      <c r="I4880" s="85" t="s">
        <v>24</v>
      </c>
      <c r="J4880" s="87">
        <v>2369947</v>
      </c>
      <c r="K4880" s="87">
        <v>0</v>
      </c>
      <c r="L4880" s="87">
        <v>0</v>
      </c>
      <c r="M4880" s="87">
        <v>0</v>
      </c>
      <c r="N4880" s="85" t="s">
        <v>24</v>
      </c>
      <c r="O4880" s="88">
        <v>0</v>
      </c>
      <c r="P4880" s="58"/>
    </row>
    <row r="4881" spans="1:16" ht="24.75">
      <c r="A4881" s="58"/>
      <c r="B4881" s="89" t="s">
        <v>24</v>
      </c>
      <c r="C4881" s="90"/>
      <c r="D4881" s="90"/>
      <c r="E4881" s="90"/>
      <c r="F4881" s="90"/>
      <c r="G4881" s="90"/>
      <c r="H4881" s="90"/>
      <c r="I4881" s="91" t="s">
        <v>70</v>
      </c>
      <c r="J4881" s="92" t="s">
        <v>24</v>
      </c>
      <c r="K4881" s="93">
        <v>0</v>
      </c>
      <c r="L4881" s="93">
        <v>0</v>
      </c>
      <c r="M4881" s="93">
        <v>0</v>
      </c>
      <c r="N4881" s="1">
        <v>0</v>
      </c>
      <c r="O4881" s="92" t="s">
        <v>24</v>
      </c>
      <c r="P4881" s="58"/>
    </row>
    <row r="4882" spans="1:16" ht="0.95" customHeight="1">
      <c r="A4882" s="58"/>
      <c r="B4882" s="94"/>
      <c r="C4882" s="94"/>
      <c r="D4882" s="94"/>
      <c r="E4882" s="94"/>
      <c r="F4882" s="94"/>
      <c r="G4882" s="94"/>
      <c r="H4882" s="94"/>
      <c r="I4882" s="94"/>
      <c r="J4882" s="94"/>
      <c r="K4882" s="94"/>
      <c r="L4882" s="94"/>
      <c r="M4882" s="94"/>
      <c r="N4882" s="94"/>
      <c r="O4882" s="94"/>
      <c r="P4882" s="58"/>
    </row>
    <row r="4883" spans="1:16" ht="57.75">
      <c r="A4883" s="58"/>
      <c r="B4883" s="84" t="s">
        <v>4728</v>
      </c>
      <c r="C4883" s="85" t="s">
        <v>24</v>
      </c>
      <c r="D4883" s="86" t="s">
        <v>4729</v>
      </c>
      <c r="E4883" s="86" t="s">
        <v>4730</v>
      </c>
      <c r="F4883" s="86" t="s">
        <v>491</v>
      </c>
      <c r="G4883" s="86" t="s">
        <v>29</v>
      </c>
      <c r="H4883" s="86" t="s">
        <v>2267</v>
      </c>
      <c r="I4883" s="85" t="s">
        <v>24</v>
      </c>
      <c r="J4883" s="87">
        <v>348365171</v>
      </c>
      <c r="K4883" s="87">
        <v>0</v>
      </c>
      <c r="L4883" s="87">
        <v>260573258</v>
      </c>
      <c r="M4883" s="87">
        <v>0</v>
      </c>
      <c r="N4883" s="85" t="s">
        <v>24</v>
      </c>
      <c r="O4883" s="88">
        <v>0</v>
      </c>
      <c r="P4883" s="58"/>
    </row>
    <row r="4884" spans="1:16" ht="24.75">
      <c r="A4884" s="58"/>
      <c r="B4884" s="89" t="s">
        <v>24</v>
      </c>
      <c r="C4884" s="90"/>
      <c r="D4884" s="90"/>
      <c r="E4884" s="90"/>
      <c r="F4884" s="90"/>
      <c r="G4884" s="90"/>
      <c r="H4884" s="90"/>
      <c r="I4884" s="91" t="s">
        <v>3631</v>
      </c>
      <c r="J4884" s="92" t="s">
        <v>24</v>
      </c>
      <c r="K4884" s="93">
        <v>0</v>
      </c>
      <c r="L4884" s="93">
        <v>260573258</v>
      </c>
      <c r="M4884" s="93">
        <v>0</v>
      </c>
      <c r="N4884" s="1">
        <v>0</v>
      </c>
      <c r="O4884" s="92" t="s">
        <v>24</v>
      </c>
      <c r="P4884" s="58"/>
    </row>
    <row r="4885" spans="1:16" ht="0.95" customHeight="1">
      <c r="A4885" s="58"/>
      <c r="B4885" s="94"/>
      <c r="C4885" s="94"/>
      <c r="D4885" s="94"/>
      <c r="E4885" s="94"/>
      <c r="F4885" s="94"/>
      <c r="G4885" s="94"/>
      <c r="H4885" s="94"/>
      <c r="I4885" s="94"/>
      <c r="J4885" s="94"/>
      <c r="K4885" s="94"/>
      <c r="L4885" s="94"/>
      <c r="M4885" s="94"/>
      <c r="N4885" s="94"/>
      <c r="O4885" s="94"/>
      <c r="P4885" s="58"/>
    </row>
    <row r="4886" spans="1:16" ht="49.5">
      <c r="A4886" s="58"/>
      <c r="B4886" s="84" t="s">
        <v>4731</v>
      </c>
      <c r="C4886" s="85" t="s">
        <v>24</v>
      </c>
      <c r="D4886" s="86" t="s">
        <v>4732</v>
      </c>
      <c r="E4886" s="86" t="s">
        <v>4733</v>
      </c>
      <c r="F4886" s="86" t="s">
        <v>303</v>
      </c>
      <c r="G4886" s="86" t="s">
        <v>154</v>
      </c>
      <c r="H4886" s="86" t="s">
        <v>702</v>
      </c>
      <c r="I4886" s="85" t="s">
        <v>24</v>
      </c>
      <c r="J4886" s="87">
        <v>2982438</v>
      </c>
      <c r="K4886" s="87">
        <v>0</v>
      </c>
      <c r="L4886" s="87">
        <v>0</v>
      </c>
      <c r="M4886" s="87">
        <v>0</v>
      </c>
      <c r="N4886" s="85" t="s">
        <v>24</v>
      </c>
      <c r="O4886" s="88">
        <v>0</v>
      </c>
      <c r="P4886" s="58"/>
    </row>
    <row r="4887" spans="1:16" ht="41.25">
      <c r="A4887" s="58"/>
      <c r="B4887" s="89" t="s">
        <v>24</v>
      </c>
      <c r="C4887" s="90"/>
      <c r="D4887" s="90"/>
      <c r="E4887" s="90"/>
      <c r="F4887" s="90"/>
      <c r="G4887" s="90"/>
      <c r="H4887" s="90"/>
      <c r="I4887" s="91" t="s">
        <v>299</v>
      </c>
      <c r="J4887" s="92" t="s">
        <v>24</v>
      </c>
      <c r="K4887" s="93">
        <v>0</v>
      </c>
      <c r="L4887" s="93">
        <v>0</v>
      </c>
      <c r="M4887" s="93">
        <v>0</v>
      </c>
      <c r="N4887" s="1">
        <v>0</v>
      </c>
      <c r="O4887" s="92" t="s">
        <v>24</v>
      </c>
      <c r="P4887" s="58"/>
    </row>
    <row r="4888" spans="1:16" ht="0.95" customHeight="1">
      <c r="A4888" s="58"/>
      <c r="B4888" s="94"/>
      <c r="C4888" s="94"/>
      <c r="D4888" s="94"/>
      <c r="E4888" s="94"/>
      <c r="F4888" s="94"/>
      <c r="G4888" s="94"/>
      <c r="H4888" s="94"/>
      <c r="I4888" s="94"/>
      <c r="J4888" s="94"/>
      <c r="K4888" s="94"/>
      <c r="L4888" s="94"/>
      <c r="M4888" s="94"/>
      <c r="N4888" s="94"/>
      <c r="O4888" s="94"/>
      <c r="P4888" s="58"/>
    </row>
    <row r="4889" spans="1:16" ht="41.25">
      <c r="A4889" s="58"/>
      <c r="B4889" s="84" t="s">
        <v>4734</v>
      </c>
      <c r="C4889" s="85" t="s">
        <v>24</v>
      </c>
      <c r="D4889" s="86" t="s">
        <v>4735</v>
      </c>
      <c r="E4889" s="86" t="s">
        <v>4736</v>
      </c>
      <c r="F4889" s="86" t="s">
        <v>668</v>
      </c>
      <c r="G4889" s="86" t="s">
        <v>154</v>
      </c>
      <c r="H4889" s="86" t="s">
        <v>702</v>
      </c>
      <c r="I4889" s="85" t="s">
        <v>24</v>
      </c>
      <c r="J4889" s="87">
        <v>10025264</v>
      </c>
      <c r="K4889" s="87">
        <v>0</v>
      </c>
      <c r="L4889" s="87">
        <v>0</v>
      </c>
      <c r="M4889" s="87">
        <v>0</v>
      </c>
      <c r="N4889" s="85" t="s">
        <v>24</v>
      </c>
      <c r="O4889" s="88">
        <v>0</v>
      </c>
      <c r="P4889" s="58"/>
    </row>
    <row r="4890" spans="1:16" ht="41.25">
      <c r="A4890" s="58"/>
      <c r="B4890" s="89" t="s">
        <v>24</v>
      </c>
      <c r="C4890" s="90"/>
      <c r="D4890" s="90"/>
      <c r="E4890" s="90"/>
      <c r="F4890" s="90"/>
      <c r="G4890" s="90"/>
      <c r="H4890" s="90"/>
      <c r="I4890" s="91" t="s">
        <v>299</v>
      </c>
      <c r="J4890" s="92" t="s">
        <v>24</v>
      </c>
      <c r="K4890" s="93">
        <v>0</v>
      </c>
      <c r="L4890" s="93">
        <v>0</v>
      </c>
      <c r="M4890" s="93">
        <v>0</v>
      </c>
      <c r="N4890" s="1">
        <v>0</v>
      </c>
      <c r="O4890" s="92" t="s">
        <v>24</v>
      </c>
      <c r="P4890" s="58"/>
    </row>
    <row r="4891" spans="1:16" ht="0.95" customHeight="1">
      <c r="A4891" s="58"/>
      <c r="B4891" s="94"/>
      <c r="C4891" s="94"/>
      <c r="D4891" s="94"/>
      <c r="E4891" s="94"/>
      <c r="F4891" s="94"/>
      <c r="G4891" s="94"/>
      <c r="H4891" s="94"/>
      <c r="I4891" s="94"/>
      <c r="J4891" s="94"/>
      <c r="K4891" s="94"/>
      <c r="L4891" s="94"/>
      <c r="M4891" s="94"/>
      <c r="N4891" s="94"/>
      <c r="O4891" s="94"/>
      <c r="P4891" s="58"/>
    </row>
    <row r="4892" spans="1:16" ht="49.5">
      <c r="A4892" s="58"/>
      <c r="B4892" s="84" t="s">
        <v>4737</v>
      </c>
      <c r="C4892" s="85" t="s">
        <v>24</v>
      </c>
      <c r="D4892" s="86" t="s">
        <v>4738</v>
      </c>
      <c r="E4892" s="86" t="s">
        <v>4738</v>
      </c>
      <c r="F4892" s="86" t="s">
        <v>158</v>
      </c>
      <c r="G4892" s="86" t="s">
        <v>29</v>
      </c>
      <c r="H4892" s="86" t="s">
        <v>2267</v>
      </c>
      <c r="I4892" s="85" t="s">
        <v>24</v>
      </c>
      <c r="J4892" s="87">
        <v>4621641</v>
      </c>
      <c r="K4892" s="87">
        <v>0</v>
      </c>
      <c r="L4892" s="87">
        <v>4234440</v>
      </c>
      <c r="M4892" s="87">
        <v>0</v>
      </c>
      <c r="N4892" s="85" t="s">
        <v>24</v>
      </c>
      <c r="O4892" s="88">
        <v>0</v>
      </c>
      <c r="P4892" s="58"/>
    </row>
    <row r="4893" spans="1:16" ht="24.75">
      <c r="A4893" s="58"/>
      <c r="B4893" s="89" t="s">
        <v>24</v>
      </c>
      <c r="C4893" s="90"/>
      <c r="D4893" s="90"/>
      <c r="E4893" s="90"/>
      <c r="F4893" s="90"/>
      <c r="G4893" s="90"/>
      <c r="H4893" s="90"/>
      <c r="I4893" s="91" t="s">
        <v>3631</v>
      </c>
      <c r="J4893" s="92" t="s">
        <v>24</v>
      </c>
      <c r="K4893" s="93">
        <v>0</v>
      </c>
      <c r="L4893" s="93">
        <v>4234440</v>
      </c>
      <c r="M4893" s="93">
        <v>0</v>
      </c>
      <c r="N4893" s="1">
        <v>0</v>
      </c>
      <c r="O4893" s="92" t="s">
        <v>24</v>
      </c>
      <c r="P4893" s="58"/>
    </row>
    <row r="4894" spans="1:16" ht="0.95" customHeight="1">
      <c r="A4894" s="58"/>
      <c r="B4894" s="94"/>
      <c r="C4894" s="94"/>
      <c r="D4894" s="94"/>
      <c r="E4894" s="94"/>
      <c r="F4894" s="94"/>
      <c r="G4894" s="94"/>
      <c r="H4894" s="94"/>
      <c r="I4894" s="94"/>
      <c r="J4894" s="94"/>
      <c r="K4894" s="94"/>
      <c r="L4894" s="94"/>
      <c r="M4894" s="94"/>
      <c r="N4894" s="94"/>
      <c r="O4894" s="94"/>
      <c r="P4894" s="58"/>
    </row>
    <row r="4895" spans="1:16" ht="115.5">
      <c r="A4895" s="58"/>
      <c r="B4895" s="84" t="s">
        <v>4739</v>
      </c>
      <c r="C4895" s="85" t="s">
        <v>24</v>
      </c>
      <c r="D4895" s="86" t="s">
        <v>4740</v>
      </c>
      <c r="E4895" s="86" t="s">
        <v>4741</v>
      </c>
      <c r="F4895" s="86" t="s">
        <v>820</v>
      </c>
      <c r="G4895" s="86" t="s">
        <v>69</v>
      </c>
      <c r="H4895" s="86" t="s">
        <v>2352</v>
      </c>
      <c r="I4895" s="85" t="s">
        <v>24</v>
      </c>
      <c r="J4895" s="87">
        <v>2508388</v>
      </c>
      <c r="K4895" s="87">
        <v>0</v>
      </c>
      <c r="L4895" s="87">
        <v>0</v>
      </c>
      <c r="M4895" s="87">
        <v>0</v>
      </c>
      <c r="N4895" s="85" t="s">
        <v>24</v>
      </c>
      <c r="O4895" s="88">
        <v>0</v>
      </c>
      <c r="P4895" s="58"/>
    </row>
    <row r="4896" spans="1:16" ht="24.75">
      <c r="A4896" s="58"/>
      <c r="B4896" s="89" t="s">
        <v>24</v>
      </c>
      <c r="C4896" s="90"/>
      <c r="D4896" s="90"/>
      <c r="E4896" s="90"/>
      <c r="F4896" s="90"/>
      <c r="G4896" s="90"/>
      <c r="H4896" s="90"/>
      <c r="I4896" s="91" t="s">
        <v>70</v>
      </c>
      <c r="J4896" s="92" t="s">
        <v>24</v>
      </c>
      <c r="K4896" s="93">
        <v>0</v>
      </c>
      <c r="L4896" s="93">
        <v>0</v>
      </c>
      <c r="M4896" s="93">
        <v>0</v>
      </c>
      <c r="N4896" s="1">
        <v>0</v>
      </c>
      <c r="O4896" s="92" t="s">
        <v>24</v>
      </c>
      <c r="P4896" s="58"/>
    </row>
    <row r="4897" spans="1:16" ht="0.95" customHeight="1">
      <c r="A4897" s="58"/>
      <c r="B4897" s="94"/>
      <c r="C4897" s="94"/>
      <c r="D4897" s="94"/>
      <c r="E4897" s="94"/>
      <c r="F4897" s="94"/>
      <c r="G4897" s="94"/>
      <c r="H4897" s="94"/>
      <c r="I4897" s="94"/>
      <c r="J4897" s="94"/>
      <c r="K4897" s="94"/>
      <c r="L4897" s="94"/>
      <c r="M4897" s="94"/>
      <c r="N4897" s="94"/>
      <c r="O4897" s="94"/>
      <c r="P4897" s="58"/>
    </row>
    <row r="4898" spans="1:16" ht="66">
      <c r="A4898" s="58"/>
      <c r="B4898" s="84" t="s">
        <v>4742</v>
      </c>
      <c r="C4898" s="85" t="s">
        <v>24</v>
      </c>
      <c r="D4898" s="86" t="s">
        <v>4743</v>
      </c>
      <c r="E4898" s="86" t="s">
        <v>4744</v>
      </c>
      <c r="F4898" s="86" t="s">
        <v>491</v>
      </c>
      <c r="G4898" s="86" t="s">
        <v>29</v>
      </c>
      <c r="H4898" s="86" t="s">
        <v>2267</v>
      </c>
      <c r="I4898" s="85" t="s">
        <v>24</v>
      </c>
      <c r="J4898" s="87">
        <v>27535322</v>
      </c>
      <c r="K4898" s="87">
        <v>0</v>
      </c>
      <c r="L4898" s="87">
        <v>25586938</v>
      </c>
      <c r="M4898" s="87">
        <v>0</v>
      </c>
      <c r="N4898" s="85" t="s">
        <v>24</v>
      </c>
      <c r="O4898" s="88">
        <v>0</v>
      </c>
      <c r="P4898" s="58"/>
    </row>
    <row r="4899" spans="1:16" ht="24.75">
      <c r="A4899" s="58"/>
      <c r="B4899" s="89" t="s">
        <v>24</v>
      </c>
      <c r="C4899" s="90"/>
      <c r="D4899" s="90"/>
      <c r="E4899" s="90"/>
      <c r="F4899" s="90"/>
      <c r="G4899" s="90"/>
      <c r="H4899" s="90"/>
      <c r="I4899" s="91" t="s">
        <v>3631</v>
      </c>
      <c r="J4899" s="92" t="s">
        <v>24</v>
      </c>
      <c r="K4899" s="93">
        <v>0</v>
      </c>
      <c r="L4899" s="93">
        <v>25586938</v>
      </c>
      <c r="M4899" s="93">
        <v>0</v>
      </c>
      <c r="N4899" s="1">
        <v>0</v>
      </c>
      <c r="O4899" s="92" t="s">
        <v>24</v>
      </c>
      <c r="P4899" s="58"/>
    </row>
    <row r="4900" spans="1:16" ht="0.95" customHeight="1">
      <c r="A4900" s="58"/>
      <c r="B4900" s="94"/>
      <c r="C4900" s="94"/>
      <c r="D4900" s="94"/>
      <c r="E4900" s="94"/>
      <c r="F4900" s="94"/>
      <c r="G4900" s="94"/>
      <c r="H4900" s="94"/>
      <c r="I4900" s="94"/>
      <c r="J4900" s="94"/>
      <c r="K4900" s="94"/>
      <c r="L4900" s="94"/>
      <c r="M4900" s="94"/>
      <c r="N4900" s="94"/>
      <c r="O4900" s="94"/>
      <c r="P4900" s="58"/>
    </row>
    <row r="4901" spans="1:16" ht="49.5">
      <c r="A4901" s="58"/>
      <c r="B4901" s="84" t="s">
        <v>4745</v>
      </c>
      <c r="C4901" s="85" t="s">
        <v>24</v>
      </c>
      <c r="D4901" s="86" t="s">
        <v>4746</v>
      </c>
      <c r="E4901" s="86" t="s">
        <v>4747</v>
      </c>
      <c r="F4901" s="86" t="s">
        <v>491</v>
      </c>
      <c r="G4901" s="86" t="s">
        <v>29</v>
      </c>
      <c r="H4901" s="86" t="s">
        <v>702</v>
      </c>
      <c r="I4901" s="85" t="s">
        <v>24</v>
      </c>
      <c r="J4901" s="87">
        <v>379735792</v>
      </c>
      <c r="K4901" s="87">
        <v>0</v>
      </c>
      <c r="L4901" s="87">
        <v>379735792</v>
      </c>
      <c r="M4901" s="87">
        <v>0</v>
      </c>
      <c r="N4901" s="85" t="s">
        <v>24</v>
      </c>
      <c r="O4901" s="88">
        <v>0</v>
      </c>
      <c r="P4901" s="58"/>
    </row>
    <row r="4902" spans="1:16" ht="24.75">
      <c r="A4902" s="58"/>
      <c r="B4902" s="89" t="s">
        <v>24</v>
      </c>
      <c r="C4902" s="90"/>
      <c r="D4902" s="90"/>
      <c r="E4902" s="90"/>
      <c r="F4902" s="90"/>
      <c r="G4902" s="90"/>
      <c r="H4902" s="90"/>
      <c r="I4902" s="91" t="s">
        <v>3631</v>
      </c>
      <c r="J4902" s="92" t="s">
        <v>24</v>
      </c>
      <c r="K4902" s="93">
        <v>0</v>
      </c>
      <c r="L4902" s="93">
        <v>379735792</v>
      </c>
      <c r="M4902" s="93">
        <v>0</v>
      </c>
      <c r="N4902" s="1">
        <v>0</v>
      </c>
      <c r="O4902" s="92" t="s">
        <v>24</v>
      </c>
      <c r="P4902" s="58"/>
    </row>
    <row r="4903" spans="1:16" ht="0.95" customHeight="1">
      <c r="A4903" s="58"/>
      <c r="B4903" s="94"/>
      <c r="C4903" s="94"/>
      <c r="D4903" s="94"/>
      <c r="E4903" s="94"/>
      <c r="F4903" s="94"/>
      <c r="G4903" s="94"/>
      <c r="H4903" s="94"/>
      <c r="I4903" s="94"/>
      <c r="J4903" s="94"/>
      <c r="K4903" s="94"/>
      <c r="L4903" s="94"/>
      <c r="M4903" s="94"/>
      <c r="N4903" s="94"/>
      <c r="O4903" s="94"/>
      <c r="P4903" s="58"/>
    </row>
    <row r="4904" spans="1:16" ht="57.75">
      <c r="A4904" s="58"/>
      <c r="B4904" s="84" t="s">
        <v>4748</v>
      </c>
      <c r="C4904" s="85" t="s">
        <v>24</v>
      </c>
      <c r="D4904" s="86" t="s">
        <v>4749</v>
      </c>
      <c r="E4904" s="86" t="s">
        <v>4750</v>
      </c>
      <c r="F4904" s="86" t="s">
        <v>320</v>
      </c>
      <c r="G4904" s="86" t="s">
        <v>154</v>
      </c>
      <c r="H4904" s="86" t="s">
        <v>2352</v>
      </c>
      <c r="I4904" s="85" t="s">
        <v>24</v>
      </c>
      <c r="J4904" s="87">
        <v>161582408</v>
      </c>
      <c r="K4904" s="87">
        <v>0</v>
      </c>
      <c r="L4904" s="87">
        <v>0</v>
      </c>
      <c r="M4904" s="87">
        <v>0</v>
      </c>
      <c r="N4904" s="85" t="s">
        <v>24</v>
      </c>
      <c r="O4904" s="88">
        <v>0</v>
      </c>
      <c r="P4904" s="58"/>
    </row>
    <row r="4905" spans="1:16" ht="41.25">
      <c r="A4905" s="58"/>
      <c r="B4905" s="89" t="s">
        <v>24</v>
      </c>
      <c r="C4905" s="90"/>
      <c r="D4905" s="90"/>
      <c r="E4905" s="90"/>
      <c r="F4905" s="90"/>
      <c r="G4905" s="90"/>
      <c r="H4905" s="90"/>
      <c r="I4905" s="91" t="s">
        <v>299</v>
      </c>
      <c r="J4905" s="92" t="s">
        <v>24</v>
      </c>
      <c r="K4905" s="93">
        <v>0</v>
      </c>
      <c r="L4905" s="93">
        <v>0</v>
      </c>
      <c r="M4905" s="93">
        <v>0</v>
      </c>
      <c r="N4905" s="1">
        <v>0</v>
      </c>
      <c r="O4905" s="92" t="s">
        <v>24</v>
      </c>
      <c r="P4905" s="58"/>
    </row>
    <row r="4906" spans="1:16" ht="0.95" customHeight="1">
      <c r="A4906" s="58"/>
      <c r="B4906" s="94"/>
      <c r="C4906" s="94"/>
      <c r="D4906" s="94"/>
      <c r="E4906" s="94"/>
      <c r="F4906" s="94"/>
      <c r="G4906" s="94"/>
      <c r="H4906" s="94"/>
      <c r="I4906" s="94"/>
      <c r="J4906" s="94"/>
      <c r="K4906" s="94"/>
      <c r="L4906" s="94"/>
      <c r="M4906" s="94"/>
      <c r="N4906" s="94"/>
      <c r="O4906" s="94"/>
      <c r="P4906" s="58"/>
    </row>
    <row r="4907" spans="1:16" ht="49.5">
      <c r="A4907" s="58"/>
      <c r="B4907" s="84" t="s">
        <v>4751</v>
      </c>
      <c r="C4907" s="85" t="s">
        <v>24</v>
      </c>
      <c r="D4907" s="86" t="s">
        <v>4752</v>
      </c>
      <c r="E4907" s="86" t="s">
        <v>4753</v>
      </c>
      <c r="F4907" s="86" t="s">
        <v>324</v>
      </c>
      <c r="G4907" s="86" t="s">
        <v>29</v>
      </c>
      <c r="H4907" s="86" t="s">
        <v>702</v>
      </c>
      <c r="I4907" s="85" t="s">
        <v>24</v>
      </c>
      <c r="J4907" s="87">
        <v>2486250</v>
      </c>
      <c r="K4907" s="87">
        <v>0</v>
      </c>
      <c r="L4907" s="87">
        <v>0</v>
      </c>
      <c r="M4907" s="87">
        <v>0</v>
      </c>
      <c r="N4907" s="85" t="s">
        <v>24</v>
      </c>
      <c r="O4907" s="88">
        <v>0</v>
      </c>
      <c r="P4907" s="58"/>
    </row>
    <row r="4908" spans="1:16" ht="24.75">
      <c r="A4908" s="58"/>
      <c r="B4908" s="89" t="s">
        <v>24</v>
      </c>
      <c r="C4908" s="90"/>
      <c r="D4908" s="90"/>
      <c r="E4908" s="90"/>
      <c r="F4908" s="90"/>
      <c r="G4908" s="90"/>
      <c r="H4908" s="90"/>
      <c r="I4908" s="91" t="s">
        <v>3631</v>
      </c>
      <c r="J4908" s="92" t="s">
        <v>24</v>
      </c>
      <c r="K4908" s="93">
        <v>0</v>
      </c>
      <c r="L4908" s="93">
        <v>0</v>
      </c>
      <c r="M4908" s="93">
        <v>0</v>
      </c>
      <c r="N4908" s="1">
        <v>0</v>
      </c>
      <c r="O4908" s="92" t="s">
        <v>24</v>
      </c>
      <c r="P4908" s="58"/>
    </row>
    <row r="4909" spans="1:16" ht="0.95" customHeight="1">
      <c r="A4909" s="58"/>
      <c r="B4909" s="94"/>
      <c r="C4909" s="94"/>
      <c r="D4909" s="94"/>
      <c r="E4909" s="94"/>
      <c r="F4909" s="94"/>
      <c r="G4909" s="94"/>
      <c r="H4909" s="94"/>
      <c r="I4909" s="94"/>
      <c r="J4909" s="94"/>
      <c r="K4909" s="94"/>
      <c r="L4909" s="94"/>
      <c r="M4909" s="94"/>
      <c r="N4909" s="94"/>
      <c r="O4909" s="94"/>
      <c r="P4909" s="58"/>
    </row>
    <row r="4910" spans="1:16" ht="57.75">
      <c r="A4910" s="58"/>
      <c r="B4910" s="84" t="s">
        <v>4754</v>
      </c>
      <c r="C4910" s="85" t="s">
        <v>24</v>
      </c>
      <c r="D4910" s="86" t="s">
        <v>4755</v>
      </c>
      <c r="E4910" s="86" t="s">
        <v>4756</v>
      </c>
      <c r="F4910" s="86" t="s">
        <v>320</v>
      </c>
      <c r="G4910" s="86" t="s">
        <v>154</v>
      </c>
      <c r="H4910" s="86" t="s">
        <v>2352</v>
      </c>
      <c r="I4910" s="85" t="s">
        <v>24</v>
      </c>
      <c r="J4910" s="87">
        <v>364940721</v>
      </c>
      <c r="K4910" s="87">
        <v>0</v>
      </c>
      <c r="L4910" s="87">
        <v>0</v>
      </c>
      <c r="M4910" s="87">
        <v>0</v>
      </c>
      <c r="N4910" s="85" t="s">
        <v>24</v>
      </c>
      <c r="O4910" s="88">
        <v>0</v>
      </c>
      <c r="P4910" s="58"/>
    </row>
    <row r="4911" spans="1:16" ht="41.25">
      <c r="A4911" s="58"/>
      <c r="B4911" s="89" t="s">
        <v>24</v>
      </c>
      <c r="C4911" s="90"/>
      <c r="D4911" s="90"/>
      <c r="E4911" s="90"/>
      <c r="F4911" s="90"/>
      <c r="G4911" s="90"/>
      <c r="H4911" s="90"/>
      <c r="I4911" s="91" t="s">
        <v>299</v>
      </c>
      <c r="J4911" s="92" t="s">
        <v>24</v>
      </c>
      <c r="K4911" s="93">
        <v>0</v>
      </c>
      <c r="L4911" s="93">
        <v>0</v>
      </c>
      <c r="M4911" s="93">
        <v>0</v>
      </c>
      <c r="N4911" s="1">
        <v>0</v>
      </c>
      <c r="O4911" s="92" t="s">
        <v>24</v>
      </c>
      <c r="P4911" s="58"/>
    </row>
    <row r="4912" spans="1:16" ht="0.95" customHeight="1">
      <c r="A4912" s="58"/>
      <c r="B4912" s="94"/>
      <c r="C4912" s="94"/>
      <c r="D4912" s="94"/>
      <c r="E4912" s="94"/>
      <c r="F4912" s="94"/>
      <c r="G4912" s="94"/>
      <c r="H4912" s="94"/>
      <c r="I4912" s="94"/>
      <c r="J4912" s="94"/>
      <c r="K4912" s="94"/>
      <c r="L4912" s="94"/>
      <c r="M4912" s="94"/>
      <c r="N4912" s="94"/>
      <c r="O4912" s="94"/>
      <c r="P4912" s="58"/>
    </row>
    <row r="4913" spans="1:16" ht="27.75" customHeight="1">
      <c r="A4913" s="58"/>
      <c r="B4913" s="95" t="s">
        <v>4757</v>
      </c>
      <c r="C4913" s="96"/>
      <c r="D4913" s="96"/>
      <c r="E4913" s="96"/>
      <c r="F4913" s="76" t="s">
        <v>20</v>
      </c>
      <c r="G4913" s="77" t="s">
        <v>4758</v>
      </c>
      <c r="H4913" s="78"/>
      <c r="I4913" s="78"/>
      <c r="J4913" s="78"/>
      <c r="K4913" s="78"/>
      <c r="L4913" s="78"/>
      <c r="M4913" s="78"/>
      <c r="N4913" s="78"/>
      <c r="O4913" s="78"/>
      <c r="P4913" s="58"/>
    </row>
    <row r="4914" spans="1:16" ht="20.100000000000001" customHeight="1">
      <c r="A4914" s="58"/>
      <c r="B4914" s="79" t="s">
        <v>22</v>
      </c>
      <c r="C4914" s="80"/>
      <c r="D4914" s="80"/>
      <c r="E4914" s="80"/>
      <c r="F4914" s="80"/>
      <c r="G4914" s="80"/>
      <c r="H4914" s="80"/>
      <c r="I4914" s="80"/>
      <c r="J4914" s="81">
        <v>35046703541</v>
      </c>
      <c r="K4914" s="81">
        <v>1000000000</v>
      </c>
      <c r="L4914" s="81">
        <v>8172327825</v>
      </c>
      <c r="M4914" s="81">
        <v>1281440986</v>
      </c>
      <c r="N4914" s="82" t="s">
        <v>4759</v>
      </c>
      <c r="O4914" s="83" t="s">
        <v>24</v>
      </c>
      <c r="P4914" s="58"/>
    </row>
    <row r="4915" spans="1:16" ht="49.5">
      <c r="A4915" s="58"/>
      <c r="B4915" s="84" t="s">
        <v>4760</v>
      </c>
      <c r="C4915" s="85" t="s">
        <v>24</v>
      </c>
      <c r="D4915" s="86" t="s">
        <v>4761</v>
      </c>
      <c r="E4915" s="86" t="s">
        <v>4762</v>
      </c>
      <c r="F4915" s="86" t="s">
        <v>654</v>
      </c>
      <c r="G4915" s="86" t="s">
        <v>154</v>
      </c>
      <c r="H4915" s="86" t="s">
        <v>2287</v>
      </c>
      <c r="I4915" s="85" t="s">
        <v>24</v>
      </c>
      <c r="J4915" s="87">
        <v>638008040</v>
      </c>
      <c r="K4915" s="87">
        <v>0</v>
      </c>
      <c r="L4915" s="87">
        <v>327786170</v>
      </c>
      <c r="M4915" s="87">
        <v>5081817</v>
      </c>
      <c r="N4915" s="85" t="s">
        <v>24</v>
      </c>
      <c r="O4915" s="88">
        <v>33.619999999999997</v>
      </c>
      <c r="P4915" s="58"/>
    </row>
    <row r="4916" spans="1:16" ht="24.75">
      <c r="A4916" s="58"/>
      <c r="B4916" s="89" t="s">
        <v>24</v>
      </c>
      <c r="C4916" s="90"/>
      <c r="D4916" s="90"/>
      <c r="E4916" s="90"/>
      <c r="F4916" s="90"/>
      <c r="G4916" s="90"/>
      <c r="H4916" s="90"/>
      <c r="I4916" s="91" t="s">
        <v>4763</v>
      </c>
      <c r="J4916" s="92" t="s">
        <v>24</v>
      </c>
      <c r="K4916" s="93">
        <v>0</v>
      </c>
      <c r="L4916" s="93">
        <v>327786170</v>
      </c>
      <c r="M4916" s="93">
        <v>5081817</v>
      </c>
      <c r="N4916" s="1">
        <v>1.55</v>
      </c>
      <c r="O4916" s="92" t="s">
        <v>24</v>
      </c>
      <c r="P4916" s="58"/>
    </row>
    <row r="4917" spans="1:16" ht="0.95" customHeight="1">
      <c r="A4917" s="58"/>
      <c r="B4917" s="94"/>
      <c r="C4917" s="94"/>
      <c r="D4917" s="94"/>
      <c r="E4917" s="94"/>
      <c r="F4917" s="94"/>
      <c r="G4917" s="94"/>
      <c r="H4917" s="94"/>
      <c r="I4917" s="94"/>
      <c r="J4917" s="94"/>
      <c r="K4917" s="94"/>
      <c r="L4917" s="94"/>
      <c r="M4917" s="94"/>
      <c r="N4917" s="94"/>
      <c r="O4917" s="94"/>
      <c r="P4917" s="58"/>
    </row>
    <row r="4918" spans="1:16" ht="41.25">
      <c r="A4918" s="58"/>
      <c r="B4918" s="84" t="s">
        <v>4764</v>
      </c>
      <c r="C4918" s="85" t="s">
        <v>24</v>
      </c>
      <c r="D4918" s="86" t="s">
        <v>4765</v>
      </c>
      <c r="E4918" s="86" t="s">
        <v>4766</v>
      </c>
      <c r="F4918" s="86" t="s">
        <v>303</v>
      </c>
      <c r="G4918" s="86" t="s">
        <v>154</v>
      </c>
      <c r="H4918" s="86" t="s">
        <v>2287</v>
      </c>
      <c r="I4918" s="85" t="s">
        <v>24</v>
      </c>
      <c r="J4918" s="87">
        <v>215716975</v>
      </c>
      <c r="K4918" s="87">
        <v>0</v>
      </c>
      <c r="L4918" s="87">
        <v>4204000</v>
      </c>
      <c r="M4918" s="87">
        <v>0</v>
      </c>
      <c r="N4918" s="85" t="s">
        <v>24</v>
      </c>
      <c r="O4918" s="88">
        <v>40.130000000000003</v>
      </c>
      <c r="P4918" s="58"/>
    </row>
    <row r="4919" spans="1:16" ht="24.75">
      <c r="A4919" s="58"/>
      <c r="B4919" s="89" t="s">
        <v>24</v>
      </c>
      <c r="C4919" s="90"/>
      <c r="D4919" s="90"/>
      <c r="E4919" s="90"/>
      <c r="F4919" s="90"/>
      <c r="G4919" s="90"/>
      <c r="H4919" s="90"/>
      <c r="I4919" s="91" t="s">
        <v>4763</v>
      </c>
      <c r="J4919" s="92" t="s">
        <v>24</v>
      </c>
      <c r="K4919" s="93">
        <v>0</v>
      </c>
      <c r="L4919" s="93">
        <v>4204000</v>
      </c>
      <c r="M4919" s="93">
        <v>0</v>
      </c>
      <c r="N4919" s="1">
        <v>0</v>
      </c>
      <c r="O4919" s="92" t="s">
        <v>24</v>
      </c>
      <c r="P4919" s="58"/>
    </row>
    <row r="4920" spans="1:16" ht="0.95" customHeight="1">
      <c r="A4920" s="58"/>
      <c r="B4920" s="94"/>
      <c r="C4920" s="94"/>
      <c r="D4920" s="94"/>
      <c r="E4920" s="94"/>
      <c r="F4920" s="94"/>
      <c r="G4920" s="94"/>
      <c r="H4920" s="94"/>
      <c r="I4920" s="94"/>
      <c r="J4920" s="94"/>
      <c r="K4920" s="94"/>
      <c r="L4920" s="94"/>
      <c r="M4920" s="94"/>
      <c r="N4920" s="94"/>
      <c r="O4920" s="94"/>
      <c r="P4920" s="58"/>
    </row>
    <row r="4921" spans="1:16" ht="57.75">
      <c r="A4921" s="58"/>
      <c r="B4921" s="84" t="s">
        <v>4767</v>
      </c>
      <c r="C4921" s="85" t="s">
        <v>24</v>
      </c>
      <c r="D4921" s="86" t="s">
        <v>4768</v>
      </c>
      <c r="E4921" s="86" t="s">
        <v>4769</v>
      </c>
      <c r="F4921" s="86" t="s">
        <v>606</v>
      </c>
      <c r="G4921" s="86" t="s">
        <v>154</v>
      </c>
      <c r="H4921" s="86" t="s">
        <v>2287</v>
      </c>
      <c r="I4921" s="85" t="s">
        <v>24</v>
      </c>
      <c r="J4921" s="87">
        <v>195956449</v>
      </c>
      <c r="K4921" s="87">
        <v>0</v>
      </c>
      <c r="L4921" s="87">
        <v>0</v>
      </c>
      <c r="M4921" s="87">
        <v>0</v>
      </c>
      <c r="N4921" s="85" t="s">
        <v>24</v>
      </c>
      <c r="O4921" s="88">
        <v>19.78</v>
      </c>
      <c r="P4921" s="58"/>
    </row>
    <row r="4922" spans="1:16" ht="24.75">
      <c r="A4922" s="58"/>
      <c r="B4922" s="89" t="s">
        <v>24</v>
      </c>
      <c r="C4922" s="90"/>
      <c r="D4922" s="90"/>
      <c r="E4922" s="90"/>
      <c r="F4922" s="90"/>
      <c r="G4922" s="90"/>
      <c r="H4922" s="90"/>
      <c r="I4922" s="91" t="s">
        <v>4763</v>
      </c>
      <c r="J4922" s="92" t="s">
        <v>24</v>
      </c>
      <c r="K4922" s="93">
        <v>0</v>
      </c>
      <c r="L4922" s="93">
        <v>0</v>
      </c>
      <c r="M4922" s="93">
        <v>0</v>
      </c>
      <c r="N4922" s="1">
        <v>0</v>
      </c>
      <c r="O4922" s="92" t="s">
        <v>24</v>
      </c>
      <c r="P4922" s="58"/>
    </row>
    <row r="4923" spans="1:16" ht="0.95" customHeight="1">
      <c r="A4923" s="58"/>
      <c r="B4923" s="94"/>
      <c r="C4923" s="94"/>
      <c r="D4923" s="94"/>
      <c r="E4923" s="94"/>
      <c r="F4923" s="94"/>
      <c r="G4923" s="94"/>
      <c r="H4923" s="94"/>
      <c r="I4923" s="94"/>
      <c r="J4923" s="94"/>
      <c r="K4923" s="94"/>
      <c r="L4923" s="94"/>
      <c r="M4923" s="94"/>
      <c r="N4923" s="94"/>
      <c r="O4923" s="94"/>
      <c r="P4923" s="58"/>
    </row>
    <row r="4924" spans="1:16" ht="57.75">
      <c r="A4924" s="58"/>
      <c r="B4924" s="84" t="s">
        <v>4770</v>
      </c>
      <c r="C4924" s="85" t="s">
        <v>24</v>
      </c>
      <c r="D4924" s="86" t="s">
        <v>4771</v>
      </c>
      <c r="E4924" s="86" t="s">
        <v>4772</v>
      </c>
      <c r="F4924" s="86" t="s">
        <v>606</v>
      </c>
      <c r="G4924" s="86" t="s">
        <v>154</v>
      </c>
      <c r="H4924" s="86" t="s">
        <v>2287</v>
      </c>
      <c r="I4924" s="85" t="s">
        <v>24</v>
      </c>
      <c r="J4924" s="87">
        <v>446201594</v>
      </c>
      <c r="K4924" s="87">
        <v>0</v>
      </c>
      <c r="L4924" s="87">
        <v>0</v>
      </c>
      <c r="M4924" s="87">
        <v>0</v>
      </c>
      <c r="N4924" s="85" t="s">
        <v>24</v>
      </c>
      <c r="O4924" s="88">
        <v>12.37</v>
      </c>
      <c r="P4924" s="58"/>
    </row>
    <row r="4925" spans="1:16" ht="24.75">
      <c r="A4925" s="58"/>
      <c r="B4925" s="89" t="s">
        <v>24</v>
      </c>
      <c r="C4925" s="90"/>
      <c r="D4925" s="90"/>
      <c r="E4925" s="90"/>
      <c r="F4925" s="90"/>
      <c r="G4925" s="90"/>
      <c r="H4925" s="90"/>
      <c r="I4925" s="91" t="s">
        <v>4763</v>
      </c>
      <c r="J4925" s="92" t="s">
        <v>24</v>
      </c>
      <c r="K4925" s="93">
        <v>0</v>
      </c>
      <c r="L4925" s="93">
        <v>0</v>
      </c>
      <c r="M4925" s="93">
        <v>0</v>
      </c>
      <c r="N4925" s="1">
        <v>0</v>
      </c>
      <c r="O4925" s="92" t="s">
        <v>24</v>
      </c>
      <c r="P4925" s="58"/>
    </row>
    <row r="4926" spans="1:16" ht="0.95" customHeight="1">
      <c r="A4926" s="58"/>
      <c r="B4926" s="94"/>
      <c r="C4926" s="94"/>
      <c r="D4926" s="94"/>
      <c r="E4926" s="94"/>
      <c r="F4926" s="94"/>
      <c r="G4926" s="94"/>
      <c r="H4926" s="94"/>
      <c r="I4926" s="94"/>
      <c r="J4926" s="94"/>
      <c r="K4926" s="94"/>
      <c r="L4926" s="94"/>
      <c r="M4926" s="94"/>
      <c r="N4926" s="94"/>
      <c r="O4926" s="94"/>
      <c r="P4926" s="58"/>
    </row>
    <row r="4927" spans="1:16" ht="41.25">
      <c r="A4927" s="58"/>
      <c r="B4927" s="84" t="s">
        <v>4773</v>
      </c>
      <c r="C4927" s="85" t="s">
        <v>24</v>
      </c>
      <c r="D4927" s="86" t="s">
        <v>4774</v>
      </c>
      <c r="E4927" s="86" t="s">
        <v>4766</v>
      </c>
      <c r="F4927" s="86" t="s">
        <v>28</v>
      </c>
      <c r="G4927" s="86" t="s">
        <v>154</v>
      </c>
      <c r="H4927" s="86" t="s">
        <v>2287</v>
      </c>
      <c r="I4927" s="85" t="s">
        <v>24</v>
      </c>
      <c r="J4927" s="87">
        <v>292534976</v>
      </c>
      <c r="K4927" s="87">
        <v>0</v>
      </c>
      <c r="L4927" s="87">
        <v>0</v>
      </c>
      <c r="M4927" s="87">
        <v>0</v>
      </c>
      <c r="N4927" s="85" t="s">
        <v>24</v>
      </c>
      <c r="O4927" s="88">
        <v>16.98</v>
      </c>
      <c r="P4927" s="58"/>
    </row>
    <row r="4928" spans="1:16" ht="24.75">
      <c r="A4928" s="58"/>
      <c r="B4928" s="89" t="s">
        <v>24</v>
      </c>
      <c r="C4928" s="90"/>
      <c r="D4928" s="90"/>
      <c r="E4928" s="90"/>
      <c r="F4928" s="90"/>
      <c r="G4928" s="90"/>
      <c r="H4928" s="90"/>
      <c r="I4928" s="91" t="s">
        <v>4763</v>
      </c>
      <c r="J4928" s="92" t="s">
        <v>24</v>
      </c>
      <c r="K4928" s="93">
        <v>0</v>
      </c>
      <c r="L4928" s="93">
        <v>0</v>
      </c>
      <c r="M4928" s="93">
        <v>0</v>
      </c>
      <c r="N4928" s="1">
        <v>0</v>
      </c>
      <c r="O4928" s="92" t="s">
        <v>24</v>
      </c>
      <c r="P4928" s="58"/>
    </row>
    <row r="4929" spans="1:16" ht="0.95" customHeight="1">
      <c r="A4929" s="58"/>
      <c r="B4929" s="94"/>
      <c r="C4929" s="94"/>
      <c r="D4929" s="94"/>
      <c r="E4929" s="94"/>
      <c r="F4929" s="94"/>
      <c r="G4929" s="94"/>
      <c r="H4929" s="94"/>
      <c r="I4929" s="94"/>
      <c r="J4929" s="94"/>
      <c r="K4929" s="94"/>
      <c r="L4929" s="94"/>
      <c r="M4929" s="94"/>
      <c r="N4929" s="94"/>
      <c r="O4929" s="94"/>
      <c r="P4929" s="58"/>
    </row>
    <row r="4930" spans="1:16" ht="49.5">
      <c r="A4930" s="58"/>
      <c r="B4930" s="84" t="s">
        <v>4775</v>
      </c>
      <c r="C4930" s="85" t="s">
        <v>24</v>
      </c>
      <c r="D4930" s="86" t="s">
        <v>4776</v>
      </c>
      <c r="E4930" s="86" t="s">
        <v>4777</v>
      </c>
      <c r="F4930" s="86" t="s">
        <v>654</v>
      </c>
      <c r="G4930" s="86" t="s">
        <v>154</v>
      </c>
      <c r="H4930" s="86" t="s">
        <v>2352</v>
      </c>
      <c r="I4930" s="85" t="s">
        <v>24</v>
      </c>
      <c r="J4930" s="87">
        <v>35835442</v>
      </c>
      <c r="K4930" s="87">
        <v>0</v>
      </c>
      <c r="L4930" s="87">
        <v>0</v>
      </c>
      <c r="M4930" s="87">
        <v>0</v>
      </c>
      <c r="N4930" s="85" t="s">
        <v>24</v>
      </c>
      <c r="O4930" s="88">
        <v>69.67</v>
      </c>
      <c r="P4930" s="58"/>
    </row>
    <row r="4931" spans="1:16" ht="24.75">
      <c r="A4931" s="58"/>
      <c r="B4931" s="89" t="s">
        <v>24</v>
      </c>
      <c r="C4931" s="90"/>
      <c r="D4931" s="90"/>
      <c r="E4931" s="90"/>
      <c r="F4931" s="90"/>
      <c r="G4931" s="90"/>
      <c r="H4931" s="90"/>
      <c r="I4931" s="91" t="s">
        <v>4763</v>
      </c>
      <c r="J4931" s="92" t="s">
        <v>24</v>
      </c>
      <c r="K4931" s="93">
        <v>0</v>
      </c>
      <c r="L4931" s="93">
        <v>0</v>
      </c>
      <c r="M4931" s="93">
        <v>0</v>
      </c>
      <c r="N4931" s="1">
        <v>0</v>
      </c>
      <c r="O4931" s="92" t="s">
        <v>24</v>
      </c>
      <c r="P4931" s="58"/>
    </row>
    <row r="4932" spans="1:16" ht="0.95" customHeight="1">
      <c r="A4932" s="58"/>
      <c r="B4932" s="94"/>
      <c r="C4932" s="94"/>
      <c r="D4932" s="94"/>
      <c r="E4932" s="94"/>
      <c r="F4932" s="94"/>
      <c r="G4932" s="94"/>
      <c r="H4932" s="94"/>
      <c r="I4932" s="94"/>
      <c r="J4932" s="94"/>
      <c r="K4932" s="94"/>
      <c r="L4932" s="94"/>
      <c r="M4932" s="94"/>
      <c r="N4932" s="94"/>
      <c r="O4932" s="94"/>
      <c r="P4932" s="58"/>
    </row>
    <row r="4933" spans="1:16" ht="57.75">
      <c r="A4933" s="58"/>
      <c r="B4933" s="84" t="s">
        <v>4778</v>
      </c>
      <c r="C4933" s="85" t="s">
        <v>24</v>
      </c>
      <c r="D4933" s="86" t="s">
        <v>4779</v>
      </c>
      <c r="E4933" s="86" t="s">
        <v>4780</v>
      </c>
      <c r="F4933" s="86" t="s">
        <v>401</v>
      </c>
      <c r="G4933" s="86" t="s">
        <v>154</v>
      </c>
      <c r="H4933" s="86" t="s">
        <v>2273</v>
      </c>
      <c r="I4933" s="85" t="s">
        <v>24</v>
      </c>
      <c r="J4933" s="87">
        <v>341077874</v>
      </c>
      <c r="K4933" s="87">
        <v>0</v>
      </c>
      <c r="L4933" s="87">
        <v>0</v>
      </c>
      <c r="M4933" s="87">
        <v>0</v>
      </c>
      <c r="N4933" s="85" t="s">
        <v>24</v>
      </c>
      <c r="O4933" s="88">
        <v>46.7</v>
      </c>
      <c r="P4933" s="58"/>
    </row>
    <row r="4934" spans="1:16" ht="24.75">
      <c r="A4934" s="58"/>
      <c r="B4934" s="89" t="s">
        <v>24</v>
      </c>
      <c r="C4934" s="90"/>
      <c r="D4934" s="90"/>
      <c r="E4934" s="90"/>
      <c r="F4934" s="90"/>
      <c r="G4934" s="90"/>
      <c r="H4934" s="90"/>
      <c r="I4934" s="91" t="s">
        <v>4763</v>
      </c>
      <c r="J4934" s="92" t="s">
        <v>24</v>
      </c>
      <c r="K4934" s="93">
        <v>0</v>
      </c>
      <c r="L4934" s="93">
        <v>0</v>
      </c>
      <c r="M4934" s="93">
        <v>0</v>
      </c>
      <c r="N4934" s="1">
        <v>0</v>
      </c>
      <c r="O4934" s="92" t="s">
        <v>24</v>
      </c>
      <c r="P4934" s="58"/>
    </row>
    <row r="4935" spans="1:16" ht="0.95" customHeight="1">
      <c r="A4935" s="58"/>
      <c r="B4935" s="94"/>
      <c r="C4935" s="94"/>
      <c r="D4935" s="94"/>
      <c r="E4935" s="94"/>
      <c r="F4935" s="94"/>
      <c r="G4935" s="94"/>
      <c r="H4935" s="94"/>
      <c r="I4935" s="94"/>
      <c r="J4935" s="94"/>
      <c r="K4935" s="94"/>
      <c r="L4935" s="94"/>
      <c r="M4935" s="94"/>
      <c r="N4935" s="94"/>
      <c r="O4935" s="94"/>
      <c r="P4935" s="58"/>
    </row>
    <row r="4936" spans="1:16" ht="66">
      <c r="A4936" s="58"/>
      <c r="B4936" s="84" t="s">
        <v>4781</v>
      </c>
      <c r="C4936" s="85" t="s">
        <v>24</v>
      </c>
      <c r="D4936" s="86" t="s">
        <v>4782</v>
      </c>
      <c r="E4936" s="86" t="s">
        <v>4783</v>
      </c>
      <c r="F4936" s="86" t="s">
        <v>401</v>
      </c>
      <c r="G4936" s="86" t="s">
        <v>154</v>
      </c>
      <c r="H4936" s="86" t="s">
        <v>2352</v>
      </c>
      <c r="I4936" s="85" t="s">
        <v>24</v>
      </c>
      <c r="J4936" s="87">
        <v>220533841</v>
      </c>
      <c r="K4936" s="87">
        <v>0</v>
      </c>
      <c r="L4936" s="87">
        <v>123859000</v>
      </c>
      <c r="M4936" s="87">
        <v>241744</v>
      </c>
      <c r="N4936" s="85" t="s">
        <v>24</v>
      </c>
      <c r="O4936" s="88">
        <v>51.73</v>
      </c>
      <c r="P4936" s="58"/>
    </row>
    <row r="4937" spans="1:16" ht="24.75">
      <c r="A4937" s="58"/>
      <c r="B4937" s="89" t="s">
        <v>24</v>
      </c>
      <c r="C4937" s="90"/>
      <c r="D4937" s="90"/>
      <c r="E4937" s="90"/>
      <c r="F4937" s="90"/>
      <c r="G4937" s="90"/>
      <c r="H4937" s="90"/>
      <c r="I4937" s="91" t="s">
        <v>4763</v>
      </c>
      <c r="J4937" s="92" t="s">
        <v>24</v>
      </c>
      <c r="K4937" s="93">
        <v>0</v>
      </c>
      <c r="L4937" s="93">
        <v>123859000</v>
      </c>
      <c r="M4937" s="93">
        <v>241744</v>
      </c>
      <c r="N4937" s="1">
        <v>0.19</v>
      </c>
      <c r="O4937" s="92" t="s">
        <v>24</v>
      </c>
      <c r="P4937" s="58"/>
    </row>
    <row r="4938" spans="1:16" ht="0.95" customHeight="1">
      <c r="A4938" s="58"/>
      <c r="B4938" s="94"/>
      <c r="C4938" s="94"/>
      <c r="D4938" s="94"/>
      <c r="E4938" s="94"/>
      <c r="F4938" s="94"/>
      <c r="G4938" s="94"/>
      <c r="H4938" s="94"/>
      <c r="I4938" s="94"/>
      <c r="J4938" s="94"/>
      <c r="K4938" s="94"/>
      <c r="L4938" s="94"/>
      <c r="M4938" s="94"/>
      <c r="N4938" s="94"/>
      <c r="O4938" s="94"/>
      <c r="P4938" s="58"/>
    </row>
    <row r="4939" spans="1:16" ht="49.5">
      <c r="A4939" s="58"/>
      <c r="B4939" s="84" t="s">
        <v>4784</v>
      </c>
      <c r="C4939" s="85" t="s">
        <v>24</v>
      </c>
      <c r="D4939" s="86" t="s">
        <v>4785</v>
      </c>
      <c r="E4939" s="86" t="s">
        <v>4786</v>
      </c>
      <c r="F4939" s="86" t="s">
        <v>158</v>
      </c>
      <c r="G4939" s="86" t="s">
        <v>154</v>
      </c>
      <c r="H4939" s="86" t="s">
        <v>2352</v>
      </c>
      <c r="I4939" s="85" t="s">
        <v>24</v>
      </c>
      <c r="J4939" s="87">
        <v>49730783</v>
      </c>
      <c r="K4939" s="87">
        <v>0</v>
      </c>
      <c r="L4939" s="87">
        <v>0</v>
      </c>
      <c r="M4939" s="87">
        <v>0</v>
      </c>
      <c r="N4939" s="85" t="s">
        <v>24</v>
      </c>
      <c r="O4939" s="88">
        <v>75.91</v>
      </c>
      <c r="P4939" s="58"/>
    </row>
    <row r="4940" spans="1:16" ht="24.75">
      <c r="A4940" s="58"/>
      <c r="B4940" s="89" t="s">
        <v>24</v>
      </c>
      <c r="C4940" s="90"/>
      <c r="D4940" s="90"/>
      <c r="E4940" s="90"/>
      <c r="F4940" s="90"/>
      <c r="G4940" s="90"/>
      <c r="H4940" s="90"/>
      <c r="I4940" s="91" t="s">
        <v>4763</v>
      </c>
      <c r="J4940" s="92" t="s">
        <v>24</v>
      </c>
      <c r="K4940" s="93">
        <v>0</v>
      </c>
      <c r="L4940" s="93">
        <v>0</v>
      </c>
      <c r="M4940" s="93">
        <v>0</v>
      </c>
      <c r="N4940" s="1">
        <v>0</v>
      </c>
      <c r="O4940" s="92" t="s">
        <v>24</v>
      </c>
      <c r="P4940" s="58"/>
    </row>
    <row r="4941" spans="1:16" ht="0.95" customHeight="1">
      <c r="A4941" s="58"/>
      <c r="B4941" s="94"/>
      <c r="C4941" s="94"/>
      <c r="D4941" s="94"/>
      <c r="E4941" s="94"/>
      <c r="F4941" s="94"/>
      <c r="G4941" s="94"/>
      <c r="H4941" s="94"/>
      <c r="I4941" s="94"/>
      <c r="J4941" s="94"/>
      <c r="K4941" s="94"/>
      <c r="L4941" s="94"/>
      <c r="M4941" s="94"/>
      <c r="N4941" s="94"/>
      <c r="O4941" s="94"/>
      <c r="P4941" s="58"/>
    </row>
    <row r="4942" spans="1:16" ht="49.5">
      <c r="A4942" s="58"/>
      <c r="B4942" s="84" t="s">
        <v>4787</v>
      </c>
      <c r="C4942" s="85" t="s">
        <v>24</v>
      </c>
      <c r="D4942" s="86" t="s">
        <v>4788</v>
      </c>
      <c r="E4942" s="86" t="s">
        <v>4789</v>
      </c>
      <c r="F4942" s="86" t="s">
        <v>125</v>
      </c>
      <c r="G4942" s="86" t="s">
        <v>154</v>
      </c>
      <c r="H4942" s="86" t="s">
        <v>2352</v>
      </c>
      <c r="I4942" s="85" t="s">
        <v>24</v>
      </c>
      <c r="J4942" s="87">
        <v>43066718</v>
      </c>
      <c r="K4942" s="87">
        <v>0</v>
      </c>
      <c r="L4942" s="87">
        <v>6834000</v>
      </c>
      <c r="M4942" s="87">
        <v>67280</v>
      </c>
      <c r="N4942" s="85" t="s">
        <v>24</v>
      </c>
      <c r="O4942" s="88">
        <v>31.37</v>
      </c>
      <c r="P4942" s="58"/>
    </row>
    <row r="4943" spans="1:16" ht="24.75">
      <c r="A4943" s="58"/>
      <c r="B4943" s="89" t="s">
        <v>24</v>
      </c>
      <c r="C4943" s="90"/>
      <c r="D4943" s="90"/>
      <c r="E4943" s="90"/>
      <c r="F4943" s="90"/>
      <c r="G4943" s="90"/>
      <c r="H4943" s="90"/>
      <c r="I4943" s="91" t="s">
        <v>4763</v>
      </c>
      <c r="J4943" s="92" t="s">
        <v>24</v>
      </c>
      <c r="K4943" s="93">
        <v>0</v>
      </c>
      <c r="L4943" s="93">
        <v>6834000</v>
      </c>
      <c r="M4943" s="93">
        <v>67280</v>
      </c>
      <c r="N4943" s="1">
        <v>0.98</v>
      </c>
      <c r="O4943" s="92" t="s">
        <v>24</v>
      </c>
      <c r="P4943" s="58"/>
    </row>
    <row r="4944" spans="1:16" ht="0.95" customHeight="1">
      <c r="A4944" s="58"/>
      <c r="B4944" s="94"/>
      <c r="C4944" s="94"/>
      <c r="D4944" s="94"/>
      <c r="E4944" s="94"/>
      <c r="F4944" s="94"/>
      <c r="G4944" s="94"/>
      <c r="H4944" s="94"/>
      <c r="I4944" s="94"/>
      <c r="J4944" s="94"/>
      <c r="K4944" s="94"/>
      <c r="L4944" s="94"/>
      <c r="M4944" s="94"/>
      <c r="N4944" s="94"/>
      <c r="O4944" s="94"/>
      <c r="P4944" s="58"/>
    </row>
    <row r="4945" spans="1:16" ht="49.5">
      <c r="A4945" s="58"/>
      <c r="B4945" s="84" t="s">
        <v>4790</v>
      </c>
      <c r="C4945" s="85" t="s">
        <v>24</v>
      </c>
      <c r="D4945" s="86" t="s">
        <v>4791</v>
      </c>
      <c r="E4945" s="86" t="s">
        <v>4792</v>
      </c>
      <c r="F4945" s="86" t="s">
        <v>1522</v>
      </c>
      <c r="G4945" s="86" t="s">
        <v>154</v>
      </c>
      <c r="H4945" s="86" t="s">
        <v>2352</v>
      </c>
      <c r="I4945" s="85" t="s">
        <v>24</v>
      </c>
      <c r="J4945" s="87">
        <v>19204581</v>
      </c>
      <c r="K4945" s="87">
        <v>0</v>
      </c>
      <c r="L4945" s="87">
        <v>0</v>
      </c>
      <c r="M4945" s="87">
        <v>0</v>
      </c>
      <c r="N4945" s="85" t="s">
        <v>24</v>
      </c>
      <c r="O4945" s="88">
        <v>99.96</v>
      </c>
      <c r="P4945" s="58"/>
    </row>
    <row r="4946" spans="1:16" ht="24.75">
      <c r="A4946" s="58"/>
      <c r="B4946" s="89" t="s">
        <v>24</v>
      </c>
      <c r="C4946" s="90"/>
      <c r="D4946" s="90"/>
      <c r="E4946" s="90"/>
      <c r="F4946" s="90"/>
      <c r="G4946" s="90"/>
      <c r="H4946" s="90"/>
      <c r="I4946" s="91" t="s">
        <v>4763</v>
      </c>
      <c r="J4946" s="92" t="s">
        <v>24</v>
      </c>
      <c r="K4946" s="93">
        <v>0</v>
      </c>
      <c r="L4946" s="93">
        <v>0</v>
      </c>
      <c r="M4946" s="93">
        <v>0</v>
      </c>
      <c r="N4946" s="1">
        <v>0</v>
      </c>
      <c r="O4946" s="92" t="s">
        <v>24</v>
      </c>
      <c r="P4946" s="58"/>
    </row>
    <row r="4947" spans="1:16" ht="0.95" customHeight="1">
      <c r="A4947" s="58"/>
      <c r="B4947" s="94"/>
      <c r="C4947" s="94"/>
      <c r="D4947" s="94"/>
      <c r="E4947" s="94"/>
      <c r="F4947" s="94"/>
      <c r="G4947" s="94"/>
      <c r="H4947" s="94"/>
      <c r="I4947" s="94"/>
      <c r="J4947" s="94"/>
      <c r="K4947" s="94"/>
      <c r="L4947" s="94"/>
      <c r="M4947" s="94"/>
      <c r="N4947" s="94"/>
      <c r="O4947" s="94"/>
      <c r="P4947" s="58"/>
    </row>
    <row r="4948" spans="1:16" ht="49.5">
      <c r="A4948" s="58"/>
      <c r="B4948" s="84" t="s">
        <v>4793</v>
      </c>
      <c r="C4948" s="85" t="s">
        <v>24</v>
      </c>
      <c r="D4948" s="86" t="s">
        <v>4794</v>
      </c>
      <c r="E4948" s="86" t="s">
        <v>4795</v>
      </c>
      <c r="F4948" s="86" t="s">
        <v>294</v>
      </c>
      <c r="G4948" s="86" t="s">
        <v>154</v>
      </c>
      <c r="H4948" s="86" t="s">
        <v>2352</v>
      </c>
      <c r="I4948" s="85" t="s">
        <v>24</v>
      </c>
      <c r="J4948" s="87">
        <v>25199124</v>
      </c>
      <c r="K4948" s="87">
        <v>0</v>
      </c>
      <c r="L4948" s="87">
        <v>0</v>
      </c>
      <c r="M4948" s="87">
        <v>0</v>
      </c>
      <c r="N4948" s="85" t="s">
        <v>24</v>
      </c>
      <c r="O4948" s="88">
        <v>43.54</v>
      </c>
      <c r="P4948" s="58"/>
    </row>
    <row r="4949" spans="1:16" ht="24.75">
      <c r="A4949" s="58"/>
      <c r="B4949" s="89" t="s">
        <v>24</v>
      </c>
      <c r="C4949" s="90"/>
      <c r="D4949" s="90"/>
      <c r="E4949" s="90"/>
      <c r="F4949" s="90"/>
      <c r="G4949" s="90"/>
      <c r="H4949" s="90"/>
      <c r="I4949" s="91" t="s">
        <v>4763</v>
      </c>
      <c r="J4949" s="92" t="s">
        <v>24</v>
      </c>
      <c r="K4949" s="93">
        <v>0</v>
      </c>
      <c r="L4949" s="93">
        <v>0</v>
      </c>
      <c r="M4949" s="93">
        <v>0</v>
      </c>
      <c r="N4949" s="1">
        <v>0</v>
      </c>
      <c r="O4949" s="92" t="s">
        <v>24</v>
      </c>
      <c r="P4949" s="58"/>
    </row>
    <row r="4950" spans="1:16" ht="0.95" customHeight="1">
      <c r="A4950" s="58"/>
      <c r="B4950" s="94"/>
      <c r="C4950" s="94"/>
      <c r="D4950" s="94"/>
      <c r="E4950" s="94"/>
      <c r="F4950" s="94"/>
      <c r="G4950" s="94"/>
      <c r="H4950" s="94"/>
      <c r="I4950" s="94"/>
      <c r="J4950" s="94"/>
      <c r="K4950" s="94"/>
      <c r="L4950" s="94"/>
      <c r="M4950" s="94"/>
      <c r="N4950" s="94"/>
      <c r="O4950" s="94"/>
      <c r="P4950" s="58"/>
    </row>
    <row r="4951" spans="1:16" ht="49.5">
      <c r="A4951" s="58"/>
      <c r="B4951" s="84" t="s">
        <v>4796</v>
      </c>
      <c r="C4951" s="85" t="s">
        <v>24</v>
      </c>
      <c r="D4951" s="86" t="s">
        <v>4797</v>
      </c>
      <c r="E4951" s="86" t="s">
        <v>4795</v>
      </c>
      <c r="F4951" s="86" t="s">
        <v>303</v>
      </c>
      <c r="G4951" s="86" t="s">
        <v>154</v>
      </c>
      <c r="H4951" s="86" t="s">
        <v>2352</v>
      </c>
      <c r="I4951" s="85" t="s">
        <v>24</v>
      </c>
      <c r="J4951" s="87">
        <v>45429232</v>
      </c>
      <c r="K4951" s="87">
        <v>0</v>
      </c>
      <c r="L4951" s="87">
        <v>0</v>
      </c>
      <c r="M4951" s="87">
        <v>0</v>
      </c>
      <c r="N4951" s="85" t="s">
        <v>24</v>
      </c>
      <c r="O4951" s="88">
        <v>64.03</v>
      </c>
      <c r="P4951" s="58"/>
    </row>
    <row r="4952" spans="1:16" ht="24.75">
      <c r="A4952" s="58"/>
      <c r="B4952" s="89" t="s">
        <v>24</v>
      </c>
      <c r="C4952" s="90"/>
      <c r="D4952" s="90"/>
      <c r="E4952" s="90"/>
      <c r="F4952" s="90"/>
      <c r="G4952" s="90"/>
      <c r="H4952" s="90"/>
      <c r="I4952" s="91" t="s">
        <v>4763</v>
      </c>
      <c r="J4952" s="92" t="s">
        <v>24</v>
      </c>
      <c r="K4952" s="93">
        <v>0</v>
      </c>
      <c r="L4952" s="93">
        <v>0</v>
      </c>
      <c r="M4952" s="93">
        <v>0</v>
      </c>
      <c r="N4952" s="1">
        <v>0</v>
      </c>
      <c r="O4952" s="92" t="s">
        <v>24</v>
      </c>
      <c r="P4952" s="58"/>
    </row>
    <row r="4953" spans="1:16" ht="0.95" customHeight="1">
      <c r="A4953" s="58"/>
      <c r="B4953" s="94"/>
      <c r="C4953" s="94"/>
      <c r="D4953" s="94"/>
      <c r="E4953" s="94"/>
      <c r="F4953" s="94"/>
      <c r="G4953" s="94"/>
      <c r="H4953" s="94"/>
      <c r="I4953" s="94"/>
      <c r="J4953" s="94"/>
      <c r="K4953" s="94"/>
      <c r="L4953" s="94"/>
      <c r="M4953" s="94"/>
      <c r="N4953" s="94"/>
      <c r="O4953" s="94"/>
      <c r="P4953" s="58"/>
    </row>
    <row r="4954" spans="1:16" ht="41.25">
      <c r="A4954" s="58"/>
      <c r="B4954" s="84" t="s">
        <v>4798</v>
      </c>
      <c r="C4954" s="85" t="s">
        <v>24</v>
      </c>
      <c r="D4954" s="86" t="s">
        <v>4799</v>
      </c>
      <c r="E4954" s="86" t="s">
        <v>4800</v>
      </c>
      <c r="F4954" s="86" t="s">
        <v>458</v>
      </c>
      <c r="G4954" s="86" t="s">
        <v>154</v>
      </c>
      <c r="H4954" s="86" t="s">
        <v>2273</v>
      </c>
      <c r="I4954" s="85" t="s">
        <v>24</v>
      </c>
      <c r="J4954" s="87">
        <v>308364024</v>
      </c>
      <c r="K4954" s="87">
        <v>0</v>
      </c>
      <c r="L4954" s="87">
        <v>75340000</v>
      </c>
      <c r="M4954" s="87">
        <v>318885</v>
      </c>
      <c r="N4954" s="85" t="s">
        <v>24</v>
      </c>
      <c r="O4954" s="88">
        <v>64.69</v>
      </c>
      <c r="P4954" s="58"/>
    </row>
    <row r="4955" spans="1:16" ht="24.75">
      <c r="A4955" s="58"/>
      <c r="B4955" s="89" t="s">
        <v>24</v>
      </c>
      <c r="C4955" s="90"/>
      <c r="D4955" s="90"/>
      <c r="E4955" s="90"/>
      <c r="F4955" s="90"/>
      <c r="G4955" s="90"/>
      <c r="H4955" s="90"/>
      <c r="I4955" s="91" t="s">
        <v>4763</v>
      </c>
      <c r="J4955" s="92" t="s">
        <v>24</v>
      </c>
      <c r="K4955" s="93">
        <v>0</v>
      </c>
      <c r="L4955" s="93">
        <v>75340000</v>
      </c>
      <c r="M4955" s="93">
        <v>318885</v>
      </c>
      <c r="N4955" s="1">
        <v>0.42</v>
      </c>
      <c r="O4955" s="92" t="s">
        <v>24</v>
      </c>
      <c r="P4955" s="58"/>
    </row>
    <row r="4956" spans="1:16" ht="0.95" customHeight="1">
      <c r="A4956" s="58"/>
      <c r="B4956" s="94"/>
      <c r="C4956" s="94"/>
      <c r="D4956" s="94"/>
      <c r="E4956" s="94"/>
      <c r="F4956" s="94"/>
      <c r="G4956" s="94"/>
      <c r="H4956" s="94"/>
      <c r="I4956" s="94"/>
      <c r="J4956" s="94"/>
      <c r="K4956" s="94"/>
      <c r="L4956" s="94"/>
      <c r="M4956" s="94"/>
      <c r="N4956" s="94"/>
      <c r="O4956" s="94"/>
      <c r="P4956" s="58"/>
    </row>
    <row r="4957" spans="1:16" ht="49.5">
      <c r="A4957" s="58"/>
      <c r="B4957" s="84" t="s">
        <v>4801</v>
      </c>
      <c r="C4957" s="85" t="s">
        <v>24</v>
      </c>
      <c r="D4957" s="86" t="s">
        <v>4802</v>
      </c>
      <c r="E4957" s="86" t="s">
        <v>4803</v>
      </c>
      <c r="F4957" s="86" t="s">
        <v>336</v>
      </c>
      <c r="G4957" s="86" t="s">
        <v>154</v>
      </c>
      <c r="H4957" s="86" t="s">
        <v>2352</v>
      </c>
      <c r="I4957" s="85" t="s">
        <v>24</v>
      </c>
      <c r="J4957" s="87">
        <v>27938512</v>
      </c>
      <c r="K4957" s="87">
        <v>0</v>
      </c>
      <c r="L4957" s="87">
        <v>0</v>
      </c>
      <c r="M4957" s="87">
        <v>0</v>
      </c>
      <c r="N4957" s="85" t="s">
        <v>24</v>
      </c>
      <c r="O4957" s="88">
        <v>32.4</v>
      </c>
      <c r="P4957" s="58"/>
    </row>
    <row r="4958" spans="1:16" ht="24.75">
      <c r="A4958" s="58"/>
      <c r="B4958" s="89" t="s">
        <v>24</v>
      </c>
      <c r="C4958" s="90"/>
      <c r="D4958" s="90"/>
      <c r="E4958" s="90"/>
      <c r="F4958" s="90"/>
      <c r="G4958" s="90"/>
      <c r="H4958" s="90"/>
      <c r="I4958" s="91" t="s">
        <v>4763</v>
      </c>
      <c r="J4958" s="92" t="s">
        <v>24</v>
      </c>
      <c r="K4958" s="93">
        <v>0</v>
      </c>
      <c r="L4958" s="93">
        <v>0</v>
      </c>
      <c r="M4958" s="93">
        <v>0</v>
      </c>
      <c r="N4958" s="1">
        <v>0</v>
      </c>
      <c r="O4958" s="92" t="s">
        <v>24</v>
      </c>
      <c r="P4958" s="58"/>
    </row>
    <row r="4959" spans="1:16" ht="0.95" customHeight="1">
      <c r="A4959" s="58"/>
      <c r="B4959" s="94"/>
      <c r="C4959" s="94"/>
      <c r="D4959" s="94"/>
      <c r="E4959" s="94"/>
      <c r="F4959" s="94"/>
      <c r="G4959" s="94"/>
      <c r="H4959" s="94"/>
      <c r="I4959" s="94"/>
      <c r="J4959" s="94"/>
      <c r="K4959" s="94"/>
      <c r="L4959" s="94"/>
      <c r="M4959" s="94"/>
      <c r="N4959" s="94"/>
      <c r="O4959" s="94"/>
      <c r="P4959" s="58"/>
    </row>
    <row r="4960" spans="1:16" ht="57.75">
      <c r="A4960" s="58"/>
      <c r="B4960" s="84" t="s">
        <v>4804</v>
      </c>
      <c r="C4960" s="85" t="s">
        <v>24</v>
      </c>
      <c r="D4960" s="86" t="s">
        <v>4805</v>
      </c>
      <c r="E4960" s="86" t="s">
        <v>4806</v>
      </c>
      <c r="F4960" s="86" t="s">
        <v>287</v>
      </c>
      <c r="G4960" s="86" t="s">
        <v>154</v>
      </c>
      <c r="H4960" s="86" t="s">
        <v>2352</v>
      </c>
      <c r="I4960" s="85" t="s">
        <v>24</v>
      </c>
      <c r="J4960" s="87">
        <v>18867069</v>
      </c>
      <c r="K4960" s="87">
        <v>0</v>
      </c>
      <c r="L4960" s="87">
        <v>0</v>
      </c>
      <c r="M4960" s="87">
        <v>0</v>
      </c>
      <c r="N4960" s="85" t="s">
        <v>24</v>
      </c>
      <c r="O4960" s="88">
        <v>47.74</v>
      </c>
      <c r="P4960" s="58"/>
    </row>
    <row r="4961" spans="1:16" ht="24.75">
      <c r="A4961" s="58"/>
      <c r="B4961" s="89" t="s">
        <v>24</v>
      </c>
      <c r="C4961" s="90"/>
      <c r="D4961" s="90"/>
      <c r="E4961" s="90"/>
      <c r="F4961" s="90"/>
      <c r="G4961" s="90"/>
      <c r="H4961" s="90"/>
      <c r="I4961" s="91" t="s">
        <v>4763</v>
      </c>
      <c r="J4961" s="92" t="s">
        <v>24</v>
      </c>
      <c r="K4961" s="93">
        <v>0</v>
      </c>
      <c r="L4961" s="93">
        <v>0</v>
      </c>
      <c r="M4961" s="93">
        <v>0</v>
      </c>
      <c r="N4961" s="1">
        <v>0</v>
      </c>
      <c r="O4961" s="92" t="s">
        <v>24</v>
      </c>
      <c r="P4961" s="58"/>
    </row>
    <row r="4962" spans="1:16" ht="0.95" customHeight="1">
      <c r="A4962" s="58"/>
      <c r="B4962" s="94"/>
      <c r="C4962" s="94"/>
      <c r="D4962" s="94"/>
      <c r="E4962" s="94"/>
      <c r="F4962" s="94"/>
      <c r="G4962" s="94"/>
      <c r="H4962" s="94"/>
      <c r="I4962" s="94"/>
      <c r="J4962" s="94"/>
      <c r="K4962" s="94"/>
      <c r="L4962" s="94"/>
      <c r="M4962" s="94"/>
      <c r="N4962" s="94"/>
      <c r="O4962" s="94"/>
      <c r="P4962" s="58"/>
    </row>
    <row r="4963" spans="1:16" ht="90.75">
      <c r="A4963" s="58"/>
      <c r="B4963" s="84" t="s">
        <v>4807</v>
      </c>
      <c r="C4963" s="85" t="s">
        <v>24</v>
      </c>
      <c r="D4963" s="86" t="s">
        <v>4808</v>
      </c>
      <c r="E4963" s="86" t="s">
        <v>4809</v>
      </c>
      <c r="F4963" s="86" t="s">
        <v>654</v>
      </c>
      <c r="G4963" s="86" t="s">
        <v>154</v>
      </c>
      <c r="H4963" s="86" t="s">
        <v>2352</v>
      </c>
      <c r="I4963" s="85" t="s">
        <v>24</v>
      </c>
      <c r="J4963" s="87">
        <v>41851819</v>
      </c>
      <c r="K4963" s="87">
        <v>0</v>
      </c>
      <c r="L4963" s="87">
        <v>0</v>
      </c>
      <c r="M4963" s="87">
        <v>0</v>
      </c>
      <c r="N4963" s="85" t="s">
        <v>24</v>
      </c>
      <c r="O4963" s="88">
        <v>100</v>
      </c>
      <c r="P4963" s="58"/>
    </row>
    <row r="4964" spans="1:16" ht="24.75">
      <c r="A4964" s="58"/>
      <c r="B4964" s="89" t="s">
        <v>24</v>
      </c>
      <c r="C4964" s="90"/>
      <c r="D4964" s="90"/>
      <c r="E4964" s="90"/>
      <c r="F4964" s="90"/>
      <c r="G4964" s="90"/>
      <c r="H4964" s="90"/>
      <c r="I4964" s="91" t="s">
        <v>4763</v>
      </c>
      <c r="J4964" s="92" t="s">
        <v>24</v>
      </c>
      <c r="K4964" s="93">
        <v>0</v>
      </c>
      <c r="L4964" s="93">
        <v>0</v>
      </c>
      <c r="M4964" s="93">
        <v>0</v>
      </c>
      <c r="N4964" s="1">
        <v>0</v>
      </c>
      <c r="O4964" s="92" t="s">
        <v>24</v>
      </c>
      <c r="P4964" s="58"/>
    </row>
    <row r="4965" spans="1:16" ht="0.95" customHeight="1">
      <c r="A4965" s="58"/>
      <c r="B4965" s="94"/>
      <c r="C4965" s="94"/>
      <c r="D4965" s="94"/>
      <c r="E4965" s="94"/>
      <c r="F4965" s="94"/>
      <c r="G4965" s="94"/>
      <c r="H4965" s="94"/>
      <c r="I4965" s="94"/>
      <c r="J4965" s="94"/>
      <c r="K4965" s="94"/>
      <c r="L4965" s="94"/>
      <c r="M4965" s="94"/>
      <c r="N4965" s="94"/>
      <c r="O4965" s="94"/>
      <c r="P4965" s="58"/>
    </row>
    <row r="4966" spans="1:16" ht="82.5">
      <c r="A4966" s="58"/>
      <c r="B4966" s="84" t="s">
        <v>4810</v>
      </c>
      <c r="C4966" s="85" t="s">
        <v>24</v>
      </c>
      <c r="D4966" s="86" t="s">
        <v>4811</v>
      </c>
      <c r="E4966" s="86" t="s">
        <v>4812</v>
      </c>
      <c r="F4966" s="86" t="s">
        <v>298</v>
      </c>
      <c r="G4966" s="86" t="s">
        <v>154</v>
      </c>
      <c r="H4966" s="86" t="s">
        <v>2352</v>
      </c>
      <c r="I4966" s="85" t="s">
        <v>24</v>
      </c>
      <c r="J4966" s="87">
        <v>24692959</v>
      </c>
      <c r="K4966" s="87">
        <v>0</v>
      </c>
      <c r="L4966" s="87">
        <v>0</v>
      </c>
      <c r="M4966" s="87">
        <v>0</v>
      </c>
      <c r="N4966" s="85" t="s">
        <v>24</v>
      </c>
      <c r="O4966" s="88">
        <v>36.81</v>
      </c>
      <c r="P4966" s="58"/>
    </row>
    <row r="4967" spans="1:16" ht="24.75">
      <c r="A4967" s="58"/>
      <c r="B4967" s="89" t="s">
        <v>24</v>
      </c>
      <c r="C4967" s="90"/>
      <c r="D4967" s="90"/>
      <c r="E4967" s="90"/>
      <c r="F4967" s="90"/>
      <c r="G4967" s="90"/>
      <c r="H4967" s="90"/>
      <c r="I4967" s="91" t="s">
        <v>4763</v>
      </c>
      <c r="J4967" s="92" t="s">
        <v>24</v>
      </c>
      <c r="K4967" s="93">
        <v>0</v>
      </c>
      <c r="L4967" s="93">
        <v>0</v>
      </c>
      <c r="M4967" s="93">
        <v>0</v>
      </c>
      <c r="N4967" s="1">
        <v>0</v>
      </c>
      <c r="O4967" s="92" t="s">
        <v>24</v>
      </c>
      <c r="P4967" s="58"/>
    </row>
    <row r="4968" spans="1:16" ht="0.95" customHeight="1">
      <c r="A4968" s="58"/>
      <c r="B4968" s="94"/>
      <c r="C4968" s="94"/>
      <c r="D4968" s="94"/>
      <c r="E4968" s="94"/>
      <c r="F4968" s="94"/>
      <c r="G4968" s="94"/>
      <c r="H4968" s="94"/>
      <c r="I4968" s="94"/>
      <c r="J4968" s="94"/>
      <c r="K4968" s="94"/>
      <c r="L4968" s="94"/>
      <c r="M4968" s="94"/>
      <c r="N4968" s="94"/>
      <c r="O4968" s="94"/>
      <c r="P4968" s="58"/>
    </row>
    <row r="4969" spans="1:16" ht="49.5">
      <c r="A4969" s="58"/>
      <c r="B4969" s="84" t="s">
        <v>4813</v>
      </c>
      <c r="C4969" s="85" t="s">
        <v>24</v>
      </c>
      <c r="D4969" s="86" t="s">
        <v>4814</v>
      </c>
      <c r="E4969" s="86" t="s">
        <v>4815</v>
      </c>
      <c r="F4969" s="86" t="s">
        <v>332</v>
      </c>
      <c r="G4969" s="86" t="s">
        <v>154</v>
      </c>
      <c r="H4969" s="86" t="s">
        <v>2352</v>
      </c>
      <c r="I4969" s="85" t="s">
        <v>24</v>
      </c>
      <c r="J4969" s="87">
        <v>90771111</v>
      </c>
      <c r="K4969" s="87">
        <v>0</v>
      </c>
      <c r="L4969" s="87">
        <v>69683000</v>
      </c>
      <c r="M4969" s="87">
        <v>0</v>
      </c>
      <c r="N4969" s="85" t="s">
        <v>24</v>
      </c>
      <c r="O4969" s="88">
        <v>7.98</v>
      </c>
      <c r="P4969" s="58"/>
    </row>
    <row r="4970" spans="1:16" ht="24.75">
      <c r="A4970" s="58"/>
      <c r="B4970" s="89" t="s">
        <v>24</v>
      </c>
      <c r="C4970" s="90"/>
      <c r="D4970" s="90"/>
      <c r="E4970" s="90"/>
      <c r="F4970" s="90"/>
      <c r="G4970" s="90"/>
      <c r="H4970" s="90"/>
      <c r="I4970" s="91" t="s">
        <v>4763</v>
      </c>
      <c r="J4970" s="92" t="s">
        <v>24</v>
      </c>
      <c r="K4970" s="93">
        <v>0</v>
      </c>
      <c r="L4970" s="93">
        <v>69683000</v>
      </c>
      <c r="M4970" s="93">
        <v>0</v>
      </c>
      <c r="N4970" s="1">
        <v>0</v>
      </c>
      <c r="O4970" s="92" t="s">
        <v>24</v>
      </c>
      <c r="P4970" s="58"/>
    </row>
    <row r="4971" spans="1:16" ht="0.95" customHeight="1">
      <c r="A4971" s="58"/>
      <c r="B4971" s="94"/>
      <c r="C4971" s="94"/>
      <c r="D4971" s="94"/>
      <c r="E4971" s="94"/>
      <c r="F4971" s="94"/>
      <c r="G4971" s="94"/>
      <c r="H4971" s="94"/>
      <c r="I4971" s="94"/>
      <c r="J4971" s="94"/>
      <c r="K4971" s="94"/>
      <c r="L4971" s="94"/>
      <c r="M4971" s="94"/>
      <c r="N4971" s="94"/>
      <c r="O4971" s="94"/>
      <c r="P4971" s="58"/>
    </row>
    <row r="4972" spans="1:16" ht="66">
      <c r="A4972" s="58"/>
      <c r="B4972" s="84" t="s">
        <v>4816</v>
      </c>
      <c r="C4972" s="85" t="s">
        <v>24</v>
      </c>
      <c r="D4972" s="86" t="s">
        <v>4817</v>
      </c>
      <c r="E4972" s="86" t="s">
        <v>4818</v>
      </c>
      <c r="F4972" s="86" t="s">
        <v>654</v>
      </c>
      <c r="G4972" s="86" t="s">
        <v>154</v>
      </c>
      <c r="H4972" s="86" t="s">
        <v>2287</v>
      </c>
      <c r="I4972" s="85" t="s">
        <v>24</v>
      </c>
      <c r="J4972" s="87">
        <v>260374572</v>
      </c>
      <c r="K4972" s="87">
        <v>0</v>
      </c>
      <c r="L4972" s="87">
        <v>17564000</v>
      </c>
      <c r="M4972" s="87">
        <v>100340</v>
      </c>
      <c r="N4972" s="85" t="s">
        <v>24</v>
      </c>
      <c r="O4972" s="88">
        <v>0.9</v>
      </c>
      <c r="P4972" s="58"/>
    </row>
    <row r="4973" spans="1:16" ht="24.75">
      <c r="A4973" s="58"/>
      <c r="B4973" s="89" t="s">
        <v>24</v>
      </c>
      <c r="C4973" s="90"/>
      <c r="D4973" s="90"/>
      <c r="E4973" s="90"/>
      <c r="F4973" s="90"/>
      <c r="G4973" s="90"/>
      <c r="H4973" s="90"/>
      <c r="I4973" s="91" t="s">
        <v>4763</v>
      </c>
      <c r="J4973" s="92" t="s">
        <v>24</v>
      </c>
      <c r="K4973" s="93">
        <v>0</v>
      </c>
      <c r="L4973" s="93">
        <v>17564000</v>
      </c>
      <c r="M4973" s="93">
        <v>100340</v>
      </c>
      <c r="N4973" s="1">
        <v>0.56999999999999995</v>
      </c>
      <c r="O4973" s="92" t="s">
        <v>24</v>
      </c>
      <c r="P4973" s="58"/>
    </row>
    <row r="4974" spans="1:16" ht="0.95" customHeight="1">
      <c r="A4974" s="58"/>
      <c r="B4974" s="94"/>
      <c r="C4974" s="94"/>
      <c r="D4974" s="94"/>
      <c r="E4974" s="94"/>
      <c r="F4974" s="94"/>
      <c r="G4974" s="94"/>
      <c r="H4974" s="94"/>
      <c r="I4974" s="94"/>
      <c r="J4974" s="94"/>
      <c r="K4974" s="94"/>
      <c r="L4974" s="94"/>
      <c r="M4974" s="94"/>
      <c r="N4974" s="94"/>
      <c r="O4974" s="94"/>
      <c r="P4974" s="58"/>
    </row>
    <row r="4975" spans="1:16" ht="57.75">
      <c r="A4975" s="58"/>
      <c r="B4975" s="84" t="s">
        <v>4819</v>
      </c>
      <c r="C4975" s="85" t="s">
        <v>24</v>
      </c>
      <c r="D4975" s="86" t="s">
        <v>4820</v>
      </c>
      <c r="E4975" s="86" t="s">
        <v>4821</v>
      </c>
      <c r="F4975" s="86" t="s">
        <v>654</v>
      </c>
      <c r="G4975" s="86" t="s">
        <v>154</v>
      </c>
      <c r="H4975" s="86" t="s">
        <v>2287</v>
      </c>
      <c r="I4975" s="85" t="s">
        <v>24</v>
      </c>
      <c r="J4975" s="87">
        <v>256713099</v>
      </c>
      <c r="K4975" s="87">
        <v>0</v>
      </c>
      <c r="L4975" s="87">
        <v>75834000</v>
      </c>
      <c r="M4975" s="87">
        <v>332143</v>
      </c>
      <c r="N4975" s="85" t="s">
        <v>24</v>
      </c>
      <c r="O4975" s="88">
        <v>14.62</v>
      </c>
      <c r="P4975" s="58"/>
    </row>
    <row r="4976" spans="1:16" ht="24.75">
      <c r="A4976" s="58"/>
      <c r="B4976" s="89" t="s">
        <v>24</v>
      </c>
      <c r="C4976" s="90"/>
      <c r="D4976" s="90"/>
      <c r="E4976" s="90"/>
      <c r="F4976" s="90"/>
      <c r="G4976" s="90"/>
      <c r="H4976" s="90"/>
      <c r="I4976" s="91" t="s">
        <v>4763</v>
      </c>
      <c r="J4976" s="92" t="s">
        <v>24</v>
      </c>
      <c r="K4976" s="93">
        <v>0</v>
      </c>
      <c r="L4976" s="93">
        <v>75834000</v>
      </c>
      <c r="M4976" s="93">
        <v>332143</v>
      </c>
      <c r="N4976" s="1">
        <v>0.43</v>
      </c>
      <c r="O4976" s="92" t="s">
        <v>24</v>
      </c>
      <c r="P4976" s="58"/>
    </row>
    <row r="4977" spans="1:16" ht="0.95" customHeight="1">
      <c r="A4977" s="58"/>
      <c r="B4977" s="94"/>
      <c r="C4977" s="94"/>
      <c r="D4977" s="94"/>
      <c r="E4977" s="94"/>
      <c r="F4977" s="94"/>
      <c r="G4977" s="94"/>
      <c r="H4977" s="94"/>
      <c r="I4977" s="94"/>
      <c r="J4977" s="94"/>
      <c r="K4977" s="94"/>
      <c r="L4977" s="94"/>
      <c r="M4977" s="94"/>
      <c r="N4977" s="94"/>
      <c r="O4977" s="94"/>
      <c r="P4977" s="58"/>
    </row>
    <row r="4978" spans="1:16" ht="66">
      <c r="A4978" s="58"/>
      <c r="B4978" s="84" t="s">
        <v>4822</v>
      </c>
      <c r="C4978" s="85" t="s">
        <v>24</v>
      </c>
      <c r="D4978" s="86" t="s">
        <v>4823</v>
      </c>
      <c r="E4978" s="86" t="s">
        <v>4824</v>
      </c>
      <c r="F4978" s="86" t="s">
        <v>134</v>
      </c>
      <c r="G4978" s="86" t="s">
        <v>154</v>
      </c>
      <c r="H4978" s="86" t="s">
        <v>2352</v>
      </c>
      <c r="I4978" s="85" t="s">
        <v>24</v>
      </c>
      <c r="J4978" s="87">
        <v>46767062</v>
      </c>
      <c r="K4978" s="87">
        <v>0</v>
      </c>
      <c r="L4978" s="87">
        <v>12400000</v>
      </c>
      <c r="M4978" s="87">
        <v>0</v>
      </c>
      <c r="N4978" s="85" t="s">
        <v>24</v>
      </c>
      <c r="O4978" s="88">
        <v>3.23</v>
      </c>
      <c r="P4978" s="58"/>
    </row>
    <row r="4979" spans="1:16" ht="24.75">
      <c r="A4979" s="58"/>
      <c r="B4979" s="89" t="s">
        <v>24</v>
      </c>
      <c r="C4979" s="90"/>
      <c r="D4979" s="90"/>
      <c r="E4979" s="90"/>
      <c r="F4979" s="90"/>
      <c r="G4979" s="90"/>
      <c r="H4979" s="90"/>
      <c r="I4979" s="91" t="s">
        <v>4763</v>
      </c>
      <c r="J4979" s="92" t="s">
        <v>24</v>
      </c>
      <c r="K4979" s="93">
        <v>0</v>
      </c>
      <c r="L4979" s="93">
        <v>12400000</v>
      </c>
      <c r="M4979" s="93">
        <v>0</v>
      </c>
      <c r="N4979" s="1">
        <v>0</v>
      </c>
      <c r="O4979" s="92" t="s">
        <v>24</v>
      </c>
      <c r="P4979" s="58"/>
    </row>
    <row r="4980" spans="1:16" ht="0.95" customHeight="1">
      <c r="A4980" s="58"/>
      <c r="B4980" s="94"/>
      <c r="C4980" s="94"/>
      <c r="D4980" s="94"/>
      <c r="E4980" s="94"/>
      <c r="F4980" s="94"/>
      <c r="G4980" s="94"/>
      <c r="H4980" s="94"/>
      <c r="I4980" s="94"/>
      <c r="J4980" s="94"/>
      <c r="K4980" s="94"/>
      <c r="L4980" s="94"/>
      <c r="M4980" s="94"/>
      <c r="N4980" s="94"/>
      <c r="O4980" s="94"/>
      <c r="P4980" s="58"/>
    </row>
    <row r="4981" spans="1:16" ht="57.75">
      <c r="A4981" s="58"/>
      <c r="B4981" s="84" t="s">
        <v>4825</v>
      </c>
      <c r="C4981" s="85" t="s">
        <v>24</v>
      </c>
      <c r="D4981" s="86" t="s">
        <v>4826</v>
      </c>
      <c r="E4981" s="86" t="s">
        <v>4827</v>
      </c>
      <c r="F4981" s="86" t="s">
        <v>606</v>
      </c>
      <c r="G4981" s="86" t="s">
        <v>69</v>
      </c>
      <c r="H4981" s="86" t="s">
        <v>2352</v>
      </c>
      <c r="I4981" s="85" t="s">
        <v>24</v>
      </c>
      <c r="J4981" s="87">
        <v>11701441</v>
      </c>
      <c r="K4981" s="87">
        <v>0</v>
      </c>
      <c r="L4981" s="87">
        <v>0</v>
      </c>
      <c r="M4981" s="87">
        <v>0</v>
      </c>
      <c r="N4981" s="85" t="s">
        <v>24</v>
      </c>
      <c r="O4981" s="88">
        <v>99.71</v>
      </c>
      <c r="P4981" s="58"/>
    </row>
    <row r="4982" spans="1:16" ht="24.75">
      <c r="A4982" s="58"/>
      <c r="B4982" s="89" t="s">
        <v>24</v>
      </c>
      <c r="C4982" s="90"/>
      <c r="D4982" s="90"/>
      <c r="E4982" s="90"/>
      <c r="F4982" s="90"/>
      <c r="G4982" s="90"/>
      <c r="H4982" s="90"/>
      <c r="I4982" s="91" t="s">
        <v>4082</v>
      </c>
      <c r="J4982" s="92" t="s">
        <v>24</v>
      </c>
      <c r="K4982" s="93">
        <v>0</v>
      </c>
      <c r="L4982" s="93">
        <v>0</v>
      </c>
      <c r="M4982" s="93">
        <v>0</v>
      </c>
      <c r="N4982" s="1">
        <v>0</v>
      </c>
      <c r="O4982" s="92" t="s">
        <v>24</v>
      </c>
      <c r="P4982" s="58"/>
    </row>
    <row r="4983" spans="1:16" ht="0.95" customHeight="1">
      <c r="A4983" s="58"/>
      <c r="B4983" s="94"/>
      <c r="C4983" s="94"/>
      <c r="D4983" s="94"/>
      <c r="E4983" s="94"/>
      <c r="F4983" s="94"/>
      <c r="G4983" s="94"/>
      <c r="H4983" s="94"/>
      <c r="I4983" s="94"/>
      <c r="J4983" s="94"/>
      <c r="K4983" s="94"/>
      <c r="L4983" s="94"/>
      <c r="M4983" s="94"/>
      <c r="N4983" s="94"/>
      <c r="O4983" s="94"/>
      <c r="P4983" s="58"/>
    </row>
    <row r="4984" spans="1:16" ht="41.25">
      <c r="A4984" s="58"/>
      <c r="B4984" s="84" t="s">
        <v>4828</v>
      </c>
      <c r="C4984" s="85" t="s">
        <v>24</v>
      </c>
      <c r="D4984" s="86" t="s">
        <v>4829</v>
      </c>
      <c r="E4984" s="86" t="s">
        <v>4830</v>
      </c>
      <c r="F4984" s="86" t="s">
        <v>434</v>
      </c>
      <c r="G4984" s="86" t="s">
        <v>154</v>
      </c>
      <c r="H4984" s="86" t="s">
        <v>702</v>
      </c>
      <c r="I4984" s="85" t="s">
        <v>24</v>
      </c>
      <c r="J4984" s="87">
        <v>188255746</v>
      </c>
      <c r="K4984" s="87">
        <v>0</v>
      </c>
      <c r="L4984" s="87">
        <v>63419000</v>
      </c>
      <c r="M4984" s="87">
        <v>0</v>
      </c>
      <c r="N4984" s="85" t="s">
        <v>24</v>
      </c>
      <c r="O4984" s="88">
        <v>3.9</v>
      </c>
      <c r="P4984" s="58"/>
    </row>
    <row r="4985" spans="1:16" ht="24.75">
      <c r="A4985" s="58"/>
      <c r="B4985" s="89" t="s">
        <v>24</v>
      </c>
      <c r="C4985" s="90"/>
      <c r="D4985" s="90"/>
      <c r="E4985" s="90"/>
      <c r="F4985" s="90"/>
      <c r="G4985" s="90"/>
      <c r="H4985" s="90"/>
      <c r="I4985" s="91" t="s">
        <v>4763</v>
      </c>
      <c r="J4985" s="92" t="s">
        <v>24</v>
      </c>
      <c r="K4985" s="93">
        <v>0</v>
      </c>
      <c r="L4985" s="93">
        <v>63419000</v>
      </c>
      <c r="M4985" s="93">
        <v>0</v>
      </c>
      <c r="N4985" s="1">
        <v>0</v>
      </c>
      <c r="O4985" s="92" t="s">
        <v>24</v>
      </c>
      <c r="P4985" s="58"/>
    </row>
    <row r="4986" spans="1:16" ht="0.95" customHeight="1">
      <c r="A4986" s="58"/>
      <c r="B4986" s="94"/>
      <c r="C4986" s="94"/>
      <c r="D4986" s="94"/>
      <c r="E4986" s="94"/>
      <c r="F4986" s="94"/>
      <c r="G4986" s="94"/>
      <c r="H4986" s="94"/>
      <c r="I4986" s="94"/>
      <c r="J4986" s="94"/>
      <c r="K4986" s="94"/>
      <c r="L4986" s="94"/>
      <c r="M4986" s="94"/>
      <c r="N4986" s="94"/>
      <c r="O4986" s="94"/>
      <c r="P4986" s="58"/>
    </row>
    <row r="4987" spans="1:16" ht="49.5">
      <c r="A4987" s="58"/>
      <c r="B4987" s="84" t="s">
        <v>4831</v>
      </c>
      <c r="C4987" s="85" t="s">
        <v>24</v>
      </c>
      <c r="D4987" s="86" t="s">
        <v>4832</v>
      </c>
      <c r="E4987" s="86" t="s">
        <v>4833</v>
      </c>
      <c r="F4987" s="86" t="s">
        <v>654</v>
      </c>
      <c r="G4987" s="86" t="s">
        <v>154</v>
      </c>
      <c r="H4987" s="86" t="s">
        <v>2287</v>
      </c>
      <c r="I4987" s="85" t="s">
        <v>24</v>
      </c>
      <c r="J4987" s="87">
        <v>491733215</v>
      </c>
      <c r="K4987" s="87">
        <v>0</v>
      </c>
      <c r="L4987" s="87">
        <v>34745000</v>
      </c>
      <c r="M4987" s="87">
        <v>2208412</v>
      </c>
      <c r="N4987" s="85" t="s">
        <v>24</v>
      </c>
      <c r="O4987" s="88">
        <v>7.29</v>
      </c>
      <c r="P4987" s="58"/>
    </row>
    <row r="4988" spans="1:16" ht="24.75">
      <c r="A4988" s="58"/>
      <c r="B4988" s="89" t="s">
        <v>24</v>
      </c>
      <c r="C4988" s="90"/>
      <c r="D4988" s="90"/>
      <c r="E4988" s="90"/>
      <c r="F4988" s="90"/>
      <c r="G4988" s="90"/>
      <c r="H4988" s="90"/>
      <c r="I4988" s="91" t="s">
        <v>4763</v>
      </c>
      <c r="J4988" s="92" t="s">
        <v>24</v>
      </c>
      <c r="K4988" s="93">
        <v>0</v>
      </c>
      <c r="L4988" s="93">
        <v>34745000</v>
      </c>
      <c r="M4988" s="93">
        <v>2208412</v>
      </c>
      <c r="N4988" s="1">
        <v>6.35</v>
      </c>
      <c r="O4988" s="92" t="s">
        <v>24</v>
      </c>
      <c r="P4988" s="58"/>
    </row>
    <row r="4989" spans="1:16" ht="0.95" customHeight="1">
      <c r="A4989" s="58"/>
      <c r="B4989" s="94"/>
      <c r="C4989" s="94"/>
      <c r="D4989" s="94"/>
      <c r="E4989" s="94"/>
      <c r="F4989" s="94"/>
      <c r="G4989" s="94"/>
      <c r="H4989" s="94"/>
      <c r="I4989" s="94"/>
      <c r="J4989" s="94"/>
      <c r="K4989" s="94"/>
      <c r="L4989" s="94"/>
      <c r="M4989" s="94"/>
      <c r="N4989" s="94"/>
      <c r="O4989" s="94"/>
      <c r="P4989" s="58"/>
    </row>
    <row r="4990" spans="1:16" ht="33">
      <c r="A4990" s="58"/>
      <c r="B4990" s="84" t="s">
        <v>4834</v>
      </c>
      <c r="C4990" s="85" t="s">
        <v>24</v>
      </c>
      <c r="D4990" s="86" t="s">
        <v>4835</v>
      </c>
      <c r="E4990" s="86" t="s">
        <v>4836</v>
      </c>
      <c r="F4990" s="86" t="s">
        <v>287</v>
      </c>
      <c r="G4990" s="86" t="s">
        <v>154</v>
      </c>
      <c r="H4990" s="86" t="s">
        <v>2287</v>
      </c>
      <c r="I4990" s="85" t="s">
        <v>24</v>
      </c>
      <c r="J4990" s="87">
        <v>10436880</v>
      </c>
      <c r="K4990" s="87">
        <v>0</v>
      </c>
      <c r="L4990" s="87">
        <v>0</v>
      </c>
      <c r="M4990" s="87">
        <v>0</v>
      </c>
      <c r="N4990" s="85" t="s">
        <v>24</v>
      </c>
      <c r="O4990" s="88">
        <v>40.450000000000003</v>
      </c>
      <c r="P4990" s="58"/>
    </row>
    <row r="4991" spans="1:16" ht="24.75">
      <c r="A4991" s="58"/>
      <c r="B4991" s="89" t="s">
        <v>24</v>
      </c>
      <c r="C4991" s="90"/>
      <c r="D4991" s="90"/>
      <c r="E4991" s="90"/>
      <c r="F4991" s="90"/>
      <c r="G4991" s="90"/>
      <c r="H4991" s="90"/>
      <c r="I4991" s="91" t="s">
        <v>4763</v>
      </c>
      <c r="J4991" s="92" t="s">
        <v>24</v>
      </c>
      <c r="K4991" s="93">
        <v>0</v>
      </c>
      <c r="L4991" s="93">
        <v>0</v>
      </c>
      <c r="M4991" s="93">
        <v>0</v>
      </c>
      <c r="N4991" s="1">
        <v>0</v>
      </c>
      <c r="O4991" s="92" t="s">
        <v>24</v>
      </c>
      <c r="P4991" s="58"/>
    </row>
    <row r="4992" spans="1:16" ht="0.95" customHeight="1">
      <c r="A4992" s="58"/>
      <c r="B4992" s="94"/>
      <c r="C4992" s="94"/>
      <c r="D4992" s="94"/>
      <c r="E4992" s="94"/>
      <c r="F4992" s="94"/>
      <c r="G4992" s="94"/>
      <c r="H4992" s="94"/>
      <c r="I4992" s="94"/>
      <c r="J4992" s="94"/>
      <c r="K4992" s="94"/>
      <c r="L4992" s="94"/>
      <c r="M4992" s="94"/>
      <c r="N4992" s="94"/>
      <c r="O4992" s="94"/>
      <c r="P4992" s="58"/>
    </row>
    <row r="4993" spans="1:16" ht="57.75">
      <c r="A4993" s="58"/>
      <c r="B4993" s="84" t="s">
        <v>4837</v>
      </c>
      <c r="C4993" s="85" t="s">
        <v>24</v>
      </c>
      <c r="D4993" s="86" t="s">
        <v>4838</v>
      </c>
      <c r="E4993" s="86" t="s">
        <v>4839</v>
      </c>
      <c r="F4993" s="86" t="s">
        <v>458</v>
      </c>
      <c r="G4993" s="86" t="s">
        <v>154</v>
      </c>
      <c r="H4993" s="86" t="s">
        <v>2352</v>
      </c>
      <c r="I4993" s="85" t="s">
        <v>24</v>
      </c>
      <c r="J4993" s="87">
        <v>16899023</v>
      </c>
      <c r="K4993" s="87">
        <v>0</v>
      </c>
      <c r="L4993" s="87">
        <v>0</v>
      </c>
      <c r="M4993" s="87">
        <v>0</v>
      </c>
      <c r="N4993" s="85" t="s">
        <v>24</v>
      </c>
      <c r="O4993" s="88">
        <v>16.16</v>
      </c>
      <c r="P4993" s="58"/>
    </row>
    <row r="4994" spans="1:16" ht="24.75">
      <c r="A4994" s="58"/>
      <c r="B4994" s="89" t="s">
        <v>24</v>
      </c>
      <c r="C4994" s="90"/>
      <c r="D4994" s="90"/>
      <c r="E4994" s="90"/>
      <c r="F4994" s="90"/>
      <c r="G4994" s="90"/>
      <c r="H4994" s="90"/>
      <c r="I4994" s="91" t="s">
        <v>4763</v>
      </c>
      <c r="J4994" s="92" t="s">
        <v>24</v>
      </c>
      <c r="K4994" s="93">
        <v>0</v>
      </c>
      <c r="L4994" s="93">
        <v>0</v>
      </c>
      <c r="M4994" s="93">
        <v>0</v>
      </c>
      <c r="N4994" s="1">
        <v>0</v>
      </c>
      <c r="O4994" s="92" t="s">
        <v>24</v>
      </c>
      <c r="P4994" s="58"/>
    </row>
    <row r="4995" spans="1:16" ht="0.95" customHeight="1">
      <c r="A4995" s="58"/>
      <c r="B4995" s="94"/>
      <c r="C4995" s="94"/>
      <c r="D4995" s="94"/>
      <c r="E4995" s="94"/>
      <c r="F4995" s="94"/>
      <c r="G4995" s="94"/>
      <c r="H4995" s="94"/>
      <c r="I4995" s="94"/>
      <c r="J4995" s="94"/>
      <c r="K4995" s="94"/>
      <c r="L4995" s="94"/>
      <c r="M4995" s="94"/>
      <c r="N4995" s="94"/>
      <c r="O4995" s="94"/>
      <c r="P4995" s="58"/>
    </row>
    <row r="4996" spans="1:16" ht="49.5">
      <c r="A4996" s="58"/>
      <c r="B4996" s="84" t="s">
        <v>4840</v>
      </c>
      <c r="C4996" s="85" t="s">
        <v>24</v>
      </c>
      <c r="D4996" s="86" t="s">
        <v>4841</v>
      </c>
      <c r="E4996" s="86" t="s">
        <v>4842</v>
      </c>
      <c r="F4996" s="86" t="s">
        <v>298</v>
      </c>
      <c r="G4996" s="86" t="s">
        <v>154</v>
      </c>
      <c r="H4996" s="86" t="s">
        <v>2352</v>
      </c>
      <c r="I4996" s="85" t="s">
        <v>24</v>
      </c>
      <c r="J4996" s="87">
        <v>19433794</v>
      </c>
      <c r="K4996" s="87">
        <v>0</v>
      </c>
      <c r="L4996" s="87">
        <v>0</v>
      </c>
      <c r="M4996" s="87">
        <v>0</v>
      </c>
      <c r="N4996" s="85" t="s">
        <v>24</v>
      </c>
      <c r="O4996" s="88">
        <v>3.36</v>
      </c>
      <c r="P4996" s="58"/>
    </row>
    <row r="4997" spans="1:16" ht="24.75">
      <c r="A4997" s="58"/>
      <c r="B4997" s="89" t="s">
        <v>24</v>
      </c>
      <c r="C4997" s="90"/>
      <c r="D4997" s="90"/>
      <c r="E4997" s="90"/>
      <c r="F4997" s="90"/>
      <c r="G4997" s="90"/>
      <c r="H4997" s="90"/>
      <c r="I4997" s="91" t="s">
        <v>4763</v>
      </c>
      <c r="J4997" s="92" t="s">
        <v>24</v>
      </c>
      <c r="K4997" s="93">
        <v>0</v>
      </c>
      <c r="L4997" s="93">
        <v>0</v>
      </c>
      <c r="M4997" s="93">
        <v>0</v>
      </c>
      <c r="N4997" s="1">
        <v>0</v>
      </c>
      <c r="O4997" s="92" t="s">
        <v>24</v>
      </c>
      <c r="P4997" s="58"/>
    </row>
    <row r="4998" spans="1:16" ht="0.95" customHeight="1">
      <c r="A4998" s="58"/>
      <c r="B4998" s="94"/>
      <c r="C4998" s="94"/>
      <c r="D4998" s="94"/>
      <c r="E4998" s="94"/>
      <c r="F4998" s="94"/>
      <c r="G4998" s="94"/>
      <c r="H4998" s="94"/>
      <c r="I4998" s="94"/>
      <c r="J4998" s="94"/>
      <c r="K4998" s="94"/>
      <c r="L4998" s="94"/>
      <c r="M4998" s="94"/>
      <c r="N4998" s="94"/>
      <c r="O4998" s="94"/>
      <c r="P4998" s="58"/>
    </row>
    <row r="4999" spans="1:16" ht="41.25">
      <c r="A4999" s="58"/>
      <c r="B4999" s="84" t="s">
        <v>4843</v>
      </c>
      <c r="C4999" s="85" t="s">
        <v>24</v>
      </c>
      <c r="D4999" s="86" t="s">
        <v>4844</v>
      </c>
      <c r="E4999" s="86" t="s">
        <v>4845</v>
      </c>
      <c r="F4999" s="86" t="s">
        <v>158</v>
      </c>
      <c r="G4999" s="86" t="s">
        <v>154</v>
      </c>
      <c r="H4999" s="86" t="s">
        <v>2287</v>
      </c>
      <c r="I4999" s="85" t="s">
        <v>24</v>
      </c>
      <c r="J4999" s="87">
        <v>176895054</v>
      </c>
      <c r="K4999" s="87">
        <v>0</v>
      </c>
      <c r="L4999" s="87">
        <v>23206000</v>
      </c>
      <c r="M4999" s="87">
        <v>352640</v>
      </c>
      <c r="N4999" s="85" t="s">
        <v>24</v>
      </c>
      <c r="O4999" s="88">
        <v>1.52</v>
      </c>
      <c r="P4999" s="58"/>
    </row>
    <row r="5000" spans="1:16" ht="24.75">
      <c r="A5000" s="58"/>
      <c r="B5000" s="89" t="s">
        <v>24</v>
      </c>
      <c r="C5000" s="90"/>
      <c r="D5000" s="90"/>
      <c r="E5000" s="90"/>
      <c r="F5000" s="90"/>
      <c r="G5000" s="90"/>
      <c r="H5000" s="90"/>
      <c r="I5000" s="91" t="s">
        <v>4763</v>
      </c>
      <c r="J5000" s="92" t="s">
        <v>24</v>
      </c>
      <c r="K5000" s="93">
        <v>0</v>
      </c>
      <c r="L5000" s="93">
        <v>23206000</v>
      </c>
      <c r="M5000" s="93">
        <v>352640</v>
      </c>
      <c r="N5000" s="1">
        <v>1.51</v>
      </c>
      <c r="O5000" s="92" t="s">
        <v>24</v>
      </c>
      <c r="P5000" s="58"/>
    </row>
    <row r="5001" spans="1:16" ht="0.95" customHeight="1">
      <c r="A5001" s="58"/>
      <c r="B5001" s="94"/>
      <c r="C5001" s="94"/>
      <c r="D5001" s="94"/>
      <c r="E5001" s="94"/>
      <c r="F5001" s="94"/>
      <c r="G5001" s="94"/>
      <c r="H5001" s="94"/>
      <c r="I5001" s="94"/>
      <c r="J5001" s="94"/>
      <c r="K5001" s="94"/>
      <c r="L5001" s="94"/>
      <c r="M5001" s="94"/>
      <c r="N5001" s="94"/>
      <c r="O5001" s="94"/>
      <c r="P5001" s="58"/>
    </row>
    <row r="5002" spans="1:16" ht="49.5">
      <c r="A5002" s="58"/>
      <c r="B5002" s="84" t="s">
        <v>4846</v>
      </c>
      <c r="C5002" s="85" t="s">
        <v>24</v>
      </c>
      <c r="D5002" s="86" t="s">
        <v>4847</v>
      </c>
      <c r="E5002" s="86" t="s">
        <v>4848</v>
      </c>
      <c r="F5002" s="86" t="s">
        <v>491</v>
      </c>
      <c r="G5002" s="86" t="s">
        <v>29</v>
      </c>
      <c r="H5002" s="86" t="s">
        <v>2267</v>
      </c>
      <c r="I5002" s="85" t="s">
        <v>24</v>
      </c>
      <c r="J5002" s="87">
        <v>2708545240</v>
      </c>
      <c r="K5002" s="87">
        <v>0</v>
      </c>
      <c r="L5002" s="87">
        <v>0</v>
      </c>
      <c r="M5002" s="87">
        <v>0</v>
      </c>
      <c r="N5002" s="85" t="s">
        <v>24</v>
      </c>
      <c r="O5002" s="88">
        <v>82.63</v>
      </c>
      <c r="P5002" s="58"/>
    </row>
    <row r="5003" spans="1:16" ht="24.75">
      <c r="A5003" s="58"/>
      <c r="B5003" s="89" t="s">
        <v>24</v>
      </c>
      <c r="C5003" s="90"/>
      <c r="D5003" s="90"/>
      <c r="E5003" s="90"/>
      <c r="F5003" s="90"/>
      <c r="G5003" s="90"/>
      <c r="H5003" s="90"/>
      <c r="I5003" s="91" t="s">
        <v>4849</v>
      </c>
      <c r="J5003" s="92" t="s">
        <v>24</v>
      </c>
      <c r="K5003" s="93">
        <v>0</v>
      </c>
      <c r="L5003" s="93">
        <v>0</v>
      </c>
      <c r="M5003" s="93">
        <v>0</v>
      </c>
      <c r="N5003" s="1">
        <v>0</v>
      </c>
      <c r="O5003" s="92" t="s">
        <v>24</v>
      </c>
      <c r="P5003" s="58"/>
    </row>
    <row r="5004" spans="1:16" ht="0.95" customHeight="1">
      <c r="A5004" s="58"/>
      <c r="B5004" s="94"/>
      <c r="C5004" s="94"/>
      <c r="D5004" s="94"/>
      <c r="E5004" s="94"/>
      <c r="F5004" s="94"/>
      <c r="G5004" s="94"/>
      <c r="H5004" s="94"/>
      <c r="I5004" s="94"/>
      <c r="J5004" s="94"/>
      <c r="K5004" s="94"/>
      <c r="L5004" s="94"/>
      <c r="M5004" s="94"/>
      <c r="N5004" s="94"/>
      <c r="O5004" s="94"/>
      <c r="P5004" s="58"/>
    </row>
    <row r="5005" spans="1:16" ht="57.75">
      <c r="A5005" s="58"/>
      <c r="B5005" s="84" t="s">
        <v>4850</v>
      </c>
      <c r="C5005" s="85" t="s">
        <v>24</v>
      </c>
      <c r="D5005" s="86" t="s">
        <v>4851</v>
      </c>
      <c r="E5005" s="86" t="s">
        <v>4852</v>
      </c>
      <c r="F5005" s="86" t="s">
        <v>97</v>
      </c>
      <c r="G5005" s="86" t="s">
        <v>438</v>
      </c>
      <c r="H5005" s="86" t="s">
        <v>702</v>
      </c>
      <c r="I5005" s="85" t="s">
        <v>24</v>
      </c>
      <c r="J5005" s="87">
        <v>7405806</v>
      </c>
      <c r="K5005" s="87">
        <v>0</v>
      </c>
      <c r="L5005" s="87">
        <v>0</v>
      </c>
      <c r="M5005" s="87">
        <v>0</v>
      </c>
      <c r="N5005" s="85" t="s">
        <v>24</v>
      </c>
      <c r="O5005" s="88">
        <v>5.75</v>
      </c>
      <c r="P5005" s="58"/>
    </row>
    <row r="5006" spans="1:16" ht="24.75">
      <c r="A5006" s="58"/>
      <c r="B5006" s="89" t="s">
        <v>24</v>
      </c>
      <c r="C5006" s="90"/>
      <c r="D5006" s="90"/>
      <c r="E5006" s="90"/>
      <c r="F5006" s="90"/>
      <c r="G5006" s="90"/>
      <c r="H5006" s="90"/>
      <c r="I5006" s="91" t="s">
        <v>439</v>
      </c>
      <c r="J5006" s="92" t="s">
        <v>24</v>
      </c>
      <c r="K5006" s="93">
        <v>0</v>
      </c>
      <c r="L5006" s="93">
        <v>0</v>
      </c>
      <c r="M5006" s="93">
        <v>0</v>
      </c>
      <c r="N5006" s="1">
        <v>0</v>
      </c>
      <c r="O5006" s="92" t="s">
        <v>24</v>
      </c>
      <c r="P5006" s="58"/>
    </row>
    <row r="5007" spans="1:16" ht="0.95" customHeight="1">
      <c r="A5007" s="58"/>
      <c r="B5007" s="94"/>
      <c r="C5007" s="94"/>
      <c r="D5007" s="94"/>
      <c r="E5007" s="94"/>
      <c r="F5007" s="94"/>
      <c r="G5007" s="94"/>
      <c r="H5007" s="94"/>
      <c r="I5007" s="94"/>
      <c r="J5007" s="94"/>
      <c r="K5007" s="94"/>
      <c r="L5007" s="94"/>
      <c r="M5007" s="94"/>
      <c r="N5007" s="94"/>
      <c r="O5007" s="94"/>
      <c r="P5007" s="58"/>
    </row>
    <row r="5008" spans="1:16" ht="41.25">
      <c r="A5008" s="58"/>
      <c r="B5008" s="84" t="s">
        <v>4853</v>
      </c>
      <c r="C5008" s="85" t="s">
        <v>24</v>
      </c>
      <c r="D5008" s="86" t="s">
        <v>4854</v>
      </c>
      <c r="E5008" s="86" t="s">
        <v>4855</v>
      </c>
      <c r="F5008" s="86" t="s">
        <v>336</v>
      </c>
      <c r="G5008" s="86" t="s">
        <v>438</v>
      </c>
      <c r="H5008" s="86" t="s">
        <v>702</v>
      </c>
      <c r="I5008" s="85" t="s">
        <v>24</v>
      </c>
      <c r="J5008" s="87">
        <v>6610985</v>
      </c>
      <c r="K5008" s="87">
        <v>0</v>
      </c>
      <c r="L5008" s="87">
        <v>0</v>
      </c>
      <c r="M5008" s="87">
        <v>0</v>
      </c>
      <c r="N5008" s="85" t="s">
        <v>24</v>
      </c>
      <c r="O5008" s="88">
        <v>0</v>
      </c>
      <c r="P5008" s="58"/>
    </row>
    <row r="5009" spans="1:16" ht="24.75">
      <c r="A5009" s="58"/>
      <c r="B5009" s="89" t="s">
        <v>24</v>
      </c>
      <c r="C5009" s="90"/>
      <c r="D5009" s="90"/>
      <c r="E5009" s="90"/>
      <c r="F5009" s="90"/>
      <c r="G5009" s="90"/>
      <c r="H5009" s="90"/>
      <c r="I5009" s="91" t="s">
        <v>439</v>
      </c>
      <c r="J5009" s="92" t="s">
        <v>24</v>
      </c>
      <c r="K5009" s="93">
        <v>0</v>
      </c>
      <c r="L5009" s="93">
        <v>0</v>
      </c>
      <c r="M5009" s="93">
        <v>0</v>
      </c>
      <c r="N5009" s="1">
        <v>0</v>
      </c>
      <c r="O5009" s="92" t="s">
        <v>24</v>
      </c>
      <c r="P5009" s="58"/>
    </row>
    <row r="5010" spans="1:16" ht="0.95" customHeight="1">
      <c r="A5010" s="58"/>
      <c r="B5010" s="94"/>
      <c r="C5010" s="94"/>
      <c r="D5010" s="94"/>
      <c r="E5010" s="94"/>
      <c r="F5010" s="94"/>
      <c r="G5010" s="94"/>
      <c r="H5010" s="94"/>
      <c r="I5010" s="94"/>
      <c r="J5010" s="94"/>
      <c r="K5010" s="94"/>
      <c r="L5010" s="94"/>
      <c r="M5010" s="94"/>
      <c r="N5010" s="94"/>
      <c r="O5010" s="94"/>
      <c r="P5010" s="58"/>
    </row>
    <row r="5011" spans="1:16" ht="41.25">
      <c r="A5011" s="58"/>
      <c r="B5011" s="84" t="s">
        <v>4856</v>
      </c>
      <c r="C5011" s="85" t="s">
        <v>24</v>
      </c>
      <c r="D5011" s="86" t="s">
        <v>4857</v>
      </c>
      <c r="E5011" s="86" t="s">
        <v>4858</v>
      </c>
      <c r="F5011" s="86" t="s">
        <v>1325</v>
      </c>
      <c r="G5011" s="86" t="s">
        <v>438</v>
      </c>
      <c r="H5011" s="86" t="s">
        <v>702</v>
      </c>
      <c r="I5011" s="85" t="s">
        <v>24</v>
      </c>
      <c r="J5011" s="87">
        <v>8050128</v>
      </c>
      <c r="K5011" s="87">
        <v>0</v>
      </c>
      <c r="L5011" s="87">
        <v>0</v>
      </c>
      <c r="M5011" s="87">
        <v>0</v>
      </c>
      <c r="N5011" s="85" t="s">
        <v>24</v>
      </c>
      <c r="O5011" s="88">
        <v>0</v>
      </c>
      <c r="P5011" s="58"/>
    </row>
    <row r="5012" spans="1:16" ht="24.75">
      <c r="A5012" s="58"/>
      <c r="B5012" s="89" t="s">
        <v>24</v>
      </c>
      <c r="C5012" s="90"/>
      <c r="D5012" s="90"/>
      <c r="E5012" s="90"/>
      <c r="F5012" s="90"/>
      <c r="G5012" s="90"/>
      <c r="H5012" s="90"/>
      <c r="I5012" s="91" t="s">
        <v>439</v>
      </c>
      <c r="J5012" s="92" t="s">
        <v>24</v>
      </c>
      <c r="K5012" s="93">
        <v>0</v>
      </c>
      <c r="L5012" s="93">
        <v>0</v>
      </c>
      <c r="M5012" s="93">
        <v>0</v>
      </c>
      <c r="N5012" s="1">
        <v>0</v>
      </c>
      <c r="O5012" s="92" t="s">
        <v>24</v>
      </c>
      <c r="P5012" s="58"/>
    </row>
    <row r="5013" spans="1:16" ht="0.95" customHeight="1">
      <c r="A5013" s="58"/>
      <c r="B5013" s="94"/>
      <c r="C5013" s="94"/>
      <c r="D5013" s="94"/>
      <c r="E5013" s="94"/>
      <c r="F5013" s="94"/>
      <c r="G5013" s="94"/>
      <c r="H5013" s="94"/>
      <c r="I5013" s="94"/>
      <c r="J5013" s="94"/>
      <c r="K5013" s="94"/>
      <c r="L5013" s="94"/>
      <c r="M5013" s="94"/>
      <c r="N5013" s="94"/>
      <c r="O5013" s="94"/>
      <c r="P5013" s="58"/>
    </row>
    <row r="5014" spans="1:16" ht="57.75">
      <c r="A5014" s="58"/>
      <c r="B5014" s="84" t="s">
        <v>4859</v>
      </c>
      <c r="C5014" s="85" t="s">
        <v>24</v>
      </c>
      <c r="D5014" s="86" t="s">
        <v>4860</v>
      </c>
      <c r="E5014" s="86" t="s">
        <v>4861</v>
      </c>
      <c r="F5014" s="86" t="s">
        <v>125</v>
      </c>
      <c r="G5014" s="86" t="s">
        <v>438</v>
      </c>
      <c r="H5014" s="86" t="s">
        <v>702</v>
      </c>
      <c r="I5014" s="85" t="s">
        <v>24</v>
      </c>
      <c r="J5014" s="87">
        <v>8050130</v>
      </c>
      <c r="K5014" s="87">
        <v>0</v>
      </c>
      <c r="L5014" s="87">
        <v>0</v>
      </c>
      <c r="M5014" s="87">
        <v>0</v>
      </c>
      <c r="N5014" s="85" t="s">
        <v>24</v>
      </c>
      <c r="O5014" s="88">
        <v>0</v>
      </c>
      <c r="P5014" s="58"/>
    </row>
    <row r="5015" spans="1:16" ht="24.75">
      <c r="A5015" s="58"/>
      <c r="B5015" s="89" t="s">
        <v>24</v>
      </c>
      <c r="C5015" s="90"/>
      <c r="D5015" s="90"/>
      <c r="E5015" s="90"/>
      <c r="F5015" s="90"/>
      <c r="G5015" s="90"/>
      <c r="H5015" s="90"/>
      <c r="I5015" s="91" t="s">
        <v>439</v>
      </c>
      <c r="J5015" s="92" t="s">
        <v>24</v>
      </c>
      <c r="K5015" s="93">
        <v>0</v>
      </c>
      <c r="L5015" s="93">
        <v>0</v>
      </c>
      <c r="M5015" s="93">
        <v>0</v>
      </c>
      <c r="N5015" s="1">
        <v>0</v>
      </c>
      <c r="O5015" s="92" t="s">
        <v>24</v>
      </c>
      <c r="P5015" s="58"/>
    </row>
    <row r="5016" spans="1:16" ht="0.95" customHeight="1">
      <c r="A5016" s="58"/>
      <c r="B5016" s="94"/>
      <c r="C5016" s="94"/>
      <c r="D5016" s="94"/>
      <c r="E5016" s="94"/>
      <c r="F5016" s="94"/>
      <c r="G5016" s="94"/>
      <c r="H5016" s="94"/>
      <c r="I5016" s="94"/>
      <c r="J5016" s="94"/>
      <c r="K5016" s="94"/>
      <c r="L5016" s="94"/>
      <c r="M5016" s="94"/>
      <c r="N5016" s="94"/>
      <c r="O5016" s="94"/>
      <c r="P5016" s="58"/>
    </row>
    <row r="5017" spans="1:16" ht="49.5">
      <c r="A5017" s="58"/>
      <c r="B5017" s="84" t="s">
        <v>4862</v>
      </c>
      <c r="C5017" s="85" t="s">
        <v>24</v>
      </c>
      <c r="D5017" s="86" t="s">
        <v>4863</v>
      </c>
      <c r="E5017" s="86" t="s">
        <v>4864</v>
      </c>
      <c r="F5017" s="86" t="s">
        <v>332</v>
      </c>
      <c r="G5017" s="86" t="s">
        <v>438</v>
      </c>
      <c r="H5017" s="86" t="s">
        <v>702</v>
      </c>
      <c r="I5017" s="85" t="s">
        <v>24</v>
      </c>
      <c r="J5017" s="87">
        <v>9194524</v>
      </c>
      <c r="K5017" s="87">
        <v>0</v>
      </c>
      <c r="L5017" s="87">
        <v>0</v>
      </c>
      <c r="M5017" s="87">
        <v>0</v>
      </c>
      <c r="N5017" s="85" t="s">
        <v>24</v>
      </c>
      <c r="O5017" s="88">
        <v>0.02</v>
      </c>
      <c r="P5017" s="58"/>
    </row>
    <row r="5018" spans="1:16" ht="24.75">
      <c r="A5018" s="58"/>
      <c r="B5018" s="89" t="s">
        <v>24</v>
      </c>
      <c r="C5018" s="90"/>
      <c r="D5018" s="90"/>
      <c r="E5018" s="90"/>
      <c r="F5018" s="90"/>
      <c r="G5018" s="90"/>
      <c r="H5018" s="90"/>
      <c r="I5018" s="91" t="s">
        <v>439</v>
      </c>
      <c r="J5018" s="92" t="s">
        <v>24</v>
      </c>
      <c r="K5018" s="93">
        <v>0</v>
      </c>
      <c r="L5018" s="93">
        <v>0</v>
      </c>
      <c r="M5018" s="93">
        <v>0</v>
      </c>
      <c r="N5018" s="1">
        <v>0</v>
      </c>
      <c r="O5018" s="92" t="s">
        <v>24</v>
      </c>
      <c r="P5018" s="58"/>
    </row>
    <row r="5019" spans="1:16" ht="0.95" customHeight="1">
      <c r="A5019" s="58"/>
      <c r="B5019" s="94"/>
      <c r="C5019" s="94"/>
      <c r="D5019" s="94"/>
      <c r="E5019" s="94"/>
      <c r="F5019" s="94"/>
      <c r="G5019" s="94"/>
      <c r="H5019" s="94"/>
      <c r="I5019" s="94"/>
      <c r="J5019" s="94"/>
      <c r="K5019" s="94"/>
      <c r="L5019" s="94"/>
      <c r="M5019" s="94"/>
      <c r="N5019" s="94"/>
      <c r="O5019" s="94"/>
      <c r="P5019" s="58"/>
    </row>
    <row r="5020" spans="1:16" ht="49.5">
      <c r="A5020" s="58"/>
      <c r="B5020" s="84" t="s">
        <v>4865</v>
      </c>
      <c r="C5020" s="85" t="s">
        <v>24</v>
      </c>
      <c r="D5020" s="86" t="s">
        <v>4866</v>
      </c>
      <c r="E5020" s="86" t="s">
        <v>4867</v>
      </c>
      <c r="F5020" s="86" t="s">
        <v>458</v>
      </c>
      <c r="G5020" s="86" t="s">
        <v>438</v>
      </c>
      <c r="H5020" s="86" t="s">
        <v>702</v>
      </c>
      <c r="I5020" s="85" t="s">
        <v>24</v>
      </c>
      <c r="J5020" s="87">
        <v>7405806</v>
      </c>
      <c r="K5020" s="87">
        <v>0</v>
      </c>
      <c r="L5020" s="87">
        <v>0</v>
      </c>
      <c r="M5020" s="87">
        <v>0</v>
      </c>
      <c r="N5020" s="85" t="s">
        <v>24</v>
      </c>
      <c r="O5020" s="88">
        <v>7.97</v>
      </c>
      <c r="P5020" s="58"/>
    </row>
    <row r="5021" spans="1:16" ht="24.75">
      <c r="A5021" s="58"/>
      <c r="B5021" s="89" t="s">
        <v>24</v>
      </c>
      <c r="C5021" s="90"/>
      <c r="D5021" s="90"/>
      <c r="E5021" s="90"/>
      <c r="F5021" s="90"/>
      <c r="G5021" s="90"/>
      <c r="H5021" s="90"/>
      <c r="I5021" s="91" t="s">
        <v>439</v>
      </c>
      <c r="J5021" s="92" t="s">
        <v>24</v>
      </c>
      <c r="K5021" s="93">
        <v>0</v>
      </c>
      <c r="L5021" s="93">
        <v>0</v>
      </c>
      <c r="M5021" s="93">
        <v>0</v>
      </c>
      <c r="N5021" s="1">
        <v>0</v>
      </c>
      <c r="O5021" s="92" t="s">
        <v>24</v>
      </c>
      <c r="P5021" s="58"/>
    </row>
    <row r="5022" spans="1:16" ht="0.95" customHeight="1">
      <c r="A5022" s="58"/>
      <c r="B5022" s="94"/>
      <c r="C5022" s="94"/>
      <c r="D5022" s="94"/>
      <c r="E5022" s="94"/>
      <c r="F5022" s="94"/>
      <c r="G5022" s="94"/>
      <c r="H5022" s="94"/>
      <c r="I5022" s="94"/>
      <c r="J5022" s="94"/>
      <c r="K5022" s="94"/>
      <c r="L5022" s="94"/>
      <c r="M5022" s="94"/>
      <c r="N5022" s="94"/>
      <c r="O5022" s="94"/>
      <c r="P5022" s="58"/>
    </row>
    <row r="5023" spans="1:16" ht="57.75">
      <c r="A5023" s="58"/>
      <c r="B5023" s="84" t="s">
        <v>4868</v>
      </c>
      <c r="C5023" s="85" t="s">
        <v>24</v>
      </c>
      <c r="D5023" s="86" t="s">
        <v>4869</v>
      </c>
      <c r="E5023" s="86" t="s">
        <v>4870</v>
      </c>
      <c r="F5023" s="86" t="s">
        <v>535</v>
      </c>
      <c r="G5023" s="86" t="s">
        <v>438</v>
      </c>
      <c r="H5023" s="86" t="s">
        <v>702</v>
      </c>
      <c r="I5023" s="85" t="s">
        <v>24</v>
      </c>
      <c r="J5023" s="87">
        <v>8050128</v>
      </c>
      <c r="K5023" s="87">
        <v>0</v>
      </c>
      <c r="L5023" s="87">
        <v>0</v>
      </c>
      <c r="M5023" s="87">
        <v>0</v>
      </c>
      <c r="N5023" s="85" t="s">
        <v>24</v>
      </c>
      <c r="O5023" s="88">
        <v>0</v>
      </c>
      <c r="P5023" s="58"/>
    </row>
    <row r="5024" spans="1:16" ht="24.75">
      <c r="A5024" s="58"/>
      <c r="B5024" s="89" t="s">
        <v>24</v>
      </c>
      <c r="C5024" s="90"/>
      <c r="D5024" s="90"/>
      <c r="E5024" s="90"/>
      <c r="F5024" s="90"/>
      <c r="G5024" s="90"/>
      <c r="H5024" s="90"/>
      <c r="I5024" s="91" t="s">
        <v>439</v>
      </c>
      <c r="J5024" s="92" t="s">
        <v>24</v>
      </c>
      <c r="K5024" s="93">
        <v>0</v>
      </c>
      <c r="L5024" s="93">
        <v>0</v>
      </c>
      <c r="M5024" s="93">
        <v>0</v>
      </c>
      <c r="N5024" s="1">
        <v>0</v>
      </c>
      <c r="O5024" s="92" t="s">
        <v>24</v>
      </c>
      <c r="P5024" s="58"/>
    </row>
    <row r="5025" spans="1:16" ht="0.95" customHeight="1">
      <c r="A5025" s="58"/>
      <c r="B5025" s="94"/>
      <c r="C5025" s="94"/>
      <c r="D5025" s="94"/>
      <c r="E5025" s="94"/>
      <c r="F5025" s="94"/>
      <c r="G5025" s="94"/>
      <c r="H5025" s="94"/>
      <c r="I5025" s="94"/>
      <c r="J5025" s="94"/>
      <c r="K5025" s="94"/>
      <c r="L5025" s="94"/>
      <c r="M5025" s="94"/>
      <c r="N5025" s="94"/>
      <c r="O5025" s="94"/>
      <c r="P5025" s="58"/>
    </row>
    <row r="5026" spans="1:16" ht="49.5">
      <c r="A5026" s="58"/>
      <c r="B5026" s="84" t="s">
        <v>4871</v>
      </c>
      <c r="C5026" s="85" t="s">
        <v>24</v>
      </c>
      <c r="D5026" s="86" t="s">
        <v>4872</v>
      </c>
      <c r="E5026" s="86" t="s">
        <v>4873</v>
      </c>
      <c r="F5026" s="86" t="s">
        <v>491</v>
      </c>
      <c r="G5026" s="86" t="s">
        <v>29</v>
      </c>
      <c r="H5026" s="86" t="s">
        <v>2267</v>
      </c>
      <c r="I5026" s="85" t="s">
        <v>24</v>
      </c>
      <c r="J5026" s="87">
        <v>4438764542</v>
      </c>
      <c r="K5026" s="87">
        <v>0</v>
      </c>
      <c r="L5026" s="87">
        <v>0</v>
      </c>
      <c r="M5026" s="87">
        <v>0</v>
      </c>
      <c r="N5026" s="85" t="s">
        <v>24</v>
      </c>
      <c r="O5026" s="88">
        <v>0.2</v>
      </c>
      <c r="P5026" s="58"/>
    </row>
    <row r="5027" spans="1:16" ht="24.75">
      <c r="A5027" s="58"/>
      <c r="B5027" s="89" t="s">
        <v>24</v>
      </c>
      <c r="C5027" s="90"/>
      <c r="D5027" s="90"/>
      <c r="E5027" s="90"/>
      <c r="F5027" s="90"/>
      <c r="G5027" s="90"/>
      <c r="H5027" s="90"/>
      <c r="I5027" s="91" t="s">
        <v>4849</v>
      </c>
      <c r="J5027" s="92" t="s">
        <v>24</v>
      </c>
      <c r="K5027" s="93">
        <v>0</v>
      </c>
      <c r="L5027" s="93">
        <v>0</v>
      </c>
      <c r="M5027" s="93">
        <v>0</v>
      </c>
      <c r="N5027" s="1">
        <v>0</v>
      </c>
      <c r="O5027" s="92" t="s">
        <v>24</v>
      </c>
      <c r="P5027" s="58"/>
    </row>
    <row r="5028" spans="1:16" ht="0.95" customHeight="1">
      <c r="A5028" s="58"/>
      <c r="B5028" s="94"/>
      <c r="C5028" s="94"/>
      <c r="D5028" s="94"/>
      <c r="E5028" s="94"/>
      <c r="F5028" s="94"/>
      <c r="G5028" s="94"/>
      <c r="H5028" s="94"/>
      <c r="I5028" s="94"/>
      <c r="J5028" s="94"/>
      <c r="K5028" s="94"/>
      <c r="L5028" s="94"/>
      <c r="M5028" s="94"/>
      <c r="N5028" s="94"/>
      <c r="O5028" s="94"/>
      <c r="P5028" s="58"/>
    </row>
    <row r="5029" spans="1:16" ht="49.5">
      <c r="A5029" s="58"/>
      <c r="B5029" s="84" t="s">
        <v>4874</v>
      </c>
      <c r="C5029" s="85" t="s">
        <v>24</v>
      </c>
      <c r="D5029" s="86" t="s">
        <v>4875</v>
      </c>
      <c r="E5029" s="86" t="s">
        <v>4876</v>
      </c>
      <c r="F5029" s="86" t="s">
        <v>328</v>
      </c>
      <c r="G5029" s="86" t="s">
        <v>438</v>
      </c>
      <c r="H5029" s="86" t="s">
        <v>702</v>
      </c>
      <c r="I5029" s="85" t="s">
        <v>24</v>
      </c>
      <c r="J5029" s="87">
        <v>8050129</v>
      </c>
      <c r="K5029" s="87">
        <v>0</v>
      </c>
      <c r="L5029" s="87">
        <v>0</v>
      </c>
      <c r="M5029" s="87">
        <v>0</v>
      </c>
      <c r="N5029" s="85" t="s">
        <v>24</v>
      </c>
      <c r="O5029" s="88">
        <v>5.21</v>
      </c>
      <c r="P5029" s="58"/>
    </row>
    <row r="5030" spans="1:16" ht="24.75">
      <c r="A5030" s="58"/>
      <c r="B5030" s="89" t="s">
        <v>24</v>
      </c>
      <c r="C5030" s="90"/>
      <c r="D5030" s="90"/>
      <c r="E5030" s="90"/>
      <c r="F5030" s="90"/>
      <c r="G5030" s="90"/>
      <c r="H5030" s="90"/>
      <c r="I5030" s="91" t="s">
        <v>439</v>
      </c>
      <c r="J5030" s="92" t="s">
        <v>24</v>
      </c>
      <c r="K5030" s="93">
        <v>0</v>
      </c>
      <c r="L5030" s="93">
        <v>0</v>
      </c>
      <c r="M5030" s="93">
        <v>0</v>
      </c>
      <c r="N5030" s="1">
        <v>0</v>
      </c>
      <c r="O5030" s="92" t="s">
        <v>24</v>
      </c>
      <c r="P5030" s="58"/>
    </row>
    <row r="5031" spans="1:16" ht="0.95" customHeight="1">
      <c r="A5031" s="58"/>
      <c r="B5031" s="94"/>
      <c r="C5031" s="94"/>
      <c r="D5031" s="94"/>
      <c r="E5031" s="94"/>
      <c r="F5031" s="94"/>
      <c r="G5031" s="94"/>
      <c r="H5031" s="94"/>
      <c r="I5031" s="94"/>
      <c r="J5031" s="94"/>
      <c r="K5031" s="94"/>
      <c r="L5031" s="94"/>
      <c r="M5031" s="94"/>
      <c r="N5031" s="94"/>
      <c r="O5031" s="94"/>
      <c r="P5031" s="58"/>
    </row>
    <row r="5032" spans="1:16" ht="49.5">
      <c r="A5032" s="58"/>
      <c r="B5032" s="84" t="s">
        <v>4877</v>
      </c>
      <c r="C5032" s="85" t="s">
        <v>24</v>
      </c>
      <c r="D5032" s="86" t="s">
        <v>4878</v>
      </c>
      <c r="E5032" s="86" t="s">
        <v>4879</v>
      </c>
      <c r="F5032" s="86" t="s">
        <v>134</v>
      </c>
      <c r="G5032" s="86" t="s">
        <v>438</v>
      </c>
      <c r="H5032" s="86" t="s">
        <v>702</v>
      </c>
      <c r="I5032" s="85" t="s">
        <v>24</v>
      </c>
      <c r="J5032" s="87">
        <v>8050128</v>
      </c>
      <c r="K5032" s="87">
        <v>0</v>
      </c>
      <c r="L5032" s="87">
        <v>0</v>
      </c>
      <c r="M5032" s="87">
        <v>0</v>
      </c>
      <c r="N5032" s="85" t="s">
        <v>24</v>
      </c>
      <c r="O5032" s="88">
        <v>0</v>
      </c>
      <c r="P5032" s="58"/>
    </row>
    <row r="5033" spans="1:16" ht="24.75">
      <c r="A5033" s="58"/>
      <c r="B5033" s="89" t="s">
        <v>24</v>
      </c>
      <c r="C5033" s="90"/>
      <c r="D5033" s="90"/>
      <c r="E5033" s="90"/>
      <c r="F5033" s="90"/>
      <c r="G5033" s="90"/>
      <c r="H5033" s="90"/>
      <c r="I5033" s="91" t="s">
        <v>439</v>
      </c>
      <c r="J5033" s="92" t="s">
        <v>24</v>
      </c>
      <c r="K5033" s="93">
        <v>0</v>
      </c>
      <c r="L5033" s="93">
        <v>0</v>
      </c>
      <c r="M5033" s="93">
        <v>0</v>
      </c>
      <c r="N5033" s="1">
        <v>0</v>
      </c>
      <c r="O5033" s="92" t="s">
        <v>24</v>
      </c>
      <c r="P5033" s="58"/>
    </row>
    <row r="5034" spans="1:16" ht="0.95" customHeight="1">
      <c r="A5034" s="58"/>
      <c r="B5034" s="94"/>
      <c r="C5034" s="94"/>
      <c r="D5034" s="94"/>
      <c r="E5034" s="94"/>
      <c r="F5034" s="94"/>
      <c r="G5034" s="94"/>
      <c r="H5034" s="94"/>
      <c r="I5034" s="94"/>
      <c r="J5034" s="94"/>
      <c r="K5034" s="94"/>
      <c r="L5034" s="94"/>
      <c r="M5034" s="94"/>
      <c r="N5034" s="94"/>
      <c r="O5034" s="94"/>
      <c r="P5034" s="58"/>
    </row>
    <row r="5035" spans="1:16" ht="57.75">
      <c r="A5035" s="58"/>
      <c r="B5035" s="84" t="s">
        <v>4880</v>
      </c>
      <c r="C5035" s="85" t="s">
        <v>24</v>
      </c>
      <c r="D5035" s="86" t="s">
        <v>4881</v>
      </c>
      <c r="E5035" s="86" t="s">
        <v>4882</v>
      </c>
      <c r="F5035" s="86" t="s">
        <v>1365</v>
      </c>
      <c r="G5035" s="86" t="s">
        <v>154</v>
      </c>
      <c r="H5035" s="86" t="s">
        <v>2352</v>
      </c>
      <c r="I5035" s="85" t="s">
        <v>24</v>
      </c>
      <c r="J5035" s="87">
        <v>280001929</v>
      </c>
      <c r="K5035" s="87">
        <v>0</v>
      </c>
      <c r="L5035" s="87">
        <v>56000000</v>
      </c>
      <c r="M5035" s="87">
        <v>296380</v>
      </c>
      <c r="N5035" s="85" t="s">
        <v>24</v>
      </c>
      <c r="O5035" s="88">
        <v>33.770000000000003</v>
      </c>
      <c r="P5035" s="58"/>
    </row>
    <row r="5036" spans="1:16" ht="24.75">
      <c r="A5036" s="58"/>
      <c r="B5036" s="89" t="s">
        <v>24</v>
      </c>
      <c r="C5036" s="90"/>
      <c r="D5036" s="90"/>
      <c r="E5036" s="90"/>
      <c r="F5036" s="90"/>
      <c r="G5036" s="90"/>
      <c r="H5036" s="90"/>
      <c r="I5036" s="91" t="s">
        <v>4763</v>
      </c>
      <c r="J5036" s="92" t="s">
        <v>24</v>
      </c>
      <c r="K5036" s="93">
        <v>0</v>
      </c>
      <c r="L5036" s="93">
        <v>56000000</v>
      </c>
      <c r="M5036" s="93">
        <v>296380</v>
      </c>
      <c r="N5036" s="1">
        <v>0.52</v>
      </c>
      <c r="O5036" s="92" t="s">
        <v>24</v>
      </c>
      <c r="P5036" s="58"/>
    </row>
    <row r="5037" spans="1:16" ht="0.95" customHeight="1">
      <c r="A5037" s="58"/>
      <c r="B5037" s="94"/>
      <c r="C5037" s="94"/>
      <c r="D5037" s="94"/>
      <c r="E5037" s="94"/>
      <c r="F5037" s="94"/>
      <c r="G5037" s="94"/>
      <c r="H5037" s="94"/>
      <c r="I5037" s="94"/>
      <c r="J5037" s="94"/>
      <c r="K5037" s="94"/>
      <c r="L5037" s="94"/>
      <c r="M5037" s="94"/>
      <c r="N5037" s="94"/>
      <c r="O5037" s="94"/>
      <c r="P5037" s="58"/>
    </row>
    <row r="5038" spans="1:16" ht="49.5">
      <c r="A5038" s="58"/>
      <c r="B5038" s="84" t="s">
        <v>4883</v>
      </c>
      <c r="C5038" s="85" t="s">
        <v>24</v>
      </c>
      <c r="D5038" s="86" t="s">
        <v>4884</v>
      </c>
      <c r="E5038" s="86" t="s">
        <v>4885</v>
      </c>
      <c r="F5038" s="86" t="s">
        <v>332</v>
      </c>
      <c r="G5038" s="86" t="s">
        <v>154</v>
      </c>
      <c r="H5038" s="86" t="s">
        <v>2352</v>
      </c>
      <c r="I5038" s="85" t="s">
        <v>24</v>
      </c>
      <c r="J5038" s="87">
        <v>228712927</v>
      </c>
      <c r="K5038" s="87">
        <v>0</v>
      </c>
      <c r="L5038" s="87">
        <v>0</v>
      </c>
      <c r="M5038" s="87">
        <v>0</v>
      </c>
      <c r="N5038" s="85" t="s">
        <v>24</v>
      </c>
      <c r="O5038" s="88">
        <v>0</v>
      </c>
      <c r="P5038" s="58"/>
    </row>
    <row r="5039" spans="1:16" ht="24.75">
      <c r="A5039" s="58"/>
      <c r="B5039" s="89" t="s">
        <v>24</v>
      </c>
      <c r="C5039" s="90"/>
      <c r="D5039" s="90"/>
      <c r="E5039" s="90"/>
      <c r="F5039" s="90"/>
      <c r="G5039" s="90"/>
      <c r="H5039" s="90"/>
      <c r="I5039" s="91" t="s">
        <v>4763</v>
      </c>
      <c r="J5039" s="92" t="s">
        <v>24</v>
      </c>
      <c r="K5039" s="93">
        <v>0</v>
      </c>
      <c r="L5039" s="93">
        <v>0</v>
      </c>
      <c r="M5039" s="93">
        <v>0</v>
      </c>
      <c r="N5039" s="1">
        <v>0</v>
      </c>
      <c r="O5039" s="92" t="s">
        <v>24</v>
      </c>
      <c r="P5039" s="58"/>
    </row>
    <row r="5040" spans="1:16" ht="0.95" customHeight="1">
      <c r="A5040" s="58"/>
      <c r="B5040" s="94"/>
      <c r="C5040" s="94"/>
      <c r="D5040" s="94"/>
      <c r="E5040" s="94"/>
      <c r="F5040" s="94"/>
      <c r="G5040" s="94"/>
      <c r="H5040" s="94"/>
      <c r="I5040" s="94"/>
      <c r="J5040" s="94"/>
      <c r="K5040" s="94"/>
      <c r="L5040" s="94"/>
      <c r="M5040" s="94"/>
      <c r="N5040" s="94"/>
      <c r="O5040" s="94"/>
      <c r="P5040" s="58"/>
    </row>
    <row r="5041" spans="1:16" ht="49.5">
      <c r="A5041" s="58"/>
      <c r="B5041" s="84" t="s">
        <v>4886</v>
      </c>
      <c r="C5041" s="85" t="s">
        <v>24</v>
      </c>
      <c r="D5041" s="86" t="s">
        <v>4887</v>
      </c>
      <c r="E5041" s="86" t="s">
        <v>4888</v>
      </c>
      <c r="F5041" s="86" t="s">
        <v>97</v>
      </c>
      <c r="G5041" s="86" t="s">
        <v>154</v>
      </c>
      <c r="H5041" s="86" t="s">
        <v>2352</v>
      </c>
      <c r="I5041" s="85" t="s">
        <v>24</v>
      </c>
      <c r="J5041" s="87">
        <v>12224302</v>
      </c>
      <c r="K5041" s="87">
        <v>0</v>
      </c>
      <c r="L5041" s="87">
        <v>9824000</v>
      </c>
      <c r="M5041" s="87">
        <v>0</v>
      </c>
      <c r="N5041" s="85" t="s">
        <v>24</v>
      </c>
      <c r="O5041" s="88">
        <v>0.34</v>
      </c>
      <c r="P5041" s="58"/>
    </row>
    <row r="5042" spans="1:16" ht="24.75">
      <c r="A5042" s="58"/>
      <c r="B5042" s="89" t="s">
        <v>24</v>
      </c>
      <c r="C5042" s="90"/>
      <c r="D5042" s="90"/>
      <c r="E5042" s="90"/>
      <c r="F5042" s="90"/>
      <c r="G5042" s="90"/>
      <c r="H5042" s="90"/>
      <c r="I5042" s="91" t="s">
        <v>4763</v>
      </c>
      <c r="J5042" s="92" t="s">
        <v>24</v>
      </c>
      <c r="K5042" s="93">
        <v>0</v>
      </c>
      <c r="L5042" s="93">
        <v>9824000</v>
      </c>
      <c r="M5042" s="93">
        <v>0</v>
      </c>
      <c r="N5042" s="1">
        <v>0</v>
      </c>
      <c r="O5042" s="92" t="s">
        <v>24</v>
      </c>
      <c r="P5042" s="58"/>
    </row>
    <row r="5043" spans="1:16" ht="0.95" customHeight="1">
      <c r="A5043" s="58"/>
      <c r="B5043" s="94"/>
      <c r="C5043" s="94"/>
      <c r="D5043" s="94"/>
      <c r="E5043" s="94"/>
      <c r="F5043" s="94"/>
      <c r="G5043" s="94"/>
      <c r="H5043" s="94"/>
      <c r="I5043" s="94"/>
      <c r="J5043" s="94"/>
      <c r="K5043" s="94"/>
      <c r="L5043" s="94"/>
      <c r="M5043" s="94"/>
      <c r="N5043" s="94"/>
      <c r="O5043" s="94"/>
      <c r="P5043" s="58"/>
    </row>
    <row r="5044" spans="1:16" ht="66">
      <c r="A5044" s="58"/>
      <c r="B5044" s="84" t="s">
        <v>4889</v>
      </c>
      <c r="C5044" s="85" t="s">
        <v>24</v>
      </c>
      <c r="D5044" s="86" t="s">
        <v>4890</v>
      </c>
      <c r="E5044" s="86" t="s">
        <v>4891</v>
      </c>
      <c r="F5044" s="86" t="s">
        <v>4892</v>
      </c>
      <c r="G5044" s="86" t="s">
        <v>438</v>
      </c>
      <c r="H5044" s="86" t="s">
        <v>702</v>
      </c>
      <c r="I5044" s="85" t="s">
        <v>24</v>
      </c>
      <c r="J5044" s="87">
        <v>39523358</v>
      </c>
      <c r="K5044" s="87">
        <v>0</v>
      </c>
      <c r="L5044" s="87">
        <v>3900000</v>
      </c>
      <c r="M5044" s="87">
        <v>0</v>
      </c>
      <c r="N5044" s="85" t="s">
        <v>24</v>
      </c>
      <c r="O5044" s="88">
        <v>0</v>
      </c>
      <c r="P5044" s="58"/>
    </row>
    <row r="5045" spans="1:16" ht="24.75">
      <c r="A5045" s="58"/>
      <c r="B5045" s="89" t="s">
        <v>24</v>
      </c>
      <c r="C5045" s="90"/>
      <c r="D5045" s="90"/>
      <c r="E5045" s="90"/>
      <c r="F5045" s="90"/>
      <c r="G5045" s="90"/>
      <c r="H5045" s="90"/>
      <c r="I5045" s="91" t="s">
        <v>439</v>
      </c>
      <c r="J5045" s="92" t="s">
        <v>24</v>
      </c>
      <c r="K5045" s="93">
        <v>0</v>
      </c>
      <c r="L5045" s="93">
        <v>3900000</v>
      </c>
      <c r="M5045" s="93">
        <v>0</v>
      </c>
      <c r="N5045" s="1">
        <v>0</v>
      </c>
      <c r="O5045" s="92" t="s">
        <v>24</v>
      </c>
      <c r="P5045" s="58"/>
    </row>
    <row r="5046" spans="1:16" ht="0.95" customHeight="1">
      <c r="A5046" s="58"/>
      <c r="B5046" s="94"/>
      <c r="C5046" s="94"/>
      <c r="D5046" s="94"/>
      <c r="E5046" s="94"/>
      <c r="F5046" s="94"/>
      <c r="G5046" s="94"/>
      <c r="H5046" s="94"/>
      <c r="I5046" s="94"/>
      <c r="J5046" s="94"/>
      <c r="K5046" s="94"/>
      <c r="L5046" s="94"/>
      <c r="M5046" s="94"/>
      <c r="N5046" s="94"/>
      <c r="O5046" s="94"/>
      <c r="P5046" s="58"/>
    </row>
    <row r="5047" spans="1:16" ht="49.5">
      <c r="A5047" s="58"/>
      <c r="B5047" s="84" t="s">
        <v>4893</v>
      </c>
      <c r="C5047" s="85" t="s">
        <v>24</v>
      </c>
      <c r="D5047" s="86" t="s">
        <v>4894</v>
      </c>
      <c r="E5047" s="86" t="s">
        <v>4895</v>
      </c>
      <c r="F5047" s="86" t="s">
        <v>491</v>
      </c>
      <c r="G5047" s="86" t="s">
        <v>29</v>
      </c>
      <c r="H5047" s="86" t="s">
        <v>2267</v>
      </c>
      <c r="I5047" s="85" t="s">
        <v>24</v>
      </c>
      <c r="J5047" s="87">
        <v>2347297443</v>
      </c>
      <c r="K5047" s="87">
        <v>250000000</v>
      </c>
      <c r="L5047" s="87">
        <v>1453864342</v>
      </c>
      <c r="M5047" s="87">
        <v>246885390</v>
      </c>
      <c r="N5047" s="85" t="s">
        <v>24</v>
      </c>
      <c r="O5047" s="88">
        <v>10.52</v>
      </c>
      <c r="P5047" s="58"/>
    </row>
    <row r="5048" spans="1:16" ht="24.75">
      <c r="A5048" s="58"/>
      <c r="B5048" s="89" t="s">
        <v>24</v>
      </c>
      <c r="C5048" s="90"/>
      <c r="D5048" s="90"/>
      <c r="E5048" s="90"/>
      <c r="F5048" s="90"/>
      <c r="G5048" s="90"/>
      <c r="H5048" s="90"/>
      <c r="I5048" s="91" t="s">
        <v>4849</v>
      </c>
      <c r="J5048" s="92" t="s">
        <v>24</v>
      </c>
      <c r="K5048" s="93">
        <v>250000000</v>
      </c>
      <c r="L5048" s="93">
        <v>1453864342</v>
      </c>
      <c r="M5048" s="93">
        <v>246885390</v>
      </c>
      <c r="N5048" s="1">
        <v>16.98</v>
      </c>
      <c r="O5048" s="92" t="s">
        <v>24</v>
      </c>
      <c r="P5048" s="58"/>
    </row>
    <row r="5049" spans="1:16" ht="0.95" customHeight="1">
      <c r="A5049" s="58"/>
      <c r="B5049" s="94"/>
      <c r="C5049" s="94"/>
      <c r="D5049" s="94"/>
      <c r="E5049" s="94"/>
      <c r="F5049" s="94"/>
      <c r="G5049" s="94"/>
      <c r="H5049" s="94"/>
      <c r="I5049" s="94"/>
      <c r="J5049" s="94"/>
      <c r="K5049" s="94"/>
      <c r="L5049" s="94"/>
      <c r="M5049" s="94"/>
      <c r="N5049" s="94"/>
      <c r="O5049" s="94"/>
      <c r="P5049" s="58"/>
    </row>
    <row r="5050" spans="1:16" ht="57.75">
      <c r="A5050" s="58"/>
      <c r="B5050" s="84" t="s">
        <v>4896</v>
      </c>
      <c r="C5050" s="85" t="s">
        <v>24</v>
      </c>
      <c r="D5050" s="86" t="s">
        <v>4897</v>
      </c>
      <c r="E5050" s="86" t="s">
        <v>4898</v>
      </c>
      <c r="F5050" s="86" t="s">
        <v>491</v>
      </c>
      <c r="G5050" s="86" t="s">
        <v>29</v>
      </c>
      <c r="H5050" s="86" t="s">
        <v>2267</v>
      </c>
      <c r="I5050" s="85" t="s">
        <v>24</v>
      </c>
      <c r="J5050" s="87">
        <v>2320758788</v>
      </c>
      <c r="K5050" s="87">
        <v>500000000</v>
      </c>
      <c r="L5050" s="87">
        <v>354764585</v>
      </c>
      <c r="M5050" s="87">
        <v>120499959</v>
      </c>
      <c r="N5050" s="85" t="s">
        <v>24</v>
      </c>
      <c r="O5050" s="88">
        <v>5.19</v>
      </c>
      <c r="P5050" s="58"/>
    </row>
    <row r="5051" spans="1:16" ht="24.75">
      <c r="A5051" s="58"/>
      <c r="B5051" s="89" t="s">
        <v>24</v>
      </c>
      <c r="C5051" s="90"/>
      <c r="D5051" s="90"/>
      <c r="E5051" s="90"/>
      <c r="F5051" s="90"/>
      <c r="G5051" s="90"/>
      <c r="H5051" s="90"/>
      <c r="I5051" s="91" t="s">
        <v>4849</v>
      </c>
      <c r="J5051" s="92" t="s">
        <v>24</v>
      </c>
      <c r="K5051" s="93">
        <v>500000000</v>
      </c>
      <c r="L5051" s="93">
        <v>354764585</v>
      </c>
      <c r="M5051" s="93">
        <v>120499959</v>
      </c>
      <c r="N5051" s="1">
        <v>33.96</v>
      </c>
      <c r="O5051" s="92" t="s">
        <v>24</v>
      </c>
      <c r="P5051" s="58"/>
    </row>
    <row r="5052" spans="1:16" ht="0.95" customHeight="1">
      <c r="A5052" s="58"/>
      <c r="B5052" s="94"/>
      <c r="C5052" s="94"/>
      <c r="D5052" s="94"/>
      <c r="E5052" s="94"/>
      <c r="F5052" s="94"/>
      <c r="G5052" s="94"/>
      <c r="H5052" s="94"/>
      <c r="I5052" s="94"/>
      <c r="J5052" s="94"/>
      <c r="K5052" s="94"/>
      <c r="L5052" s="94"/>
      <c r="M5052" s="94"/>
      <c r="N5052" s="94"/>
      <c r="O5052" s="94"/>
      <c r="P5052" s="58"/>
    </row>
    <row r="5053" spans="1:16" ht="49.5">
      <c r="A5053" s="58"/>
      <c r="B5053" s="84" t="s">
        <v>4899</v>
      </c>
      <c r="C5053" s="85" t="s">
        <v>24</v>
      </c>
      <c r="D5053" s="86" t="s">
        <v>4900</v>
      </c>
      <c r="E5053" s="86" t="s">
        <v>4901</v>
      </c>
      <c r="F5053" s="86" t="s">
        <v>491</v>
      </c>
      <c r="G5053" s="86" t="s">
        <v>29</v>
      </c>
      <c r="H5053" s="86" t="s">
        <v>2267</v>
      </c>
      <c r="I5053" s="85" t="s">
        <v>24</v>
      </c>
      <c r="J5053" s="87">
        <v>859064461</v>
      </c>
      <c r="K5053" s="87">
        <v>250000000</v>
      </c>
      <c r="L5053" s="87">
        <v>271169433</v>
      </c>
      <c r="M5053" s="87">
        <v>79179341</v>
      </c>
      <c r="N5053" s="85" t="s">
        <v>24</v>
      </c>
      <c r="O5053" s="88">
        <v>3.32</v>
      </c>
      <c r="P5053" s="58"/>
    </row>
    <row r="5054" spans="1:16" ht="24.75">
      <c r="A5054" s="58"/>
      <c r="B5054" s="89" t="s">
        <v>24</v>
      </c>
      <c r="C5054" s="90"/>
      <c r="D5054" s="90"/>
      <c r="E5054" s="90"/>
      <c r="F5054" s="90"/>
      <c r="G5054" s="90"/>
      <c r="H5054" s="90"/>
      <c r="I5054" s="91" t="s">
        <v>4849</v>
      </c>
      <c r="J5054" s="92" t="s">
        <v>24</v>
      </c>
      <c r="K5054" s="93">
        <v>250000000</v>
      </c>
      <c r="L5054" s="93">
        <v>271169433</v>
      </c>
      <c r="M5054" s="93">
        <v>79179341</v>
      </c>
      <c r="N5054" s="1">
        <v>29.19</v>
      </c>
      <c r="O5054" s="92" t="s">
        <v>24</v>
      </c>
      <c r="P5054" s="58"/>
    </row>
    <row r="5055" spans="1:16" ht="0.95" customHeight="1">
      <c r="A5055" s="58"/>
      <c r="B5055" s="94"/>
      <c r="C5055" s="94"/>
      <c r="D5055" s="94"/>
      <c r="E5055" s="94"/>
      <c r="F5055" s="94"/>
      <c r="G5055" s="94"/>
      <c r="H5055" s="94"/>
      <c r="I5055" s="94"/>
      <c r="J5055" s="94"/>
      <c r="K5055" s="94"/>
      <c r="L5055" s="94"/>
      <c r="M5055" s="94"/>
      <c r="N5055" s="94"/>
      <c r="O5055" s="94"/>
      <c r="P5055" s="58"/>
    </row>
    <row r="5056" spans="1:16" ht="57.75">
      <c r="A5056" s="58"/>
      <c r="B5056" s="84" t="s">
        <v>4902</v>
      </c>
      <c r="C5056" s="85" t="s">
        <v>24</v>
      </c>
      <c r="D5056" s="86" t="s">
        <v>4903</v>
      </c>
      <c r="E5056" s="86" t="s">
        <v>4904</v>
      </c>
      <c r="F5056" s="86" t="s">
        <v>28</v>
      </c>
      <c r="G5056" s="86" t="s">
        <v>154</v>
      </c>
      <c r="H5056" s="86" t="s">
        <v>2287</v>
      </c>
      <c r="I5056" s="85" t="s">
        <v>24</v>
      </c>
      <c r="J5056" s="87">
        <v>54568178</v>
      </c>
      <c r="K5056" s="87">
        <v>0</v>
      </c>
      <c r="L5056" s="87">
        <v>10393000</v>
      </c>
      <c r="M5056" s="87">
        <v>64264</v>
      </c>
      <c r="N5056" s="85" t="s">
        <v>24</v>
      </c>
      <c r="O5056" s="88">
        <v>0.34</v>
      </c>
      <c r="P5056" s="58"/>
    </row>
    <row r="5057" spans="1:16" ht="24.75">
      <c r="A5057" s="58"/>
      <c r="B5057" s="89" t="s">
        <v>24</v>
      </c>
      <c r="C5057" s="90"/>
      <c r="D5057" s="90"/>
      <c r="E5057" s="90"/>
      <c r="F5057" s="90"/>
      <c r="G5057" s="90"/>
      <c r="H5057" s="90"/>
      <c r="I5057" s="91" t="s">
        <v>4763</v>
      </c>
      <c r="J5057" s="92" t="s">
        <v>24</v>
      </c>
      <c r="K5057" s="93">
        <v>0</v>
      </c>
      <c r="L5057" s="93">
        <v>10393000</v>
      </c>
      <c r="M5057" s="93">
        <v>64264</v>
      </c>
      <c r="N5057" s="1">
        <v>0.61</v>
      </c>
      <c r="O5057" s="92" t="s">
        <v>24</v>
      </c>
      <c r="P5057" s="58"/>
    </row>
    <row r="5058" spans="1:16" ht="0.95" customHeight="1">
      <c r="A5058" s="58"/>
      <c r="B5058" s="94"/>
      <c r="C5058" s="94"/>
      <c r="D5058" s="94"/>
      <c r="E5058" s="94"/>
      <c r="F5058" s="94"/>
      <c r="G5058" s="94"/>
      <c r="H5058" s="94"/>
      <c r="I5058" s="94"/>
      <c r="J5058" s="94"/>
      <c r="K5058" s="94"/>
      <c r="L5058" s="94"/>
      <c r="M5058" s="94"/>
      <c r="N5058" s="94"/>
      <c r="O5058" s="94"/>
      <c r="P5058" s="58"/>
    </row>
    <row r="5059" spans="1:16" ht="66">
      <c r="A5059" s="58"/>
      <c r="B5059" s="84" t="s">
        <v>4905</v>
      </c>
      <c r="C5059" s="85" t="s">
        <v>24</v>
      </c>
      <c r="D5059" s="86" t="s">
        <v>4906</v>
      </c>
      <c r="E5059" s="86" t="s">
        <v>4907</v>
      </c>
      <c r="F5059" s="86" t="s">
        <v>328</v>
      </c>
      <c r="G5059" s="86" t="s">
        <v>154</v>
      </c>
      <c r="H5059" s="86" t="s">
        <v>2287</v>
      </c>
      <c r="I5059" s="85" t="s">
        <v>24</v>
      </c>
      <c r="J5059" s="87">
        <v>2556821249</v>
      </c>
      <c r="K5059" s="87">
        <v>0</v>
      </c>
      <c r="L5059" s="87">
        <v>1269726175</v>
      </c>
      <c r="M5059" s="87">
        <v>99651649</v>
      </c>
      <c r="N5059" s="85" t="s">
        <v>24</v>
      </c>
      <c r="O5059" s="88">
        <v>4.24</v>
      </c>
      <c r="P5059" s="58"/>
    </row>
    <row r="5060" spans="1:16" ht="24.75">
      <c r="A5060" s="58"/>
      <c r="B5060" s="89" t="s">
        <v>24</v>
      </c>
      <c r="C5060" s="90"/>
      <c r="D5060" s="90"/>
      <c r="E5060" s="90"/>
      <c r="F5060" s="90"/>
      <c r="G5060" s="90"/>
      <c r="H5060" s="90"/>
      <c r="I5060" s="91" t="s">
        <v>4763</v>
      </c>
      <c r="J5060" s="92" t="s">
        <v>24</v>
      </c>
      <c r="K5060" s="93">
        <v>0</v>
      </c>
      <c r="L5060" s="93">
        <v>1269726175</v>
      </c>
      <c r="M5060" s="93">
        <v>99651649</v>
      </c>
      <c r="N5060" s="1">
        <v>7.84</v>
      </c>
      <c r="O5060" s="92" t="s">
        <v>24</v>
      </c>
      <c r="P5060" s="58"/>
    </row>
    <row r="5061" spans="1:16" ht="0.95" customHeight="1">
      <c r="A5061" s="58"/>
      <c r="B5061" s="94"/>
      <c r="C5061" s="94"/>
      <c r="D5061" s="94"/>
      <c r="E5061" s="94"/>
      <c r="F5061" s="94"/>
      <c r="G5061" s="94"/>
      <c r="H5061" s="94"/>
      <c r="I5061" s="94"/>
      <c r="J5061" s="94"/>
      <c r="K5061" s="94"/>
      <c r="L5061" s="94"/>
      <c r="M5061" s="94"/>
      <c r="N5061" s="94"/>
      <c r="O5061" s="94"/>
      <c r="P5061" s="58"/>
    </row>
    <row r="5062" spans="1:16" ht="57.75">
      <c r="A5062" s="58"/>
      <c r="B5062" s="84" t="s">
        <v>4908</v>
      </c>
      <c r="C5062" s="85" t="s">
        <v>24</v>
      </c>
      <c r="D5062" s="86" t="s">
        <v>4909</v>
      </c>
      <c r="E5062" s="86" t="s">
        <v>4910</v>
      </c>
      <c r="F5062" s="86" t="s">
        <v>313</v>
      </c>
      <c r="G5062" s="86" t="s">
        <v>154</v>
      </c>
      <c r="H5062" s="86" t="s">
        <v>2287</v>
      </c>
      <c r="I5062" s="85" t="s">
        <v>24</v>
      </c>
      <c r="J5062" s="87">
        <v>558659539</v>
      </c>
      <c r="K5062" s="87">
        <v>0</v>
      </c>
      <c r="L5062" s="87">
        <v>292727376</v>
      </c>
      <c r="M5062" s="87">
        <v>43558320</v>
      </c>
      <c r="N5062" s="85" t="s">
        <v>24</v>
      </c>
      <c r="O5062" s="88">
        <v>7.85</v>
      </c>
      <c r="P5062" s="58"/>
    </row>
    <row r="5063" spans="1:16" ht="24.75">
      <c r="A5063" s="58"/>
      <c r="B5063" s="89" t="s">
        <v>24</v>
      </c>
      <c r="C5063" s="90"/>
      <c r="D5063" s="90"/>
      <c r="E5063" s="90"/>
      <c r="F5063" s="90"/>
      <c r="G5063" s="90"/>
      <c r="H5063" s="90"/>
      <c r="I5063" s="91" t="s">
        <v>4763</v>
      </c>
      <c r="J5063" s="92" t="s">
        <v>24</v>
      </c>
      <c r="K5063" s="93">
        <v>0</v>
      </c>
      <c r="L5063" s="93">
        <v>292727376</v>
      </c>
      <c r="M5063" s="93">
        <v>43558320</v>
      </c>
      <c r="N5063" s="1">
        <v>14.88</v>
      </c>
      <c r="O5063" s="92" t="s">
        <v>24</v>
      </c>
      <c r="P5063" s="58"/>
    </row>
    <row r="5064" spans="1:16" ht="0.95" customHeight="1">
      <c r="A5064" s="58"/>
      <c r="B5064" s="94"/>
      <c r="C5064" s="94"/>
      <c r="D5064" s="94"/>
      <c r="E5064" s="94"/>
      <c r="F5064" s="94"/>
      <c r="G5064" s="94"/>
      <c r="H5064" s="94"/>
      <c r="I5064" s="94"/>
      <c r="J5064" s="94"/>
      <c r="K5064" s="94"/>
      <c r="L5064" s="94"/>
      <c r="M5064" s="94"/>
      <c r="N5064" s="94"/>
      <c r="O5064" s="94"/>
      <c r="P5064" s="58"/>
    </row>
    <row r="5065" spans="1:16" ht="41.25">
      <c r="A5065" s="58"/>
      <c r="B5065" s="84" t="s">
        <v>4911</v>
      </c>
      <c r="C5065" s="85" t="s">
        <v>24</v>
      </c>
      <c r="D5065" s="86" t="s">
        <v>4912</v>
      </c>
      <c r="E5065" s="86" t="s">
        <v>4913</v>
      </c>
      <c r="F5065" s="86" t="s">
        <v>158</v>
      </c>
      <c r="G5065" s="86" t="s">
        <v>154</v>
      </c>
      <c r="H5065" s="86" t="s">
        <v>2352</v>
      </c>
      <c r="I5065" s="85" t="s">
        <v>24</v>
      </c>
      <c r="J5065" s="87">
        <v>120288626</v>
      </c>
      <c r="K5065" s="87">
        <v>0</v>
      </c>
      <c r="L5065" s="87">
        <v>0</v>
      </c>
      <c r="M5065" s="87">
        <v>0</v>
      </c>
      <c r="N5065" s="85" t="s">
        <v>24</v>
      </c>
      <c r="O5065" s="88">
        <v>0</v>
      </c>
      <c r="P5065" s="58"/>
    </row>
    <row r="5066" spans="1:16" ht="24.75">
      <c r="A5066" s="58"/>
      <c r="B5066" s="89" t="s">
        <v>24</v>
      </c>
      <c r="C5066" s="90"/>
      <c r="D5066" s="90"/>
      <c r="E5066" s="90"/>
      <c r="F5066" s="90"/>
      <c r="G5066" s="90"/>
      <c r="H5066" s="90"/>
      <c r="I5066" s="91" t="s">
        <v>4763</v>
      </c>
      <c r="J5066" s="92" t="s">
        <v>24</v>
      </c>
      <c r="K5066" s="93">
        <v>0</v>
      </c>
      <c r="L5066" s="93">
        <v>0</v>
      </c>
      <c r="M5066" s="93">
        <v>0</v>
      </c>
      <c r="N5066" s="1">
        <v>0</v>
      </c>
      <c r="O5066" s="92" t="s">
        <v>24</v>
      </c>
      <c r="P5066" s="58"/>
    </row>
    <row r="5067" spans="1:16" ht="0.95" customHeight="1">
      <c r="A5067" s="58"/>
      <c r="B5067" s="94"/>
      <c r="C5067" s="94"/>
      <c r="D5067" s="94"/>
      <c r="E5067" s="94"/>
      <c r="F5067" s="94"/>
      <c r="G5067" s="94"/>
      <c r="H5067" s="94"/>
      <c r="I5067" s="94"/>
      <c r="J5067" s="94"/>
      <c r="K5067" s="94"/>
      <c r="L5067" s="94"/>
      <c r="M5067" s="94"/>
      <c r="N5067" s="94"/>
      <c r="O5067" s="94"/>
      <c r="P5067" s="58"/>
    </row>
    <row r="5068" spans="1:16" ht="57.75">
      <c r="A5068" s="58"/>
      <c r="B5068" s="84" t="s">
        <v>4914</v>
      </c>
      <c r="C5068" s="85" t="s">
        <v>24</v>
      </c>
      <c r="D5068" s="86" t="s">
        <v>4915</v>
      </c>
      <c r="E5068" s="86" t="s">
        <v>4916</v>
      </c>
      <c r="F5068" s="86" t="s">
        <v>332</v>
      </c>
      <c r="G5068" s="86" t="s">
        <v>154</v>
      </c>
      <c r="H5068" s="86" t="s">
        <v>2273</v>
      </c>
      <c r="I5068" s="85" t="s">
        <v>24</v>
      </c>
      <c r="J5068" s="87">
        <v>3377186866</v>
      </c>
      <c r="K5068" s="87">
        <v>0</v>
      </c>
      <c r="L5068" s="87">
        <v>1769584122</v>
      </c>
      <c r="M5068" s="87">
        <v>573712227</v>
      </c>
      <c r="N5068" s="85" t="s">
        <v>24</v>
      </c>
      <c r="O5068" s="88">
        <v>17.010000000000002</v>
      </c>
      <c r="P5068" s="58"/>
    </row>
    <row r="5069" spans="1:16" ht="24.75">
      <c r="A5069" s="58"/>
      <c r="B5069" s="89" t="s">
        <v>24</v>
      </c>
      <c r="C5069" s="90"/>
      <c r="D5069" s="90"/>
      <c r="E5069" s="90"/>
      <c r="F5069" s="90"/>
      <c r="G5069" s="90"/>
      <c r="H5069" s="90"/>
      <c r="I5069" s="91" t="s">
        <v>4763</v>
      </c>
      <c r="J5069" s="92" t="s">
        <v>24</v>
      </c>
      <c r="K5069" s="93">
        <v>0</v>
      </c>
      <c r="L5069" s="93">
        <v>1769584122</v>
      </c>
      <c r="M5069" s="93">
        <v>573712227</v>
      </c>
      <c r="N5069" s="1">
        <v>32.42</v>
      </c>
      <c r="O5069" s="92" t="s">
        <v>24</v>
      </c>
      <c r="P5069" s="58"/>
    </row>
    <row r="5070" spans="1:16" ht="0.95" customHeight="1">
      <c r="A5070" s="58"/>
      <c r="B5070" s="94"/>
      <c r="C5070" s="94"/>
      <c r="D5070" s="94"/>
      <c r="E5070" s="94"/>
      <c r="F5070" s="94"/>
      <c r="G5070" s="94"/>
      <c r="H5070" s="94"/>
      <c r="I5070" s="94"/>
      <c r="J5070" s="94"/>
      <c r="K5070" s="94"/>
      <c r="L5070" s="94"/>
      <c r="M5070" s="94"/>
      <c r="N5070" s="94"/>
      <c r="O5070" s="94"/>
      <c r="P5070" s="58"/>
    </row>
    <row r="5071" spans="1:16" ht="57.75">
      <c r="A5071" s="58"/>
      <c r="B5071" s="84" t="s">
        <v>4917</v>
      </c>
      <c r="C5071" s="85" t="s">
        <v>24</v>
      </c>
      <c r="D5071" s="86" t="s">
        <v>4918</v>
      </c>
      <c r="E5071" s="86" t="s">
        <v>4919</v>
      </c>
      <c r="F5071" s="86" t="s">
        <v>97</v>
      </c>
      <c r="G5071" s="86" t="s">
        <v>154</v>
      </c>
      <c r="H5071" s="86" t="s">
        <v>2273</v>
      </c>
      <c r="I5071" s="85" t="s">
        <v>24</v>
      </c>
      <c r="J5071" s="87">
        <v>3402784133</v>
      </c>
      <c r="K5071" s="87">
        <v>0</v>
      </c>
      <c r="L5071" s="87">
        <v>1782996622</v>
      </c>
      <c r="M5071" s="87">
        <v>106567596</v>
      </c>
      <c r="N5071" s="85" t="s">
        <v>24</v>
      </c>
      <c r="O5071" s="88">
        <v>3.14</v>
      </c>
      <c r="P5071" s="58"/>
    </row>
    <row r="5072" spans="1:16" ht="24.75">
      <c r="A5072" s="58"/>
      <c r="B5072" s="89" t="s">
        <v>24</v>
      </c>
      <c r="C5072" s="90"/>
      <c r="D5072" s="90"/>
      <c r="E5072" s="90"/>
      <c r="F5072" s="90"/>
      <c r="G5072" s="90"/>
      <c r="H5072" s="90"/>
      <c r="I5072" s="91" t="s">
        <v>4763</v>
      </c>
      <c r="J5072" s="92" t="s">
        <v>24</v>
      </c>
      <c r="K5072" s="93">
        <v>0</v>
      </c>
      <c r="L5072" s="93">
        <v>1782996622</v>
      </c>
      <c r="M5072" s="93">
        <v>106567596</v>
      </c>
      <c r="N5072" s="1">
        <v>5.97</v>
      </c>
      <c r="O5072" s="92" t="s">
        <v>24</v>
      </c>
      <c r="P5072" s="58"/>
    </row>
    <row r="5073" spans="1:16" ht="0.95" customHeight="1">
      <c r="A5073" s="58"/>
      <c r="B5073" s="94"/>
      <c r="C5073" s="94"/>
      <c r="D5073" s="94"/>
      <c r="E5073" s="94"/>
      <c r="F5073" s="94"/>
      <c r="G5073" s="94"/>
      <c r="H5073" s="94"/>
      <c r="I5073" s="94"/>
      <c r="J5073" s="94"/>
      <c r="K5073" s="94"/>
      <c r="L5073" s="94"/>
      <c r="M5073" s="94"/>
      <c r="N5073" s="94"/>
      <c r="O5073" s="94"/>
      <c r="P5073" s="58"/>
    </row>
    <row r="5074" spans="1:16" ht="107.25">
      <c r="A5074" s="58"/>
      <c r="B5074" s="84" t="s">
        <v>4920</v>
      </c>
      <c r="C5074" s="85" t="s">
        <v>24</v>
      </c>
      <c r="D5074" s="86" t="s">
        <v>4921</v>
      </c>
      <c r="E5074" s="86" t="s">
        <v>4922</v>
      </c>
      <c r="F5074" s="86" t="s">
        <v>418</v>
      </c>
      <c r="G5074" s="86" t="s">
        <v>154</v>
      </c>
      <c r="H5074" s="86" t="s">
        <v>2352</v>
      </c>
      <c r="I5074" s="85" t="s">
        <v>24</v>
      </c>
      <c r="J5074" s="87">
        <v>7426630</v>
      </c>
      <c r="K5074" s="87">
        <v>0</v>
      </c>
      <c r="L5074" s="87">
        <v>7426000</v>
      </c>
      <c r="M5074" s="87">
        <v>0</v>
      </c>
      <c r="N5074" s="85" t="s">
        <v>24</v>
      </c>
      <c r="O5074" s="88">
        <v>0.94</v>
      </c>
      <c r="P5074" s="58"/>
    </row>
    <row r="5075" spans="1:16" ht="24.75">
      <c r="A5075" s="58"/>
      <c r="B5075" s="89" t="s">
        <v>24</v>
      </c>
      <c r="C5075" s="90"/>
      <c r="D5075" s="90"/>
      <c r="E5075" s="90"/>
      <c r="F5075" s="90"/>
      <c r="G5075" s="90"/>
      <c r="H5075" s="90"/>
      <c r="I5075" s="91" t="s">
        <v>4763</v>
      </c>
      <c r="J5075" s="92" t="s">
        <v>24</v>
      </c>
      <c r="K5075" s="93">
        <v>0</v>
      </c>
      <c r="L5075" s="93">
        <v>7426000</v>
      </c>
      <c r="M5075" s="93">
        <v>0</v>
      </c>
      <c r="N5075" s="1">
        <v>0</v>
      </c>
      <c r="O5075" s="92" t="s">
        <v>24</v>
      </c>
      <c r="P5075" s="58"/>
    </row>
    <row r="5076" spans="1:16" ht="0.95" customHeight="1">
      <c r="A5076" s="58"/>
      <c r="B5076" s="94"/>
      <c r="C5076" s="94"/>
      <c r="D5076" s="94"/>
      <c r="E5076" s="94"/>
      <c r="F5076" s="94"/>
      <c r="G5076" s="94"/>
      <c r="H5076" s="94"/>
      <c r="I5076" s="94"/>
      <c r="J5076" s="94"/>
      <c r="K5076" s="94"/>
      <c r="L5076" s="94"/>
      <c r="M5076" s="94"/>
      <c r="N5076" s="94"/>
      <c r="O5076" s="94"/>
      <c r="P5076" s="58"/>
    </row>
    <row r="5077" spans="1:16" ht="41.25">
      <c r="A5077" s="58"/>
      <c r="B5077" s="84" t="s">
        <v>4923</v>
      </c>
      <c r="C5077" s="85" t="s">
        <v>24</v>
      </c>
      <c r="D5077" s="86" t="s">
        <v>4924</v>
      </c>
      <c r="E5077" s="86" t="s">
        <v>4925</v>
      </c>
      <c r="F5077" s="86" t="s">
        <v>79</v>
      </c>
      <c r="G5077" s="86" t="s">
        <v>154</v>
      </c>
      <c r="H5077" s="86" t="s">
        <v>2352</v>
      </c>
      <c r="I5077" s="85" t="s">
        <v>24</v>
      </c>
      <c r="J5077" s="87">
        <v>11674820</v>
      </c>
      <c r="K5077" s="87">
        <v>0</v>
      </c>
      <c r="L5077" s="87">
        <v>11623000</v>
      </c>
      <c r="M5077" s="87">
        <v>0</v>
      </c>
      <c r="N5077" s="85" t="s">
        <v>24</v>
      </c>
      <c r="O5077" s="88">
        <v>0.54</v>
      </c>
      <c r="P5077" s="58"/>
    </row>
    <row r="5078" spans="1:16" ht="24.75">
      <c r="A5078" s="58"/>
      <c r="B5078" s="89" t="s">
        <v>24</v>
      </c>
      <c r="C5078" s="90"/>
      <c r="D5078" s="90"/>
      <c r="E5078" s="90"/>
      <c r="F5078" s="90"/>
      <c r="G5078" s="90"/>
      <c r="H5078" s="90"/>
      <c r="I5078" s="91" t="s">
        <v>4763</v>
      </c>
      <c r="J5078" s="92" t="s">
        <v>24</v>
      </c>
      <c r="K5078" s="93">
        <v>0</v>
      </c>
      <c r="L5078" s="93">
        <v>11623000</v>
      </c>
      <c r="M5078" s="93">
        <v>0</v>
      </c>
      <c r="N5078" s="1">
        <v>0</v>
      </c>
      <c r="O5078" s="92" t="s">
        <v>24</v>
      </c>
      <c r="P5078" s="58"/>
    </row>
    <row r="5079" spans="1:16" ht="0.95" customHeight="1">
      <c r="A5079" s="58"/>
      <c r="B5079" s="94"/>
      <c r="C5079" s="94"/>
      <c r="D5079" s="94"/>
      <c r="E5079" s="94"/>
      <c r="F5079" s="94"/>
      <c r="G5079" s="94"/>
      <c r="H5079" s="94"/>
      <c r="I5079" s="94"/>
      <c r="J5079" s="94"/>
      <c r="K5079" s="94"/>
      <c r="L5079" s="94"/>
      <c r="M5079" s="94"/>
      <c r="N5079" s="94"/>
      <c r="O5079" s="94"/>
      <c r="P5079" s="58"/>
    </row>
    <row r="5080" spans="1:16" ht="41.25">
      <c r="A5080" s="58"/>
      <c r="B5080" s="84" t="s">
        <v>4926</v>
      </c>
      <c r="C5080" s="85" t="s">
        <v>24</v>
      </c>
      <c r="D5080" s="86" t="s">
        <v>4927</v>
      </c>
      <c r="E5080" s="86" t="s">
        <v>4928</v>
      </c>
      <c r="F5080" s="86" t="s">
        <v>606</v>
      </c>
      <c r="G5080" s="86" t="s">
        <v>154</v>
      </c>
      <c r="H5080" s="86" t="s">
        <v>2287</v>
      </c>
      <c r="I5080" s="85" t="s">
        <v>24</v>
      </c>
      <c r="J5080" s="87">
        <v>67097388</v>
      </c>
      <c r="K5080" s="87">
        <v>0</v>
      </c>
      <c r="L5080" s="87">
        <v>17290000</v>
      </c>
      <c r="M5080" s="87">
        <v>163560</v>
      </c>
      <c r="N5080" s="85" t="s">
        <v>24</v>
      </c>
      <c r="O5080" s="88">
        <v>0.33</v>
      </c>
      <c r="P5080" s="58"/>
    </row>
    <row r="5081" spans="1:16" ht="24.75">
      <c r="A5081" s="58"/>
      <c r="B5081" s="89" t="s">
        <v>24</v>
      </c>
      <c r="C5081" s="90"/>
      <c r="D5081" s="90"/>
      <c r="E5081" s="90"/>
      <c r="F5081" s="90"/>
      <c r="G5081" s="90"/>
      <c r="H5081" s="90"/>
      <c r="I5081" s="91" t="s">
        <v>4763</v>
      </c>
      <c r="J5081" s="92" t="s">
        <v>24</v>
      </c>
      <c r="K5081" s="93">
        <v>0</v>
      </c>
      <c r="L5081" s="93">
        <v>17290000</v>
      </c>
      <c r="M5081" s="93">
        <v>163560</v>
      </c>
      <c r="N5081" s="1">
        <v>0.94</v>
      </c>
      <c r="O5081" s="92" t="s">
        <v>24</v>
      </c>
      <c r="P5081" s="58"/>
    </row>
    <row r="5082" spans="1:16" ht="0.95" customHeight="1">
      <c r="A5082" s="58"/>
      <c r="B5082" s="94"/>
      <c r="C5082" s="94"/>
      <c r="D5082" s="94"/>
      <c r="E5082" s="94"/>
      <c r="F5082" s="94"/>
      <c r="G5082" s="94"/>
      <c r="H5082" s="94"/>
      <c r="I5082" s="94"/>
      <c r="J5082" s="94"/>
      <c r="K5082" s="94"/>
      <c r="L5082" s="94"/>
      <c r="M5082" s="94"/>
      <c r="N5082" s="94"/>
      <c r="O5082" s="94"/>
      <c r="P5082" s="58"/>
    </row>
    <row r="5083" spans="1:16" ht="41.25">
      <c r="A5083" s="58"/>
      <c r="B5083" s="84" t="s">
        <v>4929</v>
      </c>
      <c r="C5083" s="85" t="s">
        <v>24</v>
      </c>
      <c r="D5083" s="86" t="s">
        <v>4930</v>
      </c>
      <c r="E5083" s="86" t="s">
        <v>4931</v>
      </c>
      <c r="F5083" s="86" t="s">
        <v>125</v>
      </c>
      <c r="G5083" s="86" t="s">
        <v>154</v>
      </c>
      <c r="H5083" s="86" t="s">
        <v>2352</v>
      </c>
      <c r="I5083" s="85" t="s">
        <v>24</v>
      </c>
      <c r="J5083" s="87">
        <v>159735654</v>
      </c>
      <c r="K5083" s="87">
        <v>0</v>
      </c>
      <c r="L5083" s="87">
        <v>22305000</v>
      </c>
      <c r="M5083" s="87">
        <v>0</v>
      </c>
      <c r="N5083" s="85" t="s">
        <v>24</v>
      </c>
      <c r="O5083" s="88">
        <v>0.12</v>
      </c>
      <c r="P5083" s="58"/>
    </row>
    <row r="5084" spans="1:16" ht="24.75">
      <c r="A5084" s="58"/>
      <c r="B5084" s="89" t="s">
        <v>24</v>
      </c>
      <c r="C5084" s="90"/>
      <c r="D5084" s="90"/>
      <c r="E5084" s="90"/>
      <c r="F5084" s="90"/>
      <c r="G5084" s="90"/>
      <c r="H5084" s="90"/>
      <c r="I5084" s="91" t="s">
        <v>4763</v>
      </c>
      <c r="J5084" s="92" t="s">
        <v>24</v>
      </c>
      <c r="K5084" s="93">
        <v>0</v>
      </c>
      <c r="L5084" s="93">
        <v>22305000</v>
      </c>
      <c r="M5084" s="93">
        <v>0</v>
      </c>
      <c r="N5084" s="1">
        <v>0</v>
      </c>
      <c r="O5084" s="92" t="s">
        <v>24</v>
      </c>
      <c r="P5084" s="58"/>
    </row>
    <row r="5085" spans="1:16" ht="0.95" customHeight="1">
      <c r="A5085" s="58"/>
      <c r="B5085" s="94"/>
      <c r="C5085" s="94"/>
      <c r="D5085" s="94"/>
      <c r="E5085" s="94"/>
      <c r="F5085" s="94"/>
      <c r="G5085" s="94"/>
      <c r="H5085" s="94"/>
      <c r="I5085" s="94"/>
      <c r="J5085" s="94"/>
      <c r="K5085" s="94"/>
      <c r="L5085" s="94"/>
      <c r="M5085" s="94"/>
      <c r="N5085" s="94"/>
      <c r="O5085" s="94"/>
      <c r="P5085" s="58"/>
    </row>
    <row r="5086" spans="1:16" ht="115.5">
      <c r="A5086" s="58"/>
      <c r="B5086" s="84" t="s">
        <v>4932</v>
      </c>
      <c r="C5086" s="85" t="s">
        <v>24</v>
      </c>
      <c r="D5086" s="86" t="s">
        <v>4933</v>
      </c>
      <c r="E5086" s="86" t="s">
        <v>4934</v>
      </c>
      <c r="F5086" s="86" t="s">
        <v>458</v>
      </c>
      <c r="G5086" s="86" t="s">
        <v>154</v>
      </c>
      <c r="H5086" s="86" t="s">
        <v>2273</v>
      </c>
      <c r="I5086" s="85" t="s">
        <v>24</v>
      </c>
      <c r="J5086" s="87">
        <v>3703483377</v>
      </c>
      <c r="K5086" s="87">
        <v>0</v>
      </c>
      <c r="L5086" s="87">
        <v>0</v>
      </c>
      <c r="M5086" s="87">
        <v>0</v>
      </c>
      <c r="N5086" s="85" t="s">
        <v>24</v>
      </c>
      <c r="O5086" s="88">
        <v>0</v>
      </c>
      <c r="P5086" s="58"/>
    </row>
    <row r="5087" spans="1:16" ht="24.75">
      <c r="A5087" s="58"/>
      <c r="B5087" s="89" t="s">
        <v>24</v>
      </c>
      <c r="C5087" s="90"/>
      <c r="D5087" s="90"/>
      <c r="E5087" s="90"/>
      <c r="F5087" s="90"/>
      <c r="G5087" s="90"/>
      <c r="H5087" s="90"/>
      <c r="I5087" s="91" t="s">
        <v>4763</v>
      </c>
      <c r="J5087" s="92" t="s">
        <v>24</v>
      </c>
      <c r="K5087" s="93">
        <v>0</v>
      </c>
      <c r="L5087" s="93">
        <v>0</v>
      </c>
      <c r="M5087" s="93">
        <v>0</v>
      </c>
      <c r="N5087" s="1">
        <v>0</v>
      </c>
      <c r="O5087" s="92" t="s">
        <v>24</v>
      </c>
      <c r="P5087" s="58"/>
    </row>
    <row r="5088" spans="1:16" ht="0.95" customHeight="1">
      <c r="A5088" s="58"/>
      <c r="B5088" s="94"/>
      <c r="C5088" s="94"/>
      <c r="D5088" s="94"/>
      <c r="E5088" s="94"/>
      <c r="F5088" s="94"/>
      <c r="G5088" s="94"/>
      <c r="H5088" s="94"/>
      <c r="I5088" s="94"/>
      <c r="J5088" s="94"/>
      <c r="K5088" s="94"/>
      <c r="L5088" s="94"/>
      <c r="M5088" s="94"/>
      <c r="N5088" s="94"/>
      <c r="O5088" s="94"/>
      <c r="P5088" s="58"/>
    </row>
    <row r="5089" spans="1:16" ht="41.25">
      <c r="A5089" s="58"/>
      <c r="B5089" s="84" t="s">
        <v>4935</v>
      </c>
      <c r="C5089" s="85" t="s">
        <v>24</v>
      </c>
      <c r="D5089" s="86" t="s">
        <v>4936</v>
      </c>
      <c r="E5089" s="86" t="s">
        <v>4937</v>
      </c>
      <c r="F5089" s="86" t="s">
        <v>28</v>
      </c>
      <c r="G5089" s="86" t="s">
        <v>154</v>
      </c>
      <c r="H5089" s="86" t="s">
        <v>2273</v>
      </c>
      <c r="I5089" s="85" t="s">
        <v>24</v>
      </c>
      <c r="J5089" s="87">
        <v>696817593</v>
      </c>
      <c r="K5089" s="87">
        <v>0</v>
      </c>
      <c r="L5089" s="87">
        <v>0</v>
      </c>
      <c r="M5089" s="87">
        <v>0</v>
      </c>
      <c r="N5089" s="85" t="s">
        <v>24</v>
      </c>
      <c r="O5089" s="88">
        <v>0</v>
      </c>
      <c r="P5089" s="58"/>
    </row>
    <row r="5090" spans="1:16" ht="24.75">
      <c r="A5090" s="58"/>
      <c r="B5090" s="89" t="s">
        <v>24</v>
      </c>
      <c r="C5090" s="90"/>
      <c r="D5090" s="90"/>
      <c r="E5090" s="90"/>
      <c r="F5090" s="90"/>
      <c r="G5090" s="90"/>
      <c r="H5090" s="90"/>
      <c r="I5090" s="91" t="s">
        <v>4763</v>
      </c>
      <c r="J5090" s="92" t="s">
        <v>24</v>
      </c>
      <c r="K5090" s="93">
        <v>0</v>
      </c>
      <c r="L5090" s="93">
        <v>0</v>
      </c>
      <c r="M5090" s="93">
        <v>0</v>
      </c>
      <c r="N5090" s="1">
        <v>0</v>
      </c>
      <c r="O5090" s="92" t="s">
        <v>24</v>
      </c>
      <c r="P5090" s="58"/>
    </row>
    <row r="5091" spans="1:16" ht="0.95" customHeight="1">
      <c r="A5091" s="58"/>
      <c r="B5091" s="94"/>
      <c r="C5091" s="94"/>
      <c r="D5091" s="94"/>
      <c r="E5091" s="94"/>
      <c r="F5091" s="94"/>
      <c r="G5091" s="94"/>
      <c r="H5091" s="94"/>
      <c r="I5091" s="94"/>
      <c r="J5091" s="94"/>
      <c r="K5091" s="94"/>
      <c r="L5091" s="94"/>
      <c r="M5091" s="94"/>
      <c r="N5091" s="94"/>
      <c r="O5091" s="94"/>
      <c r="P5091" s="58"/>
    </row>
    <row r="5092" spans="1:16" ht="49.5">
      <c r="A5092" s="58"/>
      <c r="B5092" s="84" t="s">
        <v>4938</v>
      </c>
      <c r="C5092" s="85" t="s">
        <v>24</v>
      </c>
      <c r="D5092" s="86" t="s">
        <v>4939</v>
      </c>
      <c r="E5092" s="86" t="s">
        <v>4940</v>
      </c>
      <c r="F5092" s="86" t="s">
        <v>1365</v>
      </c>
      <c r="G5092" s="86" t="s">
        <v>154</v>
      </c>
      <c r="H5092" s="86" t="s">
        <v>2352</v>
      </c>
      <c r="I5092" s="85" t="s">
        <v>24</v>
      </c>
      <c r="J5092" s="87">
        <v>13354944</v>
      </c>
      <c r="K5092" s="87">
        <v>0</v>
      </c>
      <c r="L5092" s="87">
        <v>3860000</v>
      </c>
      <c r="M5092" s="87">
        <v>2159039</v>
      </c>
      <c r="N5092" s="85" t="s">
        <v>24</v>
      </c>
      <c r="O5092" s="88">
        <v>16.96</v>
      </c>
      <c r="P5092" s="58"/>
    </row>
    <row r="5093" spans="1:16" ht="24.75">
      <c r="A5093" s="58"/>
      <c r="B5093" s="89" t="s">
        <v>24</v>
      </c>
      <c r="C5093" s="90"/>
      <c r="D5093" s="90"/>
      <c r="E5093" s="90"/>
      <c r="F5093" s="90"/>
      <c r="G5093" s="90"/>
      <c r="H5093" s="90"/>
      <c r="I5093" s="91" t="s">
        <v>4763</v>
      </c>
      <c r="J5093" s="92" t="s">
        <v>24</v>
      </c>
      <c r="K5093" s="93">
        <v>0</v>
      </c>
      <c r="L5093" s="93">
        <v>3860000</v>
      </c>
      <c r="M5093" s="93">
        <v>2159039</v>
      </c>
      <c r="N5093" s="1">
        <v>55.93</v>
      </c>
      <c r="O5093" s="92" t="s">
        <v>24</v>
      </c>
      <c r="P5093" s="58"/>
    </row>
    <row r="5094" spans="1:16" ht="0.95" customHeight="1">
      <c r="A5094" s="58"/>
      <c r="B5094" s="94"/>
      <c r="C5094" s="94"/>
      <c r="D5094" s="94"/>
      <c r="E5094" s="94"/>
      <c r="F5094" s="94"/>
      <c r="G5094" s="94"/>
      <c r="H5094" s="94"/>
      <c r="I5094" s="94"/>
      <c r="J5094" s="94"/>
      <c r="K5094" s="94"/>
      <c r="L5094" s="94"/>
      <c r="M5094" s="94"/>
      <c r="N5094" s="94"/>
      <c r="O5094" s="94"/>
      <c r="P5094" s="58"/>
    </row>
    <row r="5095" spans="1:16" ht="66">
      <c r="A5095" s="58"/>
      <c r="B5095" s="84" t="s">
        <v>4941</v>
      </c>
      <c r="C5095" s="85" t="s">
        <v>24</v>
      </c>
      <c r="D5095" s="86" t="s">
        <v>4942</v>
      </c>
      <c r="E5095" s="86" t="s">
        <v>4943</v>
      </c>
      <c r="F5095" s="86" t="s">
        <v>294</v>
      </c>
      <c r="G5095" s="86" t="s">
        <v>154</v>
      </c>
      <c r="H5095" s="86" t="s">
        <v>2352</v>
      </c>
      <c r="I5095" s="85" t="s">
        <v>24</v>
      </c>
      <c r="J5095" s="87">
        <v>13568712</v>
      </c>
      <c r="K5095" s="87">
        <v>0</v>
      </c>
      <c r="L5095" s="87">
        <v>0</v>
      </c>
      <c r="M5095" s="87">
        <v>0</v>
      </c>
      <c r="N5095" s="85" t="s">
        <v>24</v>
      </c>
      <c r="O5095" s="88">
        <v>0</v>
      </c>
      <c r="P5095" s="58"/>
    </row>
    <row r="5096" spans="1:16" ht="24.75">
      <c r="A5096" s="58"/>
      <c r="B5096" s="89" t="s">
        <v>24</v>
      </c>
      <c r="C5096" s="90"/>
      <c r="D5096" s="90"/>
      <c r="E5096" s="90"/>
      <c r="F5096" s="90"/>
      <c r="G5096" s="90"/>
      <c r="H5096" s="90"/>
      <c r="I5096" s="91" t="s">
        <v>4763</v>
      </c>
      <c r="J5096" s="92" t="s">
        <v>24</v>
      </c>
      <c r="K5096" s="93">
        <v>0</v>
      </c>
      <c r="L5096" s="93">
        <v>0</v>
      </c>
      <c r="M5096" s="93">
        <v>0</v>
      </c>
      <c r="N5096" s="1">
        <v>0</v>
      </c>
      <c r="O5096" s="92" t="s">
        <v>24</v>
      </c>
      <c r="P5096" s="58"/>
    </row>
    <row r="5097" spans="1:16" ht="0.95" customHeight="1">
      <c r="A5097" s="58"/>
      <c r="B5097" s="94"/>
      <c r="C5097" s="94"/>
      <c r="D5097" s="94"/>
      <c r="E5097" s="94"/>
      <c r="F5097" s="94"/>
      <c r="G5097" s="94"/>
      <c r="H5097" s="94"/>
      <c r="I5097" s="94"/>
      <c r="J5097" s="94"/>
      <c r="K5097" s="94"/>
      <c r="L5097" s="94"/>
      <c r="M5097" s="94"/>
      <c r="N5097" s="94"/>
      <c r="O5097" s="94"/>
      <c r="P5097" s="58"/>
    </row>
    <row r="5098" spans="1:16" ht="66">
      <c r="A5098" s="58"/>
      <c r="B5098" s="84" t="s">
        <v>4944</v>
      </c>
      <c r="C5098" s="85" t="s">
        <v>24</v>
      </c>
      <c r="D5098" s="86" t="s">
        <v>4945</v>
      </c>
      <c r="E5098" s="86" t="s">
        <v>4946</v>
      </c>
      <c r="F5098" s="86" t="s">
        <v>332</v>
      </c>
      <c r="G5098" s="86" t="s">
        <v>154</v>
      </c>
      <c r="H5098" s="86" t="s">
        <v>2352</v>
      </c>
      <c r="I5098" s="85" t="s">
        <v>24</v>
      </c>
      <c r="J5098" s="87">
        <v>12926831</v>
      </c>
      <c r="K5098" s="87">
        <v>0</v>
      </c>
      <c r="L5098" s="87">
        <v>0</v>
      </c>
      <c r="M5098" s="87">
        <v>0</v>
      </c>
      <c r="N5098" s="85" t="s">
        <v>24</v>
      </c>
      <c r="O5098" s="88">
        <v>0</v>
      </c>
      <c r="P5098" s="58"/>
    </row>
    <row r="5099" spans="1:16" ht="24.75">
      <c r="A5099" s="58"/>
      <c r="B5099" s="89" t="s">
        <v>24</v>
      </c>
      <c r="C5099" s="90"/>
      <c r="D5099" s="90"/>
      <c r="E5099" s="90"/>
      <c r="F5099" s="90"/>
      <c r="G5099" s="90"/>
      <c r="H5099" s="90"/>
      <c r="I5099" s="91" t="s">
        <v>4763</v>
      </c>
      <c r="J5099" s="92" t="s">
        <v>24</v>
      </c>
      <c r="K5099" s="93">
        <v>0</v>
      </c>
      <c r="L5099" s="93">
        <v>0</v>
      </c>
      <c r="M5099" s="93">
        <v>0</v>
      </c>
      <c r="N5099" s="1">
        <v>0</v>
      </c>
      <c r="O5099" s="92" t="s">
        <v>24</v>
      </c>
      <c r="P5099" s="58"/>
    </row>
    <row r="5100" spans="1:16" ht="0.95" customHeight="1">
      <c r="A5100" s="58"/>
      <c r="B5100" s="94"/>
      <c r="C5100" s="94"/>
      <c r="D5100" s="94"/>
      <c r="E5100" s="94"/>
      <c r="F5100" s="94"/>
      <c r="G5100" s="94"/>
      <c r="H5100" s="94"/>
      <c r="I5100" s="94"/>
      <c r="J5100" s="94"/>
      <c r="K5100" s="94"/>
      <c r="L5100" s="94"/>
      <c r="M5100" s="94"/>
      <c r="N5100" s="94"/>
      <c r="O5100" s="94"/>
      <c r="P5100" s="58"/>
    </row>
    <row r="5101" spans="1:16" ht="41.25">
      <c r="A5101" s="58"/>
      <c r="B5101" s="84" t="s">
        <v>4947</v>
      </c>
      <c r="C5101" s="85" t="s">
        <v>24</v>
      </c>
      <c r="D5101" s="86" t="s">
        <v>4948</v>
      </c>
      <c r="E5101" s="86" t="s">
        <v>4949</v>
      </c>
      <c r="F5101" s="86" t="s">
        <v>1365</v>
      </c>
      <c r="G5101" s="86" t="s">
        <v>154</v>
      </c>
      <c r="H5101" s="86" t="s">
        <v>2287</v>
      </c>
      <c r="I5101" s="85" t="s">
        <v>24</v>
      </c>
      <c r="J5101" s="87">
        <v>48261639</v>
      </c>
      <c r="K5101" s="87">
        <v>0</v>
      </c>
      <c r="L5101" s="87">
        <v>0</v>
      </c>
      <c r="M5101" s="87">
        <v>0</v>
      </c>
      <c r="N5101" s="85" t="s">
        <v>24</v>
      </c>
      <c r="O5101" s="88">
        <v>0</v>
      </c>
      <c r="P5101" s="58"/>
    </row>
    <row r="5102" spans="1:16" ht="24.75">
      <c r="A5102" s="58"/>
      <c r="B5102" s="89" t="s">
        <v>24</v>
      </c>
      <c r="C5102" s="90"/>
      <c r="D5102" s="90"/>
      <c r="E5102" s="90"/>
      <c r="F5102" s="90"/>
      <c r="G5102" s="90"/>
      <c r="H5102" s="90"/>
      <c r="I5102" s="91" t="s">
        <v>4763</v>
      </c>
      <c r="J5102" s="92" t="s">
        <v>24</v>
      </c>
      <c r="K5102" s="93">
        <v>0</v>
      </c>
      <c r="L5102" s="93">
        <v>0</v>
      </c>
      <c r="M5102" s="93">
        <v>0</v>
      </c>
      <c r="N5102" s="1">
        <v>0</v>
      </c>
      <c r="O5102" s="92" t="s">
        <v>24</v>
      </c>
      <c r="P5102" s="58"/>
    </row>
    <row r="5103" spans="1:16" ht="0.95" customHeight="1">
      <c r="A5103" s="58"/>
      <c r="B5103" s="94"/>
      <c r="C5103" s="94"/>
      <c r="D5103" s="94"/>
      <c r="E5103" s="94"/>
      <c r="F5103" s="94"/>
      <c r="G5103" s="94"/>
      <c r="H5103" s="94"/>
      <c r="I5103" s="94"/>
      <c r="J5103" s="94"/>
      <c r="K5103" s="94"/>
      <c r="L5103" s="94"/>
      <c r="M5103" s="94"/>
      <c r="N5103" s="94"/>
      <c r="O5103" s="94"/>
      <c r="P5103" s="58"/>
    </row>
    <row r="5104" spans="1:16" ht="66">
      <c r="A5104" s="58"/>
      <c r="B5104" s="84" t="s">
        <v>4950</v>
      </c>
      <c r="C5104" s="85" t="s">
        <v>24</v>
      </c>
      <c r="D5104" s="86" t="s">
        <v>4951</v>
      </c>
      <c r="E5104" s="86" t="s">
        <v>4952</v>
      </c>
      <c r="F5104" s="86" t="s">
        <v>332</v>
      </c>
      <c r="G5104" s="86" t="s">
        <v>154</v>
      </c>
      <c r="H5104" s="86" t="s">
        <v>2352</v>
      </c>
      <c r="I5104" s="85" t="s">
        <v>24</v>
      </c>
      <c r="J5104" s="87">
        <v>15543637</v>
      </c>
      <c r="K5104" s="87">
        <v>0</v>
      </c>
      <c r="L5104" s="87">
        <v>0</v>
      </c>
      <c r="M5104" s="87">
        <v>0</v>
      </c>
      <c r="N5104" s="85" t="s">
        <v>24</v>
      </c>
      <c r="O5104" s="88">
        <v>0</v>
      </c>
      <c r="P5104" s="58"/>
    </row>
    <row r="5105" spans="1:16" ht="24.75">
      <c r="A5105" s="58"/>
      <c r="B5105" s="89" t="s">
        <v>24</v>
      </c>
      <c r="C5105" s="90"/>
      <c r="D5105" s="90"/>
      <c r="E5105" s="90"/>
      <c r="F5105" s="90"/>
      <c r="G5105" s="90"/>
      <c r="H5105" s="90"/>
      <c r="I5105" s="91" t="s">
        <v>4763</v>
      </c>
      <c r="J5105" s="92" t="s">
        <v>24</v>
      </c>
      <c r="K5105" s="93">
        <v>0</v>
      </c>
      <c r="L5105" s="93">
        <v>0</v>
      </c>
      <c r="M5105" s="93">
        <v>0</v>
      </c>
      <c r="N5105" s="1">
        <v>0</v>
      </c>
      <c r="O5105" s="92" t="s">
        <v>24</v>
      </c>
      <c r="P5105" s="58"/>
    </row>
    <row r="5106" spans="1:16" ht="0.95" customHeight="1">
      <c r="A5106" s="58"/>
      <c r="B5106" s="94"/>
      <c r="C5106" s="94"/>
      <c r="D5106" s="94"/>
      <c r="E5106" s="94"/>
      <c r="F5106" s="94"/>
      <c r="G5106" s="94"/>
      <c r="H5106" s="94"/>
      <c r="I5106" s="94"/>
      <c r="J5106" s="94"/>
      <c r="K5106" s="94"/>
      <c r="L5106" s="94"/>
      <c r="M5106" s="94"/>
      <c r="N5106" s="94"/>
      <c r="O5106" s="94"/>
      <c r="P5106" s="58"/>
    </row>
    <row r="5107" spans="1:16" ht="49.5">
      <c r="A5107" s="58"/>
      <c r="B5107" s="84" t="s">
        <v>4953</v>
      </c>
      <c r="C5107" s="85" t="s">
        <v>24</v>
      </c>
      <c r="D5107" s="86" t="s">
        <v>4954</v>
      </c>
      <c r="E5107" s="86" t="s">
        <v>4955</v>
      </c>
      <c r="F5107" s="86" t="s">
        <v>28</v>
      </c>
      <c r="G5107" s="86" t="s">
        <v>154</v>
      </c>
      <c r="H5107" s="86" t="s">
        <v>2287</v>
      </c>
      <c r="I5107" s="85" t="s">
        <v>24</v>
      </c>
      <c r="J5107" s="87">
        <v>61811856</v>
      </c>
      <c r="K5107" s="87">
        <v>0</v>
      </c>
      <c r="L5107" s="87">
        <v>0</v>
      </c>
      <c r="M5107" s="87">
        <v>0</v>
      </c>
      <c r="N5107" s="85" t="s">
        <v>24</v>
      </c>
      <c r="O5107" s="88">
        <v>0</v>
      </c>
      <c r="P5107" s="58"/>
    </row>
    <row r="5108" spans="1:16" ht="24.75">
      <c r="A5108" s="58"/>
      <c r="B5108" s="89" t="s">
        <v>24</v>
      </c>
      <c r="C5108" s="90"/>
      <c r="D5108" s="90"/>
      <c r="E5108" s="90"/>
      <c r="F5108" s="90"/>
      <c r="G5108" s="90"/>
      <c r="H5108" s="90"/>
      <c r="I5108" s="91" t="s">
        <v>4763</v>
      </c>
      <c r="J5108" s="92" t="s">
        <v>24</v>
      </c>
      <c r="K5108" s="93">
        <v>0</v>
      </c>
      <c r="L5108" s="93">
        <v>0</v>
      </c>
      <c r="M5108" s="93">
        <v>0</v>
      </c>
      <c r="N5108" s="1">
        <v>0</v>
      </c>
      <c r="O5108" s="92" t="s">
        <v>24</v>
      </c>
      <c r="P5108" s="58"/>
    </row>
    <row r="5109" spans="1:16" ht="0.95" customHeight="1">
      <c r="A5109" s="58"/>
      <c r="B5109" s="94"/>
      <c r="C5109" s="94"/>
      <c r="D5109" s="94"/>
      <c r="E5109" s="94"/>
      <c r="F5109" s="94"/>
      <c r="G5109" s="94"/>
      <c r="H5109" s="94"/>
      <c r="I5109" s="94"/>
      <c r="J5109" s="94"/>
      <c r="K5109" s="94"/>
      <c r="L5109" s="94"/>
      <c r="M5109" s="94"/>
      <c r="N5109" s="94"/>
      <c r="O5109" s="94"/>
      <c r="P5109" s="58"/>
    </row>
    <row r="5110" spans="1:16" ht="49.5">
      <c r="A5110" s="58"/>
      <c r="B5110" s="84" t="s">
        <v>4956</v>
      </c>
      <c r="C5110" s="85" t="s">
        <v>24</v>
      </c>
      <c r="D5110" s="86" t="s">
        <v>4957</v>
      </c>
      <c r="E5110" s="86" t="s">
        <v>4958</v>
      </c>
      <c r="F5110" s="86" t="s">
        <v>294</v>
      </c>
      <c r="G5110" s="86" t="s">
        <v>154</v>
      </c>
      <c r="H5110" s="86" t="s">
        <v>2287</v>
      </c>
      <c r="I5110" s="85" t="s">
        <v>24</v>
      </c>
      <c r="J5110" s="87">
        <v>68361907</v>
      </c>
      <c r="K5110" s="87">
        <v>0</v>
      </c>
      <c r="L5110" s="87">
        <v>0</v>
      </c>
      <c r="M5110" s="87">
        <v>0</v>
      </c>
      <c r="N5110" s="85" t="s">
        <v>24</v>
      </c>
      <c r="O5110" s="88">
        <v>0</v>
      </c>
      <c r="P5110" s="58"/>
    </row>
    <row r="5111" spans="1:16" ht="24.75">
      <c r="A5111" s="58"/>
      <c r="B5111" s="89" t="s">
        <v>24</v>
      </c>
      <c r="C5111" s="90"/>
      <c r="D5111" s="90"/>
      <c r="E5111" s="90"/>
      <c r="F5111" s="90"/>
      <c r="G5111" s="90"/>
      <c r="H5111" s="90"/>
      <c r="I5111" s="91" t="s">
        <v>4763</v>
      </c>
      <c r="J5111" s="92" t="s">
        <v>24</v>
      </c>
      <c r="K5111" s="93">
        <v>0</v>
      </c>
      <c r="L5111" s="93">
        <v>0</v>
      </c>
      <c r="M5111" s="93">
        <v>0</v>
      </c>
      <c r="N5111" s="1">
        <v>0</v>
      </c>
      <c r="O5111" s="92" t="s">
        <v>24</v>
      </c>
      <c r="P5111" s="58"/>
    </row>
    <row r="5112" spans="1:16" ht="0.95" customHeight="1">
      <c r="A5112" s="58"/>
      <c r="B5112" s="94"/>
      <c r="C5112" s="94"/>
      <c r="D5112" s="94"/>
      <c r="E5112" s="94"/>
      <c r="F5112" s="94"/>
      <c r="G5112" s="94"/>
      <c r="H5112" s="94"/>
      <c r="I5112" s="94"/>
      <c r="J5112" s="94"/>
      <c r="K5112" s="94"/>
      <c r="L5112" s="94"/>
      <c r="M5112" s="94"/>
      <c r="N5112" s="94"/>
      <c r="O5112" s="94"/>
      <c r="P5112" s="58"/>
    </row>
    <row r="5113" spans="1:16" ht="33">
      <c r="A5113" s="58"/>
      <c r="B5113" s="84" t="s">
        <v>4959</v>
      </c>
      <c r="C5113" s="85" t="s">
        <v>24</v>
      </c>
      <c r="D5113" s="86" t="s">
        <v>4960</v>
      </c>
      <c r="E5113" s="86" t="s">
        <v>4961</v>
      </c>
      <c r="F5113" s="86" t="s">
        <v>906</v>
      </c>
      <c r="G5113" s="86" t="s">
        <v>154</v>
      </c>
      <c r="H5113" s="86" t="s">
        <v>2352</v>
      </c>
      <c r="I5113" s="85" t="s">
        <v>24</v>
      </c>
      <c r="J5113" s="87">
        <v>12803759</v>
      </c>
      <c r="K5113" s="87">
        <v>0</v>
      </c>
      <c r="L5113" s="87">
        <v>0</v>
      </c>
      <c r="M5113" s="87">
        <v>0</v>
      </c>
      <c r="N5113" s="85" t="s">
        <v>24</v>
      </c>
      <c r="O5113" s="88">
        <v>0</v>
      </c>
      <c r="P5113" s="58"/>
    </row>
    <row r="5114" spans="1:16" ht="24.75">
      <c r="A5114" s="58"/>
      <c r="B5114" s="89" t="s">
        <v>24</v>
      </c>
      <c r="C5114" s="90"/>
      <c r="D5114" s="90"/>
      <c r="E5114" s="90"/>
      <c r="F5114" s="90"/>
      <c r="G5114" s="90"/>
      <c r="H5114" s="90"/>
      <c r="I5114" s="91" t="s">
        <v>4763</v>
      </c>
      <c r="J5114" s="92" t="s">
        <v>24</v>
      </c>
      <c r="K5114" s="93">
        <v>0</v>
      </c>
      <c r="L5114" s="93">
        <v>0</v>
      </c>
      <c r="M5114" s="93">
        <v>0</v>
      </c>
      <c r="N5114" s="1">
        <v>0</v>
      </c>
      <c r="O5114" s="92" t="s">
        <v>24</v>
      </c>
      <c r="P5114" s="58"/>
    </row>
    <row r="5115" spans="1:16" ht="0.95" customHeight="1">
      <c r="A5115" s="58"/>
      <c r="B5115" s="94"/>
      <c r="C5115" s="94"/>
      <c r="D5115" s="94"/>
      <c r="E5115" s="94"/>
      <c r="F5115" s="94"/>
      <c r="G5115" s="94"/>
      <c r="H5115" s="94"/>
      <c r="I5115" s="94"/>
      <c r="J5115" s="94"/>
      <c r="K5115" s="94"/>
      <c r="L5115" s="94"/>
      <c r="M5115" s="94"/>
      <c r="N5115" s="94"/>
      <c r="O5115" s="94"/>
      <c r="P5115" s="58"/>
    </row>
    <row r="5116" spans="1:16" ht="49.5">
      <c r="A5116" s="58"/>
      <c r="B5116" s="84" t="s">
        <v>4962</v>
      </c>
      <c r="C5116" s="85" t="s">
        <v>24</v>
      </c>
      <c r="D5116" s="86" t="s">
        <v>4963</v>
      </c>
      <c r="E5116" s="86" t="s">
        <v>4964</v>
      </c>
      <c r="F5116" s="86" t="s">
        <v>28</v>
      </c>
      <c r="G5116" s="86" t="s">
        <v>154</v>
      </c>
      <c r="H5116" s="86" t="s">
        <v>2352</v>
      </c>
      <c r="I5116" s="85" t="s">
        <v>24</v>
      </c>
      <c r="J5116" s="87">
        <v>48119753</v>
      </c>
      <c r="K5116" s="87">
        <v>0</v>
      </c>
      <c r="L5116" s="87">
        <v>0</v>
      </c>
      <c r="M5116" s="87">
        <v>0</v>
      </c>
      <c r="N5116" s="85" t="s">
        <v>24</v>
      </c>
      <c r="O5116" s="88">
        <v>0</v>
      </c>
      <c r="P5116" s="58"/>
    </row>
    <row r="5117" spans="1:16" ht="24.75">
      <c r="A5117" s="58"/>
      <c r="B5117" s="89" t="s">
        <v>24</v>
      </c>
      <c r="C5117" s="90"/>
      <c r="D5117" s="90"/>
      <c r="E5117" s="90"/>
      <c r="F5117" s="90"/>
      <c r="G5117" s="90"/>
      <c r="H5117" s="90"/>
      <c r="I5117" s="91" t="s">
        <v>4763</v>
      </c>
      <c r="J5117" s="92" t="s">
        <v>24</v>
      </c>
      <c r="K5117" s="93">
        <v>0</v>
      </c>
      <c r="L5117" s="93">
        <v>0</v>
      </c>
      <c r="M5117" s="93">
        <v>0</v>
      </c>
      <c r="N5117" s="1">
        <v>0</v>
      </c>
      <c r="O5117" s="92" t="s">
        <v>24</v>
      </c>
      <c r="P5117" s="58"/>
    </row>
    <row r="5118" spans="1:16" ht="0.95" customHeight="1">
      <c r="A5118" s="58"/>
      <c r="B5118" s="94"/>
      <c r="C5118" s="94"/>
      <c r="D5118" s="94"/>
      <c r="E5118" s="94"/>
      <c r="F5118" s="94"/>
      <c r="G5118" s="94"/>
      <c r="H5118" s="94"/>
      <c r="I5118" s="94"/>
      <c r="J5118" s="94"/>
      <c r="K5118" s="94"/>
      <c r="L5118" s="94"/>
      <c r="M5118" s="94"/>
      <c r="N5118" s="94"/>
      <c r="O5118" s="94"/>
      <c r="P5118" s="58"/>
    </row>
    <row r="5119" spans="1:16" ht="49.5">
      <c r="A5119" s="58"/>
      <c r="B5119" s="84" t="s">
        <v>4965</v>
      </c>
      <c r="C5119" s="85" t="s">
        <v>24</v>
      </c>
      <c r="D5119" s="86" t="s">
        <v>4966</v>
      </c>
      <c r="E5119" s="86" t="s">
        <v>4967</v>
      </c>
      <c r="F5119" s="86" t="s">
        <v>1365</v>
      </c>
      <c r="G5119" s="86" t="s">
        <v>154</v>
      </c>
      <c r="H5119" s="86" t="s">
        <v>2287</v>
      </c>
      <c r="I5119" s="85" t="s">
        <v>24</v>
      </c>
      <c r="J5119" s="87">
        <v>117006048</v>
      </c>
      <c r="K5119" s="87">
        <v>0</v>
      </c>
      <c r="L5119" s="87">
        <v>0</v>
      </c>
      <c r="M5119" s="87">
        <v>0</v>
      </c>
      <c r="N5119" s="85" t="s">
        <v>24</v>
      </c>
      <c r="O5119" s="88">
        <v>0</v>
      </c>
      <c r="P5119" s="58"/>
    </row>
    <row r="5120" spans="1:16" ht="24.75">
      <c r="A5120" s="58"/>
      <c r="B5120" s="89" t="s">
        <v>24</v>
      </c>
      <c r="C5120" s="90"/>
      <c r="D5120" s="90"/>
      <c r="E5120" s="90"/>
      <c r="F5120" s="90"/>
      <c r="G5120" s="90"/>
      <c r="H5120" s="90"/>
      <c r="I5120" s="91" t="s">
        <v>4763</v>
      </c>
      <c r="J5120" s="92" t="s">
        <v>24</v>
      </c>
      <c r="K5120" s="93">
        <v>0</v>
      </c>
      <c r="L5120" s="93">
        <v>0</v>
      </c>
      <c r="M5120" s="93">
        <v>0</v>
      </c>
      <c r="N5120" s="1">
        <v>0</v>
      </c>
      <c r="O5120" s="92" t="s">
        <v>24</v>
      </c>
      <c r="P5120" s="58"/>
    </row>
    <row r="5121" spans="1:16" ht="0.95" customHeight="1">
      <c r="A5121" s="58"/>
      <c r="B5121" s="94"/>
      <c r="C5121" s="94"/>
      <c r="D5121" s="94"/>
      <c r="E5121" s="94"/>
      <c r="F5121" s="94"/>
      <c r="G5121" s="94"/>
      <c r="H5121" s="94"/>
      <c r="I5121" s="94"/>
      <c r="J5121" s="94"/>
      <c r="K5121" s="94"/>
      <c r="L5121" s="94"/>
      <c r="M5121" s="94"/>
      <c r="N5121" s="94"/>
      <c r="O5121" s="94"/>
      <c r="P5121" s="58"/>
    </row>
    <row r="5122" spans="1:16" ht="41.25">
      <c r="A5122" s="58"/>
      <c r="B5122" s="84" t="s">
        <v>4968</v>
      </c>
      <c r="C5122" s="85" t="s">
        <v>24</v>
      </c>
      <c r="D5122" s="86" t="s">
        <v>4969</v>
      </c>
      <c r="E5122" s="86" t="s">
        <v>4970</v>
      </c>
      <c r="F5122" s="86" t="s">
        <v>434</v>
      </c>
      <c r="G5122" s="86" t="s">
        <v>154</v>
      </c>
      <c r="H5122" s="86" t="s">
        <v>2287</v>
      </c>
      <c r="I5122" s="85" t="s">
        <v>24</v>
      </c>
      <c r="J5122" s="87">
        <v>19744010</v>
      </c>
      <c r="K5122" s="87">
        <v>0</v>
      </c>
      <c r="L5122" s="87">
        <v>0</v>
      </c>
      <c r="M5122" s="87">
        <v>0</v>
      </c>
      <c r="N5122" s="85" t="s">
        <v>24</v>
      </c>
      <c r="O5122" s="88">
        <v>0</v>
      </c>
      <c r="P5122" s="58"/>
    </row>
    <row r="5123" spans="1:16" ht="24.75">
      <c r="A5123" s="58"/>
      <c r="B5123" s="89" t="s">
        <v>24</v>
      </c>
      <c r="C5123" s="90"/>
      <c r="D5123" s="90"/>
      <c r="E5123" s="90"/>
      <c r="F5123" s="90"/>
      <c r="G5123" s="90"/>
      <c r="H5123" s="90"/>
      <c r="I5123" s="91" t="s">
        <v>4763</v>
      </c>
      <c r="J5123" s="92" t="s">
        <v>24</v>
      </c>
      <c r="K5123" s="93">
        <v>0</v>
      </c>
      <c r="L5123" s="93">
        <v>0</v>
      </c>
      <c r="M5123" s="93">
        <v>0</v>
      </c>
      <c r="N5123" s="1">
        <v>0</v>
      </c>
      <c r="O5123" s="92" t="s">
        <v>24</v>
      </c>
      <c r="P5123" s="58"/>
    </row>
    <row r="5124" spans="1:16" ht="0.95" customHeight="1">
      <c r="A5124" s="58"/>
      <c r="B5124" s="94"/>
      <c r="C5124" s="94"/>
      <c r="D5124" s="94"/>
      <c r="E5124" s="94"/>
      <c r="F5124" s="94"/>
      <c r="G5124" s="94"/>
      <c r="H5124" s="94"/>
      <c r="I5124" s="94"/>
      <c r="J5124" s="94"/>
      <c r="K5124" s="94"/>
      <c r="L5124" s="94"/>
      <c r="M5124" s="94"/>
      <c r="N5124" s="94"/>
      <c r="O5124" s="94"/>
      <c r="P5124" s="58"/>
    </row>
    <row r="5125" spans="1:16" ht="66">
      <c r="A5125" s="58"/>
      <c r="B5125" s="84" t="s">
        <v>4971</v>
      </c>
      <c r="C5125" s="85" t="s">
        <v>24</v>
      </c>
      <c r="D5125" s="86" t="s">
        <v>4972</v>
      </c>
      <c r="E5125" s="86" t="s">
        <v>4973</v>
      </c>
      <c r="F5125" s="86" t="s">
        <v>906</v>
      </c>
      <c r="G5125" s="86" t="s">
        <v>154</v>
      </c>
      <c r="H5125" s="86" t="s">
        <v>2273</v>
      </c>
      <c r="I5125" s="85" t="s">
        <v>24</v>
      </c>
      <c r="J5125" s="87">
        <v>92460509</v>
      </c>
      <c r="K5125" s="87">
        <v>0</v>
      </c>
      <c r="L5125" s="87">
        <v>0</v>
      </c>
      <c r="M5125" s="87">
        <v>0</v>
      </c>
      <c r="N5125" s="85" t="s">
        <v>24</v>
      </c>
      <c r="O5125" s="88">
        <v>0</v>
      </c>
      <c r="P5125" s="58"/>
    </row>
    <row r="5126" spans="1:16" ht="24.75">
      <c r="A5126" s="58"/>
      <c r="B5126" s="89" t="s">
        <v>24</v>
      </c>
      <c r="C5126" s="90"/>
      <c r="D5126" s="90"/>
      <c r="E5126" s="90"/>
      <c r="F5126" s="90"/>
      <c r="G5126" s="90"/>
      <c r="H5126" s="90"/>
      <c r="I5126" s="91" t="s">
        <v>4763</v>
      </c>
      <c r="J5126" s="92" t="s">
        <v>24</v>
      </c>
      <c r="K5126" s="93">
        <v>0</v>
      </c>
      <c r="L5126" s="93">
        <v>0</v>
      </c>
      <c r="M5126" s="93">
        <v>0</v>
      </c>
      <c r="N5126" s="1">
        <v>0</v>
      </c>
      <c r="O5126" s="92" t="s">
        <v>24</v>
      </c>
      <c r="P5126" s="58"/>
    </row>
    <row r="5127" spans="1:16" ht="0.95" customHeight="1">
      <c r="A5127" s="58"/>
      <c r="B5127" s="94"/>
      <c r="C5127" s="94"/>
      <c r="D5127" s="94"/>
      <c r="E5127" s="94"/>
      <c r="F5127" s="94"/>
      <c r="G5127" s="94"/>
      <c r="H5127" s="94"/>
      <c r="I5127" s="94"/>
      <c r="J5127" s="94"/>
      <c r="K5127" s="94"/>
      <c r="L5127" s="94"/>
      <c r="M5127" s="94"/>
      <c r="N5127" s="94"/>
      <c r="O5127" s="94"/>
      <c r="P5127" s="58"/>
    </row>
    <row r="5128" spans="1:16" ht="49.5">
      <c r="A5128" s="58"/>
      <c r="B5128" s="84" t="s">
        <v>4974</v>
      </c>
      <c r="C5128" s="85" t="s">
        <v>24</v>
      </c>
      <c r="D5128" s="86" t="s">
        <v>4975</v>
      </c>
      <c r="E5128" s="86" t="s">
        <v>4976</v>
      </c>
      <c r="F5128" s="86" t="s">
        <v>97</v>
      </c>
      <c r="G5128" s="86" t="s">
        <v>154</v>
      </c>
      <c r="H5128" s="86" t="s">
        <v>2352</v>
      </c>
      <c r="I5128" s="85" t="s">
        <v>24</v>
      </c>
      <c r="J5128" s="87">
        <v>49136227</v>
      </c>
      <c r="K5128" s="87">
        <v>0</v>
      </c>
      <c r="L5128" s="87">
        <v>0</v>
      </c>
      <c r="M5128" s="87">
        <v>0</v>
      </c>
      <c r="N5128" s="85" t="s">
        <v>24</v>
      </c>
      <c r="O5128" s="88">
        <v>0</v>
      </c>
      <c r="P5128" s="58"/>
    </row>
    <row r="5129" spans="1:16" ht="24.75">
      <c r="A5129" s="58"/>
      <c r="B5129" s="89" t="s">
        <v>24</v>
      </c>
      <c r="C5129" s="90"/>
      <c r="D5129" s="90"/>
      <c r="E5129" s="90"/>
      <c r="F5129" s="90"/>
      <c r="G5129" s="90"/>
      <c r="H5129" s="90"/>
      <c r="I5129" s="91" t="s">
        <v>4763</v>
      </c>
      <c r="J5129" s="92" t="s">
        <v>24</v>
      </c>
      <c r="K5129" s="93">
        <v>0</v>
      </c>
      <c r="L5129" s="93">
        <v>0</v>
      </c>
      <c r="M5129" s="93">
        <v>0</v>
      </c>
      <c r="N5129" s="1">
        <v>0</v>
      </c>
      <c r="O5129" s="92" t="s">
        <v>24</v>
      </c>
      <c r="P5129" s="58"/>
    </row>
    <row r="5130" spans="1:16" ht="0.95" customHeight="1">
      <c r="A5130" s="58"/>
      <c r="B5130" s="94"/>
      <c r="C5130" s="94"/>
      <c r="D5130" s="94"/>
      <c r="E5130" s="94"/>
      <c r="F5130" s="94"/>
      <c r="G5130" s="94"/>
      <c r="H5130" s="94"/>
      <c r="I5130" s="94"/>
      <c r="J5130" s="94"/>
      <c r="K5130" s="94"/>
      <c r="L5130" s="94"/>
      <c r="M5130" s="94"/>
      <c r="N5130" s="94"/>
      <c r="O5130" s="94"/>
      <c r="P5130" s="58"/>
    </row>
    <row r="5131" spans="1:16" ht="74.25">
      <c r="A5131" s="58"/>
      <c r="B5131" s="84" t="s">
        <v>4977</v>
      </c>
      <c r="C5131" s="85" t="s">
        <v>24</v>
      </c>
      <c r="D5131" s="86" t="s">
        <v>4978</v>
      </c>
      <c r="E5131" s="86" t="s">
        <v>4979</v>
      </c>
      <c r="F5131" s="86" t="s">
        <v>303</v>
      </c>
      <c r="G5131" s="86" t="s">
        <v>154</v>
      </c>
      <c r="H5131" s="86" t="s">
        <v>2352</v>
      </c>
      <c r="I5131" s="85" t="s">
        <v>24</v>
      </c>
      <c r="J5131" s="87">
        <v>197279203</v>
      </c>
      <c r="K5131" s="87">
        <v>0</v>
      </c>
      <c r="L5131" s="87">
        <v>0</v>
      </c>
      <c r="M5131" s="87">
        <v>0</v>
      </c>
      <c r="N5131" s="85" t="s">
        <v>24</v>
      </c>
      <c r="O5131" s="88">
        <v>0</v>
      </c>
      <c r="P5131" s="58"/>
    </row>
    <row r="5132" spans="1:16" ht="24.75">
      <c r="A5132" s="58"/>
      <c r="B5132" s="89" t="s">
        <v>24</v>
      </c>
      <c r="C5132" s="90"/>
      <c r="D5132" s="90"/>
      <c r="E5132" s="90"/>
      <c r="F5132" s="90"/>
      <c r="G5132" s="90"/>
      <c r="H5132" s="90"/>
      <c r="I5132" s="91" t="s">
        <v>4763</v>
      </c>
      <c r="J5132" s="92" t="s">
        <v>24</v>
      </c>
      <c r="K5132" s="93">
        <v>0</v>
      </c>
      <c r="L5132" s="93">
        <v>0</v>
      </c>
      <c r="M5132" s="93">
        <v>0</v>
      </c>
      <c r="N5132" s="1">
        <v>0</v>
      </c>
      <c r="O5132" s="92" t="s">
        <v>24</v>
      </c>
      <c r="P5132" s="58"/>
    </row>
    <row r="5133" spans="1:16" ht="0.95" customHeight="1">
      <c r="A5133" s="58"/>
      <c r="B5133" s="94"/>
      <c r="C5133" s="94"/>
      <c r="D5133" s="94"/>
      <c r="E5133" s="94"/>
      <c r="F5133" s="94"/>
      <c r="G5133" s="94"/>
      <c r="H5133" s="94"/>
      <c r="I5133" s="94"/>
      <c r="J5133" s="94"/>
      <c r="K5133" s="94"/>
      <c r="L5133" s="94"/>
      <c r="M5133" s="94"/>
      <c r="N5133" s="94"/>
      <c r="O5133" s="94"/>
      <c r="P5133" s="58"/>
    </row>
    <row r="5134" spans="1:16" ht="74.25">
      <c r="A5134" s="58"/>
      <c r="B5134" s="84" t="s">
        <v>4980</v>
      </c>
      <c r="C5134" s="85" t="s">
        <v>24</v>
      </c>
      <c r="D5134" s="86" t="s">
        <v>4981</v>
      </c>
      <c r="E5134" s="86" t="s">
        <v>4982</v>
      </c>
      <c r="F5134" s="86" t="s">
        <v>424</v>
      </c>
      <c r="G5134" s="86" t="s">
        <v>154</v>
      </c>
      <c r="H5134" s="86" t="s">
        <v>2352</v>
      </c>
      <c r="I5134" s="85" t="s">
        <v>24</v>
      </c>
      <c r="J5134" s="87">
        <v>20272100</v>
      </c>
      <c r="K5134" s="87">
        <v>0</v>
      </c>
      <c r="L5134" s="87">
        <v>0</v>
      </c>
      <c r="M5134" s="87">
        <v>0</v>
      </c>
      <c r="N5134" s="85" t="s">
        <v>24</v>
      </c>
      <c r="O5134" s="88">
        <v>0</v>
      </c>
      <c r="P5134" s="58"/>
    </row>
    <row r="5135" spans="1:16" ht="24.75">
      <c r="A5135" s="58"/>
      <c r="B5135" s="89" t="s">
        <v>24</v>
      </c>
      <c r="C5135" s="90"/>
      <c r="D5135" s="90"/>
      <c r="E5135" s="90"/>
      <c r="F5135" s="90"/>
      <c r="G5135" s="90"/>
      <c r="H5135" s="90"/>
      <c r="I5135" s="91" t="s">
        <v>4763</v>
      </c>
      <c r="J5135" s="92" t="s">
        <v>24</v>
      </c>
      <c r="K5135" s="93">
        <v>0</v>
      </c>
      <c r="L5135" s="93">
        <v>0</v>
      </c>
      <c r="M5135" s="93">
        <v>0</v>
      </c>
      <c r="N5135" s="1">
        <v>0</v>
      </c>
      <c r="O5135" s="92" t="s">
        <v>24</v>
      </c>
      <c r="P5135" s="58"/>
    </row>
    <row r="5136" spans="1:16" ht="0.95" customHeight="1">
      <c r="A5136" s="58"/>
      <c r="B5136" s="94"/>
      <c r="C5136" s="94"/>
      <c r="D5136" s="94"/>
      <c r="E5136" s="94"/>
      <c r="F5136" s="94"/>
      <c r="G5136" s="94"/>
      <c r="H5136" s="94"/>
      <c r="I5136" s="94"/>
      <c r="J5136" s="94"/>
      <c r="K5136" s="94"/>
      <c r="L5136" s="94"/>
      <c r="M5136" s="94"/>
      <c r="N5136" s="94"/>
      <c r="O5136" s="94"/>
      <c r="P5136" s="58"/>
    </row>
    <row r="5137" spans="1:16" ht="49.5">
      <c r="A5137" s="58"/>
      <c r="B5137" s="84" t="s">
        <v>4983</v>
      </c>
      <c r="C5137" s="85" t="s">
        <v>24</v>
      </c>
      <c r="D5137" s="86" t="s">
        <v>4984</v>
      </c>
      <c r="E5137" s="86" t="s">
        <v>4985</v>
      </c>
      <c r="F5137" s="86" t="s">
        <v>1522</v>
      </c>
      <c r="G5137" s="86" t="s">
        <v>154</v>
      </c>
      <c r="H5137" s="86" t="s">
        <v>2287</v>
      </c>
      <c r="I5137" s="85" t="s">
        <v>24</v>
      </c>
      <c r="J5137" s="87">
        <v>241420640</v>
      </c>
      <c r="K5137" s="87">
        <v>0</v>
      </c>
      <c r="L5137" s="87">
        <v>0</v>
      </c>
      <c r="M5137" s="87">
        <v>0</v>
      </c>
      <c r="N5137" s="85" t="s">
        <v>24</v>
      </c>
      <c r="O5137" s="88">
        <v>0</v>
      </c>
      <c r="P5137" s="58"/>
    </row>
    <row r="5138" spans="1:16" ht="24.75">
      <c r="A5138" s="58"/>
      <c r="B5138" s="89" t="s">
        <v>24</v>
      </c>
      <c r="C5138" s="90"/>
      <c r="D5138" s="90"/>
      <c r="E5138" s="90"/>
      <c r="F5138" s="90"/>
      <c r="G5138" s="90"/>
      <c r="H5138" s="90"/>
      <c r="I5138" s="91" t="s">
        <v>4763</v>
      </c>
      <c r="J5138" s="92" t="s">
        <v>24</v>
      </c>
      <c r="K5138" s="93">
        <v>0</v>
      </c>
      <c r="L5138" s="93">
        <v>0</v>
      </c>
      <c r="M5138" s="93">
        <v>0</v>
      </c>
      <c r="N5138" s="1">
        <v>0</v>
      </c>
      <c r="O5138" s="92" t="s">
        <v>24</v>
      </c>
      <c r="P5138" s="58"/>
    </row>
    <row r="5139" spans="1:16" ht="0.95" customHeight="1">
      <c r="A5139" s="58"/>
      <c r="B5139" s="94"/>
      <c r="C5139" s="94"/>
      <c r="D5139" s="94"/>
      <c r="E5139" s="94"/>
      <c r="F5139" s="94"/>
      <c r="G5139" s="94"/>
      <c r="H5139" s="94"/>
      <c r="I5139" s="94"/>
      <c r="J5139" s="94"/>
      <c r="K5139" s="94"/>
      <c r="L5139" s="94"/>
      <c r="M5139" s="94"/>
      <c r="N5139" s="94"/>
      <c r="O5139" s="94"/>
      <c r="P5139" s="58"/>
    </row>
    <row r="5140" spans="1:16" ht="57.75">
      <c r="A5140" s="58"/>
      <c r="B5140" s="84" t="s">
        <v>4986</v>
      </c>
      <c r="C5140" s="85" t="s">
        <v>24</v>
      </c>
      <c r="D5140" s="86" t="s">
        <v>4987</v>
      </c>
      <c r="E5140" s="86" t="s">
        <v>4988</v>
      </c>
      <c r="F5140" s="86" t="s">
        <v>418</v>
      </c>
      <c r="G5140" s="86" t="s">
        <v>154</v>
      </c>
      <c r="H5140" s="86" t="s">
        <v>2352</v>
      </c>
      <c r="I5140" s="85" t="s">
        <v>24</v>
      </c>
      <c r="J5140" s="87">
        <v>86608654</v>
      </c>
      <c r="K5140" s="87">
        <v>0</v>
      </c>
      <c r="L5140" s="87">
        <v>0</v>
      </c>
      <c r="M5140" s="87">
        <v>0</v>
      </c>
      <c r="N5140" s="85" t="s">
        <v>24</v>
      </c>
      <c r="O5140" s="88">
        <v>0</v>
      </c>
      <c r="P5140" s="58"/>
    </row>
    <row r="5141" spans="1:16" ht="24.75">
      <c r="A5141" s="58"/>
      <c r="B5141" s="89" t="s">
        <v>24</v>
      </c>
      <c r="C5141" s="90"/>
      <c r="D5141" s="90"/>
      <c r="E5141" s="90"/>
      <c r="F5141" s="90"/>
      <c r="G5141" s="90"/>
      <c r="H5141" s="90"/>
      <c r="I5141" s="91" t="s">
        <v>4763</v>
      </c>
      <c r="J5141" s="92" t="s">
        <v>24</v>
      </c>
      <c r="K5141" s="93">
        <v>0</v>
      </c>
      <c r="L5141" s="93">
        <v>0</v>
      </c>
      <c r="M5141" s="93">
        <v>0</v>
      </c>
      <c r="N5141" s="1">
        <v>0</v>
      </c>
      <c r="O5141" s="92" t="s">
        <v>24</v>
      </c>
      <c r="P5141" s="58"/>
    </row>
    <row r="5142" spans="1:16" ht="0.95" customHeight="1">
      <c r="A5142" s="58"/>
      <c r="B5142" s="94"/>
      <c r="C5142" s="94"/>
      <c r="D5142" s="94"/>
      <c r="E5142" s="94"/>
      <c r="F5142" s="94"/>
      <c r="G5142" s="94"/>
      <c r="H5142" s="94"/>
      <c r="I5142" s="94"/>
      <c r="J5142" s="94"/>
      <c r="K5142" s="94"/>
      <c r="L5142" s="94"/>
      <c r="M5142" s="94"/>
      <c r="N5142" s="94"/>
      <c r="O5142" s="94"/>
      <c r="P5142" s="58"/>
    </row>
    <row r="5143" spans="1:16" ht="49.5">
      <c r="A5143" s="58"/>
      <c r="B5143" s="84" t="s">
        <v>4989</v>
      </c>
      <c r="C5143" s="85" t="s">
        <v>24</v>
      </c>
      <c r="D5143" s="86" t="s">
        <v>4990</v>
      </c>
      <c r="E5143" s="86" t="s">
        <v>4991</v>
      </c>
      <c r="F5143" s="86" t="s">
        <v>328</v>
      </c>
      <c r="G5143" s="86" t="s">
        <v>154</v>
      </c>
      <c r="H5143" s="86" t="s">
        <v>2287</v>
      </c>
      <c r="I5143" s="85" t="s">
        <v>24</v>
      </c>
      <c r="J5143" s="87">
        <v>48930126</v>
      </c>
      <c r="K5143" s="87">
        <v>0</v>
      </c>
      <c r="L5143" s="87">
        <v>0</v>
      </c>
      <c r="M5143" s="87">
        <v>0</v>
      </c>
      <c r="N5143" s="85" t="s">
        <v>24</v>
      </c>
      <c r="O5143" s="88">
        <v>0</v>
      </c>
      <c r="P5143" s="58"/>
    </row>
    <row r="5144" spans="1:16" ht="24.75">
      <c r="A5144" s="58"/>
      <c r="B5144" s="89" t="s">
        <v>24</v>
      </c>
      <c r="C5144" s="90"/>
      <c r="D5144" s="90"/>
      <c r="E5144" s="90"/>
      <c r="F5144" s="90"/>
      <c r="G5144" s="90"/>
      <c r="H5144" s="90"/>
      <c r="I5144" s="91" t="s">
        <v>4763</v>
      </c>
      <c r="J5144" s="92" t="s">
        <v>24</v>
      </c>
      <c r="K5144" s="93">
        <v>0</v>
      </c>
      <c r="L5144" s="93">
        <v>0</v>
      </c>
      <c r="M5144" s="93">
        <v>0</v>
      </c>
      <c r="N5144" s="1">
        <v>0</v>
      </c>
      <c r="O5144" s="92" t="s">
        <v>24</v>
      </c>
      <c r="P5144" s="58"/>
    </row>
    <row r="5145" spans="1:16" ht="0.95" customHeight="1">
      <c r="A5145" s="58"/>
      <c r="B5145" s="94"/>
      <c r="C5145" s="94"/>
      <c r="D5145" s="94"/>
      <c r="E5145" s="94"/>
      <c r="F5145" s="94"/>
      <c r="G5145" s="94"/>
      <c r="H5145" s="94"/>
      <c r="I5145" s="94"/>
      <c r="J5145" s="94"/>
      <c r="K5145" s="94"/>
      <c r="L5145" s="94"/>
      <c r="M5145" s="94"/>
      <c r="N5145" s="94"/>
      <c r="O5145" s="94"/>
      <c r="P5145" s="58"/>
    </row>
    <row r="5146" spans="1:16" ht="57.75">
      <c r="A5146" s="58"/>
      <c r="B5146" s="84" t="s">
        <v>4992</v>
      </c>
      <c r="C5146" s="85" t="s">
        <v>24</v>
      </c>
      <c r="D5146" s="86" t="s">
        <v>4993</v>
      </c>
      <c r="E5146" s="86" t="s">
        <v>4994</v>
      </c>
      <c r="F5146" s="86" t="s">
        <v>668</v>
      </c>
      <c r="G5146" s="86" t="s">
        <v>154</v>
      </c>
      <c r="H5146" s="86" t="s">
        <v>2287</v>
      </c>
      <c r="I5146" s="85" t="s">
        <v>24</v>
      </c>
      <c r="J5146" s="87">
        <v>48745267</v>
      </c>
      <c r="K5146" s="87">
        <v>0</v>
      </c>
      <c r="L5146" s="87">
        <v>0</v>
      </c>
      <c r="M5146" s="87">
        <v>0</v>
      </c>
      <c r="N5146" s="85" t="s">
        <v>24</v>
      </c>
      <c r="O5146" s="88">
        <v>0</v>
      </c>
      <c r="P5146" s="58"/>
    </row>
    <row r="5147" spans="1:16" ht="24.75">
      <c r="A5147" s="58"/>
      <c r="B5147" s="89" t="s">
        <v>24</v>
      </c>
      <c r="C5147" s="90"/>
      <c r="D5147" s="90"/>
      <c r="E5147" s="90"/>
      <c r="F5147" s="90"/>
      <c r="G5147" s="90"/>
      <c r="H5147" s="90"/>
      <c r="I5147" s="91" t="s">
        <v>4763</v>
      </c>
      <c r="J5147" s="92" t="s">
        <v>24</v>
      </c>
      <c r="K5147" s="93">
        <v>0</v>
      </c>
      <c r="L5147" s="93">
        <v>0</v>
      </c>
      <c r="M5147" s="93">
        <v>0</v>
      </c>
      <c r="N5147" s="1">
        <v>0</v>
      </c>
      <c r="O5147" s="92" t="s">
        <v>24</v>
      </c>
      <c r="P5147" s="58"/>
    </row>
    <row r="5148" spans="1:16" ht="0.95" customHeight="1">
      <c r="A5148" s="58"/>
      <c r="B5148" s="94"/>
      <c r="C5148" s="94"/>
      <c r="D5148" s="94"/>
      <c r="E5148" s="94"/>
      <c r="F5148" s="94"/>
      <c r="G5148" s="94"/>
      <c r="H5148" s="94"/>
      <c r="I5148" s="94"/>
      <c r="J5148" s="94"/>
      <c r="K5148" s="94"/>
      <c r="L5148" s="94"/>
      <c r="M5148" s="94"/>
      <c r="N5148" s="94"/>
      <c r="O5148" s="94"/>
      <c r="P5148" s="58"/>
    </row>
    <row r="5149" spans="1:16" ht="57.75">
      <c r="A5149" s="58"/>
      <c r="B5149" s="84" t="s">
        <v>4995</v>
      </c>
      <c r="C5149" s="85" t="s">
        <v>24</v>
      </c>
      <c r="D5149" s="86" t="s">
        <v>4996</v>
      </c>
      <c r="E5149" s="86" t="s">
        <v>4997</v>
      </c>
      <c r="F5149" s="86" t="s">
        <v>28</v>
      </c>
      <c r="G5149" s="86" t="s">
        <v>154</v>
      </c>
      <c r="H5149" s="86" t="s">
        <v>2273</v>
      </c>
      <c r="I5149" s="85" t="s">
        <v>24</v>
      </c>
      <c r="J5149" s="87">
        <v>572130516</v>
      </c>
      <c r="K5149" s="87">
        <v>0</v>
      </c>
      <c r="L5149" s="87">
        <v>0</v>
      </c>
      <c r="M5149" s="87">
        <v>0</v>
      </c>
      <c r="N5149" s="85" t="s">
        <v>24</v>
      </c>
      <c r="O5149" s="88">
        <v>0</v>
      </c>
      <c r="P5149" s="58"/>
    </row>
    <row r="5150" spans="1:16" ht="24.75">
      <c r="A5150" s="58"/>
      <c r="B5150" s="89" t="s">
        <v>24</v>
      </c>
      <c r="C5150" s="90"/>
      <c r="D5150" s="90"/>
      <c r="E5150" s="90"/>
      <c r="F5150" s="90"/>
      <c r="G5150" s="90"/>
      <c r="H5150" s="90"/>
      <c r="I5150" s="91" t="s">
        <v>4763</v>
      </c>
      <c r="J5150" s="92" t="s">
        <v>24</v>
      </c>
      <c r="K5150" s="93">
        <v>0</v>
      </c>
      <c r="L5150" s="93">
        <v>0</v>
      </c>
      <c r="M5150" s="93">
        <v>0</v>
      </c>
      <c r="N5150" s="1">
        <v>0</v>
      </c>
      <c r="O5150" s="92" t="s">
        <v>24</v>
      </c>
      <c r="P5150" s="58"/>
    </row>
    <row r="5151" spans="1:16" ht="0.95" customHeight="1">
      <c r="A5151" s="58"/>
      <c r="B5151" s="94"/>
      <c r="C5151" s="94"/>
      <c r="D5151" s="94"/>
      <c r="E5151" s="94"/>
      <c r="F5151" s="94"/>
      <c r="G5151" s="94"/>
      <c r="H5151" s="94"/>
      <c r="I5151" s="94"/>
      <c r="J5151" s="94"/>
      <c r="K5151" s="94"/>
      <c r="L5151" s="94"/>
      <c r="M5151" s="94"/>
      <c r="N5151" s="94"/>
      <c r="O5151" s="94"/>
      <c r="P5151" s="58"/>
    </row>
    <row r="5152" spans="1:16" ht="49.5">
      <c r="A5152" s="58"/>
      <c r="B5152" s="84" t="s">
        <v>4998</v>
      </c>
      <c r="C5152" s="85" t="s">
        <v>24</v>
      </c>
      <c r="D5152" s="86" t="s">
        <v>4999</v>
      </c>
      <c r="E5152" s="86" t="s">
        <v>5000</v>
      </c>
      <c r="F5152" s="86" t="s">
        <v>303</v>
      </c>
      <c r="G5152" s="86" t="s">
        <v>154</v>
      </c>
      <c r="H5152" s="86" t="s">
        <v>2352</v>
      </c>
      <c r="I5152" s="85" t="s">
        <v>24</v>
      </c>
      <c r="J5152" s="87">
        <v>13568712</v>
      </c>
      <c r="K5152" s="87">
        <v>0</v>
      </c>
      <c r="L5152" s="87">
        <v>0</v>
      </c>
      <c r="M5152" s="87">
        <v>0</v>
      </c>
      <c r="N5152" s="85" t="s">
        <v>24</v>
      </c>
      <c r="O5152" s="88">
        <v>0</v>
      </c>
      <c r="P5152" s="58"/>
    </row>
    <row r="5153" spans="1:16" ht="24.75">
      <c r="A5153" s="58"/>
      <c r="B5153" s="89" t="s">
        <v>24</v>
      </c>
      <c r="C5153" s="90"/>
      <c r="D5153" s="90"/>
      <c r="E5153" s="90"/>
      <c r="F5153" s="90"/>
      <c r="G5153" s="90"/>
      <c r="H5153" s="90"/>
      <c r="I5153" s="91" t="s">
        <v>4763</v>
      </c>
      <c r="J5153" s="92" t="s">
        <v>24</v>
      </c>
      <c r="K5153" s="93">
        <v>0</v>
      </c>
      <c r="L5153" s="93">
        <v>0</v>
      </c>
      <c r="M5153" s="93">
        <v>0</v>
      </c>
      <c r="N5153" s="1">
        <v>0</v>
      </c>
      <c r="O5153" s="92" t="s">
        <v>24</v>
      </c>
      <c r="P5153" s="58"/>
    </row>
    <row r="5154" spans="1:16" ht="0.95" customHeight="1">
      <c r="A5154" s="58"/>
      <c r="B5154" s="94"/>
      <c r="C5154" s="94"/>
      <c r="D5154" s="94"/>
      <c r="E5154" s="94"/>
      <c r="F5154" s="94"/>
      <c r="G5154" s="94"/>
      <c r="H5154" s="94"/>
      <c r="I5154" s="94"/>
      <c r="J5154" s="94"/>
      <c r="K5154" s="94"/>
      <c r="L5154" s="94"/>
      <c r="M5154" s="94"/>
      <c r="N5154" s="94"/>
      <c r="O5154" s="94"/>
      <c r="P5154" s="58"/>
    </row>
    <row r="5155" spans="1:16" ht="74.25">
      <c r="A5155" s="58"/>
      <c r="B5155" s="84" t="s">
        <v>5001</v>
      </c>
      <c r="C5155" s="85" t="s">
        <v>24</v>
      </c>
      <c r="D5155" s="86" t="s">
        <v>5002</v>
      </c>
      <c r="E5155" s="86" t="s">
        <v>5003</v>
      </c>
      <c r="F5155" s="86" t="s">
        <v>28</v>
      </c>
      <c r="G5155" s="86" t="s">
        <v>154</v>
      </c>
      <c r="H5155" s="86" t="s">
        <v>2287</v>
      </c>
      <c r="I5155" s="85" t="s">
        <v>24</v>
      </c>
      <c r="J5155" s="87">
        <v>30008327</v>
      </c>
      <c r="K5155" s="87">
        <v>0</v>
      </c>
      <c r="L5155" s="87">
        <v>0</v>
      </c>
      <c r="M5155" s="87">
        <v>0</v>
      </c>
      <c r="N5155" s="85" t="s">
        <v>24</v>
      </c>
      <c r="O5155" s="88">
        <v>0</v>
      </c>
      <c r="P5155" s="58"/>
    </row>
    <row r="5156" spans="1:16" ht="24.75">
      <c r="A5156" s="58"/>
      <c r="B5156" s="89" t="s">
        <v>24</v>
      </c>
      <c r="C5156" s="90"/>
      <c r="D5156" s="90"/>
      <c r="E5156" s="90"/>
      <c r="F5156" s="90"/>
      <c r="G5156" s="90"/>
      <c r="H5156" s="90"/>
      <c r="I5156" s="91" t="s">
        <v>4763</v>
      </c>
      <c r="J5156" s="92" t="s">
        <v>24</v>
      </c>
      <c r="K5156" s="93">
        <v>0</v>
      </c>
      <c r="L5156" s="93">
        <v>0</v>
      </c>
      <c r="M5156" s="93">
        <v>0</v>
      </c>
      <c r="N5156" s="1">
        <v>0</v>
      </c>
      <c r="O5156" s="92" t="s">
        <v>24</v>
      </c>
      <c r="P5156" s="58"/>
    </row>
    <row r="5157" spans="1:16" ht="0.95" customHeight="1">
      <c r="A5157" s="58"/>
      <c r="B5157" s="94"/>
      <c r="C5157" s="94"/>
      <c r="D5157" s="94"/>
      <c r="E5157" s="94"/>
      <c r="F5157" s="94"/>
      <c r="G5157" s="94"/>
      <c r="H5157" s="94"/>
      <c r="I5157" s="94"/>
      <c r="J5157" s="94"/>
      <c r="K5157" s="94"/>
      <c r="L5157" s="94"/>
      <c r="M5157" s="94"/>
      <c r="N5157" s="94"/>
      <c r="O5157" s="94"/>
      <c r="P5157" s="58"/>
    </row>
    <row r="5158" spans="1:16" ht="90.75">
      <c r="A5158" s="58"/>
      <c r="B5158" s="84" t="s">
        <v>5004</v>
      </c>
      <c r="C5158" s="85" t="s">
        <v>24</v>
      </c>
      <c r="D5158" s="86" t="s">
        <v>5005</v>
      </c>
      <c r="E5158" s="86" t="s">
        <v>5006</v>
      </c>
      <c r="F5158" s="86" t="s">
        <v>158</v>
      </c>
      <c r="G5158" s="86" t="s">
        <v>154</v>
      </c>
      <c r="H5158" s="86" t="s">
        <v>2352</v>
      </c>
      <c r="I5158" s="85" t="s">
        <v>24</v>
      </c>
      <c r="J5158" s="87">
        <v>9296647</v>
      </c>
      <c r="K5158" s="87">
        <v>0</v>
      </c>
      <c r="L5158" s="87">
        <v>0</v>
      </c>
      <c r="M5158" s="87">
        <v>0</v>
      </c>
      <c r="N5158" s="85" t="s">
        <v>24</v>
      </c>
      <c r="O5158" s="88">
        <v>0</v>
      </c>
      <c r="P5158" s="58"/>
    </row>
    <row r="5159" spans="1:16" ht="24.75">
      <c r="A5159" s="58"/>
      <c r="B5159" s="89" t="s">
        <v>24</v>
      </c>
      <c r="C5159" s="90"/>
      <c r="D5159" s="90"/>
      <c r="E5159" s="90"/>
      <c r="F5159" s="90"/>
      <c r="G5159" s="90"/>
      <c r="H5159" s="90"/>
      <c r="I5159" s="91" t="s">
        <v>4763</v>
      </c>
      <c r="J5159" s="92" t="s">
        <v>24</v>
      </c>
      <c r="K5159" s="93">
        <v>0</v>
      </c>
      <c r="L5159" s="93">
        <v>0</v>
      </c>
      <c r="M5159" s="93">
        <v>0</v>
      </c>
      <c r="N5159" s="1">
        <v>0</v>
      </c>
      <c r="O5159" s="92" t="s">
        <v>24</v>
      </c>
      <c r="P5159" s="58"/>
    </row>
    <row r="5160" spans="1:16" ht="0.95" customHeight="1">
      <c r="A5160" s="58"/>
      <c r="B5160" s="94"/>
      <c r="C5160" s="94"/>
      <c r="D5160" s="94"/>
      <c r="E5160" s="94"/>
      <c r="F5160" s="94"/>
      <c r="G5160" s="94"/>
      <c r="H5160" s="94"/>
      <c r="I5160" s="94"/>
      <c r="J5160" s="94"/>
      <c r="K5160" s="94"/>
      <c r="L5160" s="94"/>
      <c r="M5160" s="94"/>
      <c r="N5160" s="94"/>
      <c r="O5160" s="94"/>
      <c r="P5160" s="58"/>
    </row>
    <row r="5161" spans="1:16" ht="115.5">
      <c r="A5161" s="58"/>
      <c r="B5161" s="84" t="s">
        <v>5007</v>
      </c>
      <c r="C5161" s="85" t="s">
        <v>24</v>
      </c>
      <c r="D5161" s="86" t="s">
        <v>5008</v>
      </c>
      <c r="E5161" s="86" t="s">
        <v>5009</v>
      </c>
      <c r="F5161" s="86" t="s">
        <v>79</v>
      </c>
      <c r="G5161" s="86" t="s">
        <v>154</v>
      </c>
      <c r="H5161" s="86" t="s">
        <v>2352</v>
      </c>
      <c r="I5161" s="85" t="s">
        <v>24</v>
      </c>
      <c r="J5161" s="87">
        <v>6688553</v>
      </c>
      <c r="K5161" s="87">
        <v>0</v>
      </c>
      <c r="L5161" s="87">
        <v>0</v>
      </c>
      <c r="M5161" s="87">
        <v>0</v>
      </c>
      <c r="N5161" s="85" t="s">
        <v>24</v>
      </c>
      <c r="O5161" s="88">
        <v>0</v>
      </c>
      <c r="P5161" s="58"/>
    </row>
    <row r="5162" spans="1:16" ht="24.75">
      <c r="A5162" s="58"/>
      <c r="B5162" s="89" t="s">
        <v>24</v>
      </c>
      <c r="C5162" s="90"/>
      <c r="D5162" s="90"/>
      <c r="E5162" s="90"/>
      <c r="F5162" s="90"/>
      <c r="G5162" s="90"/>
      <c r="H5162" s="90"/>
      <c r="I5162" s="91" t="s">
        <v>4763</v>
      </c>
      <c r="J5162" s="92" t="s">
        <v>24</v>
      </c>
      <c r="K5162" s="93">
        <v>0</v>
      </c>
      <c r="L5162" s="93">
        <v>0</v>
      </c>
      <c r="M5162" s="93">
        <v>0</v>
      </c>
      <c r="N5162" s="1">
        <v>0</v>
      </c>
      <c r="O5162" s="92" t="s">
        <v>24</v>
      </c>
      <c r="P5162" s="58"/>
    </row>
    <row r="5163" spans="1:16" ht="0.95" customHeight="1">
      <c r="A5163" s="58"/>
      <c r="B5163" s="94"/>
      <c r="C5163" s="94"/>
      <c r="D5163" s="94"/>
      <c r="E5163" s="94"/>
      <c r="F5163" s="94"/>
      <c r="G5163" s="94"/>
      <c r="H5163" s="94"/>
      <c r="I5163" s="94"/>
      <c r="J5163" s="94"/>
      <c r="K5163" s="94"/>
      <c r="L5163" s="94"/>
      <c r="M5163" s="94"/>
      <c r="N5163" s="94"/>
      <c r="O5163" s="94"/>
      <c r="P5163" s="58"/>
    </row>
    <row r="5164" spans="1:16" ht="49.5">
      <c r="A5164" s="58"/>
      <c r="B5164" s="84" t="s">
        <v>5010</v>
      </c>
      <c r="C5164" s="85" t="s">
        <v>24</v>
      </c>
      <c r="D5164" s="86" t="s">
        <v>5011</v>
      </c>
      <c r="E5164" s="86" t="s">
        <v>5012</v>
      </c>
      <c r="F5164" s="86" t="s">
        <v>1365</v>
      </c>
      <c r="G5164" s="86" t="s">
        <v>154</v>
      </c>
      <c r="H5164" s="86" t="s">
        <v>2287</v>
      </c>
      <c r="I5164" s="85" t="s">
        <v>24</v>
      </c>
      <c r="J5164" s="87">
        <v>62372897</v>
      </c>
      <c r="K5164" s="87">
        <v>0</v>
      </c>
      <c r="L5164" s="87">
        <v>0</v>
      </c>
      <c r="M5164" s="87">
        <v>0</v>
      </c>
      <c r="N5164" s="85" t="s">
        <v>24</v>
      </c>
      <c r="O5164" s="88">
        <v>0</v>
      </c>
      <c r="P5164" s="58"/>
    </row>
    <row r="5165" spans="1:16" ht="24.75">
      <c r="A5165" s="58"/>
      <c r="B5165" s="89" t="s">
        <v>24</v>
      </c>
      <c r="C5165" s="90"/>
      <c r="D5165" s="90"/>
      <c r="E5165" s="90"/>
      <c r="F5165" s="90"/>
      <c r="G5165" s="90"/>
      <c r="H5165" s="90"/>
      <c r="I5165" s="91" t="s">
        <v>4763</v>
      </c>
      <c r="J5165" s="92" t="s">
        <v>24</v>
      </c>
      <c r="K5165" s="93">
        <v>0</v>
      </c>
      <c r="L5165" s="93">
        <v>0</v>
      </c>
      <c r="M5165" s="93">
        <v>0</v>
      </c>
      <c r="N5165" s="1">
        <v>0</v>
      </c>
      <c r="O5165" s="92" t="s">
        <v>24</v>
      </c>
      <c r="P5165" s="58"/>
    </row>
    <row r="5166" spans="1:16" ht="0.95" customHeight="1">
      <c r="A5166" s="58"/>
      <c r="B5166" s="94"/>
      <c r="C5166" s="94"/>
      <c r="D5166" s="94"/>
      <c r="E5166" s="94"/>
      <c r="F5166" s="94"/>
      <c r="G5166" s="94"/>
      <c r="H5166" s="94"/>
      <c r="I5166" s="94"/>
      <c r="J5166" s="94"/>
      <c r="K5166" s="94"/>
      <c r="L5166" s="94"/>
      <c r="M5166" s="94"/>
      <c r="N5166" s="94"/>
      <c r="O5166" s="94"/>
      <c r="P5166" s="58"/>
    </row>
    <row r="5167" spans="1:16" ht="57.75">
      <c r="A5167" s="58"/>
      <c r="B5167" s="84" t="s">
        <v>5013</v>
      </c>
      <c r="C5167" s="85" t="s">
        <v>24</v>
      </c>
      <c r="D5167" s="86" t="s">
        <v>5014</v>
      </c>
      <c r="E5167" s="86" t="s">
        <v>5015</v>
      </c>
      <c r="F5167" s="86" t="s">
        <v>1365</v>
      </c>
      <c r="G5167" s="86" t="s">
        <v>154</v>
      </c>
      <c r="H5167" s="86" t="s">
        <v>2352</v>
      </c>
      <c r="I5167" s="85" t="s">
        <v>24</v>
      </c>
      <c r="J5167" s="87">
        <v>13965805</v>
      </c>
      <c r="K5167" s="87">
        <v>0</v>
      </c>
      <c r="L5167" s="87">
        <v>0</v>
      </c>
      <c r="M5167" s="87">
        <v>0</v>
      </c>
      <c r="N5167" s="85" t="s">
        <v>24</v>
      </c>
      <c r="O5167" s="88">
        <v>0</v>
      </c>
      <c r="P5167" s="58"/>
    </row>
    <row r="5168" spans="1:16" ht="24.75">
      <c r="A5168" s="58"/>
      <c r="B5168" s="89" t="s">
        <v>24</v>
      </c>
      <c r="C5168" s="90"/>
      <c r="D5168" s="90"/>
      <c r="E5168" s="90"/>
      <c r="F5168" s="90"/>
      <c r="G5168" s="90"/>
      <c r="H5168" s="90"/>
      <c r="I5168" s="91" t="s">
        <v>4763</v>
      </c>
      <c r="J5168" s="92" t="s">
        <v>24</v>
      </c>
      <c r="K5168" s="93">
        <v>0</v>
      </c>
      <c r="L5168" s="93">
        <v>0</v>
      </c>
      <c r="M5168" s="93">
        <v>0</v>
      </c>
      <c r="N5168" s="1">
        <v>0</v>
      </c>
      <c r="O5168" s="92" t="s">
        <v>24</v>
      </c>
      <c r="P5168" s="58"/>
    </row>
    <row r="5169" spans="1:16" ht="0.95" customHeight="1">
      <c r="A5169" s="58"/>
      <c r="B5169" s="94"/>
      <c r="C5169" s="94"/>
      <c r="D5169" s="94"/>
      <c r="E5169" s="94"/>
      <c r="F5169" s="94"/>
      <c r="G5169" s="94"/>
      <c r="H5169" s="94"/>
      <c r="I5169" s="94"/>
      <c r="J5169" s="94"/>
      <c r="K5169" s="94"/>
      <c r="L5169" s="94"/>
      <c r="M5169" s="94"/>
      <c r="N5169" s="94"/>
      <c r="O5169" s="94"/>
      <c r="P5169" s="58"/>
    </row>
    <row r="5170" spans="1:16" ht="49.5">
      <c r="A5170" s="58"/>
      <c r="B5170" s="84" t="s">
        <v>5016</v>
      </c>
      <c r="C5170" s="85" t="s">
        <v>24</v>
      </c>
      <c r="D5170" s="86" t="s">
        <v>5017</v>
      </c>
      <c r="E5170" s="86" t="s">
        <v>5018</v>
      </c>
      <c r="F5170" s="86" t="s">
        <v>320</v>
      </c>
      <c r="G5170" s="86" t="s">
        <v>154</v>
      </c>
      <c r="H5170" s="86" t="s">
        <v>2287</v>
      </c>
      <c r="I5170" s="85" t="s">
        <v>24</v>
      </c>
      <c r="J5170" s="87">
        <v>129088815</v>
      </c>
      <c r="K5170" s="87">
        <v>0</v>
      </c>
      <c r="L5170" s="87">
        <v>0</v>
      </c>
      <c r="M5170" s="87">
        <v>0</v>
      </c>
      <c r="N5170" s="85" t="s">
        <v>24</v>
      </c>
      <c r="O5170" s="88">
        <v>0</v>
      </c>
      <c r="P5170" s="58"/>
    </row>
    <row r="5171" spans="1:16" ht="24.75">
      <c r="A5171" s="58"/>
      <c r="B5171" s="89" t="s">
        <v>24</v>
      </c>
      <c r="C5171" s="90"/>
      <c r="D5171" s="90"/>
      <c r="E5171" s="90"/>
      <c r="F5171" s="90"/>
      <c r="G5171" s="90"/>
      <c r="H5171" s="90"/>
      <c r="I5171" s="91" t="s">
        <v>4763</v>
      </c>
      <c r="J5171" s="92" t="s">
        <v>24</v>
      </c>
      <c r="K5171" s="93">
        <v>0</v>
      </c>
      <c r="L5171" s="93">
        <v>0</v>
      </c>
      <c r="M5171" s="93">
        <v>0</v>
      </c>
      <c r="N5171" s="1">
        <v>0</v>
      </c>
      <c r="O5171" s="92" t="s">
        <v>24</v>
      </c>
      <c r="P5171" s="58"/>
    </row>
    <row r="5172" spans="1:16" ht="0.95" customHeight="1">
      <c r="A5172" s="58"/>
      <c r="B5172" s="94"/>
      <c r="C5172" s="94"/>
      <c r="D5172" s="94"/>
      <c r="E5172" s="94"/>
      <c r="F5172" s="94"/>
      <c r="G5172" s="94"/>
      <c r="H5172" s="94"/>
      <c r="I5172" s="94"/>
      <c r="J5172" s="94"/>
      <c r="K5172" s="94"/>
      <c r="L5172" s="94"/>
      <c r="M5172" s="94"/>
      <c r="N5172" s="94"/>
      <c r="O5172" s="94"/>
      <c r="P5172" s="58"/>
    </row>
    <row r="5173" spans="1:16" ht="49.5">
      <c r="A5173" s="58"/>
      <c r="B5173" s="84" t="s">
        <v>5019</v>
      </c>
      <c r="C5173" s="85" t="s">
        <v>24</v>
      </c>
      <c r="D5173" s="86" t="s">
        <v>5020</v>
      </c>
      <c r="E5173" s="86" t="s">
        <v>5021</v>
      </c>
      <c r="F5173" s="86" t="s">
        <v>820</v>
      </c>
      <c r="G5173" s="86" t="s">
        <v>154</v>
      </c>
      <c r="H5173" s="86" t="s">
        <v>2287</v>
      </c>
      <c r="I5173" s="85" t="s">
        <v>24</v>
      </c>
      <c r="J5173" s="87">
        <v>63971904</v>
      </c>
      <c r="K5173" s="87">
        <v>0</v>
      </c>
      <c r="L5173" s="87">
        <v>0</v>
      </c>
      <c r="M5173" s="87">
        <v>0</v>
      </c>
      <c r="N5173" s="85" t="s">
        <v>24</v>
      </c>
      <c r="O5173" s="88">
        <v>0</v>
      </c>
      <c r="P5173" s="58"/>
    </row>
    <row r="5174" spans="1:16" ht="24.75">
      <c r="A5174" s="58"/>
      <c r="B5174" s="89" t="s">
        <v>24</v>
      </c>
      <c r="C5174" s="90"/>
      <c r="D5174" s="90"/>
      <c r="E5174" s="90"/>
      <c r="F5174" s="90"/>
      <c r="G5174" s="90"/>
      <c r="H5174" s="90"/>
      <c r="I5174" s="91" t="s">
        <v>4763</v>
      </c>
      <c r="J5174" s="92" t="s">
        <v>24</v>
      </c>
      <c r="K5174" s="93">
        <v>0</v>
      </c>
      <c r="L5174" s="93">
        <v>0</v>
      </c>
      <c r="M5174" s="93">
        <v>0</v>
      </c>
      <c r="N5174" s="1">
        <v>0</v>
      </c>
      <c r="O5174" s="92" t="s">
        <v>24</v>
      </c>
      <c r="P5174" s="58"/>
    </row>
    <row r="5175" spans="1:16" ht="0.95" customHeight="1">
      <c r="A5175" s="58"/>
      <c r="B5175" s="94"/>
      <c r="C5175" s="94"/>
      <c r="D5175" s="94"/>
      <c r="E5175" s="94"/>
      <c r="F5175" s="94"/>
      <c r="G5175" s="94"/>
      <c r="H5175" s="94"/>
      <c r="I5175" s="94"/>
      <c r="J5175" s="94"/>
      <c r="K5175" s="94"/>
      <c r="L5175" s="94"/>
      <c r="M5175" s="94"/>
      <c r="N5175" s="94"/>
      <c r="O5175" s="94"/>
      <c r="P5175" s="58"/>
    </row>
    <row r="5176" spans="1:16" ht="57.75">
      <c r="A5176" s="58"/>
      <c r="B5176" s="84" t="s">
        <v>5022</v>
      </c>
      <c r="C5176" s="85" t="s">
        <v>24</v>
      </c>
      <c r="D5176" s="86" t="s">
        <v>5023</v>
      </c>
      <c r="E5176" s="86" t="s">
        <v>5024</v>
      </c>
      <c r="F5176" s="86" t="s">
        <v>535</v>
      </c>
      <c r="G5176" s="86" t="s">
        <v>154</v>
      </c>
      <c r="H5176" s="86" t="s">
        <v>2287</v>
      </c>
      <c r="I5176" s="85" t="s">
        <v>24</v>
      </c>
      <c r="J5176" s="87">
        <v>130839188</v>
      </c>
      <c r="K5176" s="87">
        <v>0</v>
      </c>
      <c r="L5176" s="87">
        <v>0</v>
      </c>
      <c r="M5176" s="87">
        <v>0</v>
      </c>
      <c r="N5176" s="85" t="s">
        <v>24</v>
      </c>
      <c r="O5176" s="88">
        <v>0</v>
      </c>
      <c r="P5176" s="58"/>
    </row>
    <row r="5177" spans="1:16" ht="24.75">
      <c r="A5177" s="58"/>
      <c r="B5177" s="89" t="s">
        <v>24</v>
      </c>
      <c r="C5177" s="90"/>
      <c r="D5177" s="90"/>
      <c r="E5177" s="90"/>
      <c r="F5177" s="90"/>
      <c r="G5177" s="90"/>
      <c r="H5177" s="90"/>
      <c r="I5177" s="91" t="s">
        <v>4763</v>
      </c>
      <c r="J5177" s="92" t="s">
        <v>24</v>
      </c>
      <c r="K5177" s="93">
        <v>0</v>
      </c>
      <c r="L5177" s="93">
        <v>0</v>
      </c>
      <c r="M5177" s="93">
        <v>0</v>
      </c>
      <c r="N5177" s="1">
        <v>0</v>
      </c>
      <c r="O5177" s="92" t="s">
        <v>24</v>
      </c>
      <c r="P5177" s="58"/>
    </row>
    <row r="5178" spans="1:16" ht="0.95" customHeight="1">
      <c r="A5178" s="58"/>
      <c r="B5178" s="94"/>
      <c r="C5178" s="94"/>
      <c r="D5178" s="94"/>
      <c r="E5178" s="94"/>
      <c r="F5178" s="94"/>
      <c r="G5178" s="94"/>
      <c r="H5178" s="94"/>
      <c r="I5178" s="94"/>
      <c r="J5178" s="94"/>
      <c r="K5178" s="94"/>
      <c r="L5178" s="94"/>
      <c r="M5178" s="94"/>
      <c r="N5178" s="94"/>
      <c r="O5178" s="94"/>
      <c r="P5178" s="58"/>
    </row>
    <row r="5179" spans="1:16" ht="41.25">
      <c r="A5179" s="58"/>
      <c r="B5179" s="84" t="s">
        <v>5025</v>
      </c>
      <c r="C5179" s="85" t="s">
        <v>24</v>
      </c>
      <c r="D5179" s="86" t="s">
        <v>5026</v>
      </c>
      <c r="E5179" s="86" t="s">
        <v>5027</v>
      </c>
      <c r="F5179" s="86" t="s">
        <v>125</v>
      </c>
      <c r="G5179" s="86" t="s">
        <v>154</v>
      </c>
      <c r="H5179" s="86" t="s">
        <v>2352</v>
      </c>
      <c r="I5179" s="85" t="s">
        <v>24</v>
      </c>
      <c r="J5179" s="87">
        <v>159670766</v>
      </c>
      <c r="K5179" s="87">
        <v>0</v>
      </c>
      <c r="L5179" s="87">
        <v>0</v>
      </c>
      <c r="M5179" s="87">
        <v>0</v>
      </c>
      <c r="N5179" s="85" t="s">
        <v>24</v>
      </c>
      <c r="O5179" s="88">
        <v>0</v>
      </c>
      <c r="P5179" s="58"/>
    </row>
    <row r="5180" spans="1:16" ht="24.75">
      <c r="A5180" s="58"/>
      <c r="B5180" s="89" t="s">
        <v>24</v>
      </c>
      <c r="C5180" s="90"/>
      <c r="D5180" s="90"/>
      <c r="E5180" s="90"/>
      <c r="F5180" s="90"/>
      <c r="G5180" s="90"/>
      <c r="H5180" s="90"/>
      <c r="I5180" s="91" t="s">
        <v>4763</v>
      </c>
      <c r="J5180" s="92" t="s">
        <v>24</v>
      </c>
      <c r="K5180" s="93">
        <v>0</v>
      </c>
      <c r="L5180" s="93">
        <v>0</v>
      </c>
      <c r="M5180" s="93">
        <v>0</v>
      </c>
      <c r="N5180" s="1">
        <v>0</v>
      </c>
      <c r="O5180" s="92" t="s">
        <v>24</v>
      </c>
      <c r="P5180" s="58"/>
    </row>
    <row r="5181" spans="1:16" ht="0.95" customHeight="1">
      <c r="A5181" s="58"/>
      <c r="B5181" s="94"/>
      <c r="C5181" s="94"/>
      <c r="D5181" s="94"/>
      <c r="E5181" s="94"/>
      <c r="F5181" s="94"/>
      <c r="G5181" s="94"/>
      <c r="H5181" s="94"/>
      <c r="I5181" s="94"/>
      <c r="J5181" s="94"/>
      <c r="K5181" s="94"/>
      <c r="L5181" s="94"/>
      <c r="M5181" s="94"/>
      <c r="N5181" s="94"/>
      <c r="O5181" s="94"/>
      <c r="P5181" s="58"/>
    </row>
    <row r="5182" spans="1:16" ht="49.5">
      <c r="A5182" s="58"/>
      <c r="B5182" s="84" t="s">
        <v>5028</v>
      </c>
      <c r="C5182" s="85" t="s">
        <v>24</v>
      </c>
      <c r="D5182" s="86" t="s">
        <v>5029</v>
      </c>
      <c r="E5182" s="86" t="s">
        <v>5030</v>
      </c>
      <c r="F5182" s="86" t="s">
        <v>328</v>
      </c>
      <c r="G5182" s="86" t="s">
        <v>154</v>
      </c>
      <c r="H5182" s="86" t="s">
        <v>2352</v>
      </c>
      <c r="I5182" s="85" t="s">
        <v>24</v>
      </c>
      <c r="J5182" s="87">
        <v>13568712</v>
      </c>
      <c r="K5182" s="87">
        <v>0</v>
      </c>
      <c r="L5182" s="87">
        <v>0</v>
      </c>
      <c r="M5182" s="87">
        <v>0</v>
      </c>
      <c r="N5182" s="85" t="s">
        <v>24</v>
      </c>
      <c r="O5182" s="88">
        <v>0</v>
      </c>
      <c r="P5182" s="58"/>
    </row>
    <row r="5183" spans="1:16" ht="24.75">
      <c r="A5183" s="58"/>
      <c r="B5183" s="89" t="s">
        <v>24</v>
      </c>
      <c r="C5183" s="90"/>
      <c r="D5183" s="90"/>
      <c r="E5183" s="90"/>
      <c r="F5183" s="90"/>
      <c r="G5183" s="90"/>
      <c r="H5183" s="90"/>
      <c r="I5183" s="91" t="s">
        <v>4763</v>
      </c>
      <c r="J5183" s="92" t="s">
        <v>24</v>
      </c>
      <c r="K5183" s="93">
        <v>0</v>
      </c>
      <c r="L5183" s="93">
        <v>0</v>
      </c>
      <c r="M5183" s="93">
        <v>0</v>
      </c>
      <c r="N5183" s="1">
        <v>0</v>
      </c>
      <c r="O5183" s="92" t="s">
        <v>24</v>
      </c>
      <c r="P5183" s="58"/>
    </row>
    <row r="5184" spans="1:16" ht="0.95" customHeight="1">
      <c r="A5184" s="58"/>
      <c r="B5184" s="94"/>
      <c r="C5184" s="94"/>
      <c r="D5184" s="94"/>
      <c r="E5184" s="94"/>
      <c r="F5184" s="94"/>
      <c r="G5184" s="94"/>
      <c r="H5184" s="94"/>
      <c r="I5184" s="94"/>
      <c r="J5184" s="94"/>
      <c r="K5184" s="94"/>
      <c r="L5184" s="94"/>
      <c r="M5184" s="94"/>
      <c r="N5184" s="94"/>
      <c r="O5184" s="94"/>
      <c r="P5184" s="58"/>
    </row>
    <row r="5185" spans="1:16" ht="57.75">
      <c r="A5185" s="58"/>
      <c r="B5185" s="84" t="s">
        <v>5031</v>
      </c>
      <c r="C5185" s="85" t="s">
        <v>24</v>
      </c>
      <c r="D5185" s="86" t="s">
        <v>5032</v>
      </c>
      <c r="E5185" s="86" t="s">
        <v>5033</v>
      </c>
      <c r="F5185" s="86" t="s">
        <v>332</v>
      </c>
      <c r="G5185" s="86" t="s">
        <v>154</v>
      </c>
      <c r="H5185" s="86" t="s">
        <v>2352</v>
      </c>
      <c r="I5185" s="85" t="s">
        <v>24</v>
      </c>
      <c r="J5185" s="87">
        <v>13568712</v>
      </c>
      <c r="K5185" s="87">
        <v>0</v>
      </c>
      <c r="L5185" s="87">
        <v>0</v>
      </c>
      <c r="M5185" s="87">
        <v>0</v>
      </c>
      <c r="N5185" s="85" t="s">
        <v>24</v>
      </c>
      <c r="O5185" s="88">
        <v>0</v>
      </c>
      <c r="P5185" s="58"/>
    </row>
    <row r="5186" spans="1:16" ht="24.75">
      <c r="A5186" s="58"/>
      <c r="B5186" s="89" t="s">
        <v>24</v>
      </c>
      <c r="C5186" s="90"/>
      <c r="D5186" s="90"/>
      <c r="E5186" s="90"/>
      <c r="F5186" s="90"/>
      <c r="G5186" s="90"/>
      <c r="H5186" s="90"/>
      <c r="I5186" s="91" t="s">
        <v>4763</v>
      </c>
      <c r="J5186" s="92" t="s">
        <v>24</v>
      </c>
      <c r="K5186" s="93">
        <v>0</v>
      </c>
      <c r="L5186" s="93">
        <v>0</v>
      </c>
      <c r="M5186" s="93">
        <v>0</v>
      </c>
      <c r="N5186" s="1">
        <v>0</v>
      </c>
      <c r="O5186" s="92" t="s">
        <v>24</v>
      </c>
      <c r="P5186" s="58"/>
    </row>
    <row r="5187" spans="1:16" ht="0.95" customHeight="1">
      <c r="A5187" s="58"/>
      <c r="B5187" s="94"/>
      <c r="C5187" s="94"/>
      <c r="D5187" s="94"/>
      <c r="E5187" s="94"/>
      <c r="F5187" s="94"/>
      <c r="G5187" s="94"/>
      <c r="H5187" s="94"/>
      <c r="I5187" s="94"/>
      <c r="J5187" s="94"/>
      <c r="K5187" s="94"/>
      <c r="L5187" s="94"/>
      <c r="M5187" s="94"/>
      <c r="N5187" s="94"/>
      <c r="O5187" s="94"/>
      <c r="P5187" s="58"/>
    </row>
    <row r="5188" spans="1:16" ht="66">
      <c r="A5188" s="58"/>
      <c r="B5188" s="84" t="s">
        <v>5034</v>
      </c>
      <c r="C5188" s="85" t="s">
        <v>24</v>
      </c>
      <c r="D5188" s="86" t="s">
        <v>5035</v>
      </c>
      <c r="E5188" s="86" t="s">
        <v>5036</v>
      </c>
      <c r="F5188" s="86" t="s">
        <v>328</v>
      </c>
      <c r="G5188" s="86" t="s">
        <v>154</v>
      </c>
      <c r="H5188" s="86" t="s">
        <v>2352</v>
      </c>
      <c r="I5188" s="85" t="s">
        <v>24</v>
      </c>
      <c r="J5188" s="87">
        <v>15543637</v>
      </c>
      <c r="K5188" s="87">
        <v>0</v>
      </c>
      <c r="L5188" s="87">
        <v>0</v>
      </c>
      <c r="M5188" s="87">
        <v>0</v>
      </c>
      <c r="N5188" s="85" t="s">
        <v>24</v>
      </c>
      <c r="O5188" s="88">
        <v>0</v>
      </c>
      <c r="P5188" s="58"/>
    </row>
    <row r="5189" spans="1:16" ht="24.75">
      <c r="A5189" s="58"/>
      <c r="B5189" s="89" t="s">
        <v>24</v>
      </c>
      <c r="C5189" s="90"/>
      <c r="D5189" s="90"/>
      <c r="E5189" s="90"/>
      <c r="F5189" s="90"/>
      <c r="G5189" s="90"/>
      <c r="H5189" s="90"/>
      <c r="I5189" s="91" t="s">
        <v>4763</v>
      </c>
      <c r="J5189" s="92" t="s">
        <v>24</v>
      </c>
      <c r="K5189" s="93">
        <v>0</v>
      </c>
      <c r="L5189" s="93">
        <v>0</v>
      </c>
      <c r="M5189" s="93">
        <v>0</v>
      </c>
      <c r="N5189" s="1">
        <v>0</v>
      </c>
      <c r="O5189" s="92" t="s">
        <v>24</v>
      </c>
      <c r="P5189" s="58"/>
    </row>
    <row r="5190" spans="1:16" ht="0.95" customHeight="1">
      <c r="A5190" s="58"/>
      <c r="B5190" s="94"/>
      <c r="C5190" s="94"/>
      <c r="D5190" s="94"/>
      <c r="E5190" s="94"/>
      <c r="F5190" s="94"/>
      <c r="G5190" s="94"/>
      <c r="H5190" s="94"/>
      <c r="I5190" s="94"/>
      <c r="J5190" s="94"/>
      <c r="K5190" s="94"/>
      <c r="L5190" s="94"/>
      <c r="M5190" s="94"/>
      <c r="N5190" s="94"/>
      <c r="O5190" s="94"/>
      <c r="P5190" s="58"/>
    </row>
    <row r="5191" spans="1:16" ht="66">
      <c r="A5191" s="58"/>
      <c r="B5191" s="84" t="s">
        <v>5037</v>
      </c>
      <c r="C5191" s="85" t="s">
        <v>24</v>
      </c>
      <c r="D5191" s="86" t="s">
        <v>5038</v>
      </c>
      <c r="E5191" s="86" t="s">
        <v>5039</v>
      </c>
      <c r="F5191" s="86" t="s">
        <v>332</v>
      </c>
      <c r="G5191" s="86" t="s">
        <v>154</v>
      </c>
      <c r="H5191" s="86" t="s">
        <v>2352</v>
      </c>
      <c r="I5191" s="85" t="s">
        <v>24</v>
      </c>
      <c r="J5191" s="87">
        <v>13568712</v>
      </c>
      <c r="K5191" s="87">
        <v>0</v>
      </c>
      <c r="L5191" s="87">
        <v>0</v>
      </c>
      <c r="M5191" s="87">
        <v>0</v>
      </c>
      <c r="N5191" s="85" t="s">
        <v>24</v>
      </c>
      <c r="O5191" s="88">
        <v>0</v>
      </c>
      <c r="P5191" s="58"/>
    </row>
    <row r="5192" spans="1:16" ht="24.75">
      <c r="A5192" s="58"/>
      <c r="B5192" s="89" t="s">
        <v>24</v>
      </c>
      <c r="C5192" s="90"/>
      <c r="D5192" s="90"/>
      <c r="E5192" s="90"/>
      <c r="F5192" s="90"/>
      <c r="G5192" s="90"/>
      <c r="H5192" s="90"/>
      <c r="I5192" s="91" t="s">
        <v>4763</v>
      </c>
      <c r="J5192" s="92" t="s">
        <v>24</v>
      </c>
      <c r="K5192" s="93">
        <v>0</v>
      </c>
      <c r="L5192" s="93">
        <v>0</v>
      </c>
      <c r="M5192" s="93">
        <v>0</v>
      </c>
      <c r="N5192" s="1">
        <v>0</v>
      </c>
      <c r="O5192" s="92" t="s">
        <v>24</v>
      </c>
      <c r="P5192" s="58"/>
    </row>
    <row r="5193" spans="1:16" ht="0.95" customHeight="1">
      <c r="A5193" s="58"/>
      <c r="B5193" s="94"/>
      <c r="C5193" s="94"/>
      <c r="D5193" s="94"/>
      <c r="E5193" s="94"/>
      <c r="F5193" s="94"/>
      <c r="G5193" s="94"/>
      <c r="H5193" s="94"/>
      <c r="I5193" s="94"/>
      <c r="J5193" s="94"/>
      <c r="K5193" s="94"/>
      <c r="L5193" s="94"/>
      <c r="M5193" s="94"/>
      <c r="N5193" s="94"/>
      <c r="O5193" s="94"/>
      <c r="P5193" s="58"/>
    </row>
    <row r="5194" spans="1:16" ht="20.100000000000001" customHeight="1">
      <c r="A5194" s="58"/>
      <c r="B5194" s="95" t="s">
        <v>5040</v>
      </c>
      <c r="C5194" s="96"/>
      <c r="D5194" s="96"/>
      <c r="E5194" s="96"/>
      <c r="F5194" s="76" t="s">
        <v>20</v>
      </c>
      <c r="G5194" s="77" t="s">
        <v>5041</v>
      </c>
      <c r="H5194" s="78"/>
      <c r="I5194" s="78"/>
      <c r="J5194" s="78"/>
      <c r="K5194" s="78"/>
      <c r="L5194" s="78"/>
      <c r="M5194" s="78"/>
      <c r="N5194" s="78"/>
      <c r="O5194" s="78"/>
      <c r="P5194" s="58"/>
    </row>
    <row r="5195" spans="1:16" ht="20.100000000000001" customHeight="1">
      <c r="A5195" s="58"/>
      <c r="B5195" s="79" t="s">
        <v>22</v>
      </c>
      <c r="C5195" s="80"/>
      <c r="D5195" s="80"/>
      <c r="E5195" s="80"/>
      <c r="F5195" s="80"/>
      <c r="G5195" s="80"/>
      <c r="H5195" s="80"/>
      <c r="I5195" s="80"/>
      <c r="J5195" s="81">
        <v>7911295599808</v>
      </c>
      <c r="K5195" s="81">
        <v>403224988826</v>
      </c>
      <c r="L5195" s="81">
        <v>369642196386</v>
      </c>
      <c r="M5195" s="81">
        <v>145036661120</v>
      </c>
      <c r="N5195" s="82" t="s">
        <v>5042</v>
      </c>
      <c r="O5195" s="83" t="s">
        <v>24</v>
      </c>
      <c r="P5195" s="58"/>
    </row>
    <row r="5196" spans="1:16" ht="41.25">
      <c r="A5196" s="58"/>
      <c r="B5196" s="84" t="s">
        <v>5043</v>
      </c>
      <c r="C5196" s="85" t="s">
        <v>24</v>
      </c>
      <c r="D5196" s="86" t="s">
        <v>5044</v>
      </c>
      <c r="E5196" s="86" t="s">
        <v>5045</v>
      </c>
      <c r="F5196" s="86" t="s">
        <v>491</v>
      </c>
      <c r="G5196" s="86" t="s">
        <v>69</v>
      </c>
      <c r="H5196" s="86" t="s">
        <v>30</v>
      </c>
      <c r="I5196" s="85" t="s">
        <v>24</v>
      </c>
      <c r="J5196" s="87">
        <v>17347625799</v>
      </c>
      <c r="K5196" s="87">
        <v>0</v>
      </c>
      <c r="L5196" s="87">
        <v>62815</v>
      </c>
      <c r="M5196" s="87">
        <v>37908</v>
      </c>
      <c r="N5196" s="85" t="s">
        <v>24</v>
      </c>
      <c r="O5196" s="88">
        <v>33.51</v>
      </c>
      <c r="P5196" s="58"/>
    </row>
    <row r="5197" spans="1:16" ht="24.75">
      <c r="A5197" s="58"/>
      <c r="B5197" s="89" t="s">
        <v>24</v>
      </c>
      <c r="C5197" s="90"/>
      <c r="D5197" s="90"/>
      <c r="E5197" s="90"/>
      <c r="F5197" s="90"/>
      <c r="G5197" s="90"/>
      <c r="H5197" s="90"/>
      <c r="I5197" s="91" t="s">
        <v>70</v>
      </c>
      <c r="J5197" s="92" t="s">
        <v>24</v>
      </c>
      <c r="K5197" s="93">
        <v>0</v>
      </c>
      <c r="L5197" s="93">
        <v>62815</v>
      </c>
      <c r="M5197" s="93">
        <v>37908</v>
      </c>
      <c r="N5197" s="1">
        <v>60.34</v>
      </c>
      <c r="O5197" s="92" t="s">
        <v>24</v>
      </c>
      <c r="P5197" s="58"/>
    </row>
    <row r="5198" spans="1:16" ht="0.95" customHeight="1">
      <c r="A5198" s="58"/>
      <c r="B5198" s="94"/>
      <c r="C5198" s="94"/>
      <c r="D5198" s="94"/>
      <c r="E5198" s="94"/>
      <c r="F5198" s="94"/>
      <c r="G5198" s="94"/>
      <c r="H5198" s="94"/>
      <c r="I5198" s="94"/>
      <c r="J5198" s="94"/>
      <c r="K5198" s="94"/>
      <c r="L5198" s="94"/>
      <c r="M5198" s="94"/>
      <c r="N5198" s="94"/>
      <c r="O5198" s="94"/>
      <c r="P5198" s="58"/>
    </row>
    <row r="5199" spans="1:16" ht="33">
      <c r="A5199" s="58"/>
      <c r="B5199" s="84" t="s">
        <v>5046</v>
      </c>
      <c r="C5199" s="85" t="s">
        <v>24</v>
      </c>
      <c r="D5199" s="86" t="s">
        <v>5047</v>
      </c>
      <c r="E5199" s="86" t="s">
        <v>5048</v>
      </c>
      <c r="F5199" s="86" t="s">
        <v>491</v>
      </c>
      <c r="G5199" s="86" t="s">
        <v>69</v>
      </c>
      <c r="H5199" s="86" t="s">
        <v>30</v>
      </c>
      <c r="I5199" s="85" t="s">
        <v>24</v>
      </c>
      <c r="J5199" s="87">
        <v>3226263740</v>
      </c>
      <c r="K5199" s="87">
        <v>0</v>
      </c>
      <c r="L5199" s="87">
        <v>0</v>
      </c>
      <c r="M5199" s="87">
        <v>0</v>
      </c>
      <c r="N5199" s="85" t="s">
        <v>24</v>
      </c>
      <c r="O5199" s="88">
        <v>44.99</v>
      </c>
      <c r="P5199" s="58"/>
    </row>
    <row r="5200" spans="1:16" ht="24.75">
      <c r="A5200" s="58"/>
      <c r="B5200" s="89" t="s">
        <v>24</v>
      </c>
      <c r="C5200" s="90"/>
      <c r="D5200" s="90"/>
      <c r="E5200" s="90"/>
      <c r="F5200" s="90"/>
      <c r="G5200" s="90"/>
      <c r="H5200" s="90"/>
      <c r="I5200" s="91" t="s">
        <v>70</v>
      </c>
      <c r="J5200" s="92" t="s">
        <v>24</v>
      </c>
      <c r="K5200" s="93">
        <v>0</v>
      </c>
      <c r="L5200" s="93">
        <v>0</v>
      </c>
      <c r="M5200" s="93">
        <v>0</v>
      </c>
      <c r="N5200" s="1">
        <v>0</v>
      </c>
      <c r="O5200" s="92" t="s">
        <v>24</v>
      </c>
      <c r="P5200" s="58"/>
    </row>
    <row r="5201" spans="1:16" ht="0.95" customHeight="1">
      <c r="A5201" s="58"/>
      <c r="B5201" s="94"/>
      <c r="C5201" s="94"/>
      <c r="D5201" s="94"/>
      <c r="E5201" s="94"/>
      <c r="F5201" s="94"/>
      <c r="G5201" s="94"/>
      <c r="H5201" s="94"/>
      <c r="I5201" s="94"/>
      <c r="J5201" s="94"/>
      <c r="K5201" s="94"/>
      <c r="L5201" s="94"/>
      <c r="M5201" s="94"/>
      <c r="N5201" s="94"/>
      <c r="O5201" s="94"/>
      <c r="P5201" s="58"/>
    </row>
    <row r="5202" spans="1:16" ht="49.5">
      <c r="A5202" s="58"/>
      <c r="B5202" s="84" t="s">
        <v>5049</v>
      </c>
      <c r="C5202" s="85" t="s">
        <v>24</v>
      </c>
      <c r="D5202" s="86" t="s">
        <v>5050</v>
      </c>
      <c r="E5202" s="86" t="s">
        <v>5051</v>
      </c>
      <c r="F5202" s="86" t="s">
        <v>491</v>
      </c>
      <c r="G5202" s="86" t="s">
        <v>734</v>
      </c>
      <c r="H5202" s="86" t="s">
        <v>30</v>
      </c>
      <c r="I5202" s="85" t="s">
        <v>24</v>
      </c>
      <c r="J5202" s="87">
        <v>835594532</v>
      </c>
      <c r="K5202" s="87">
        <v>0</v>
      </c>
      <c r="L5202" s="87">
        <v>0</v>
      </c>
      <c r="M5202" s="87">
        <v>0</v>
      </c>
      <c r="N5202" s="85" t="s">
        <v>24</v>
      </c>
      <c r="O5202" s="88">
        <v>11.56</v>
      </c>
      <c r="P5202" s="58"/>
    </row>
    <row r="5203" spans="1:16" ht="24.75">
      <c r="A5203" s="58"/>
      <c r="B5203" s="89" t="s">
        <v>24</v>
      </c>
      <c r="C5203" s="90"/>
      <c r="D5203" s="90"/>
      <c r="E5203" s="90"/>
      <c r="F5203" s="90"/>
      <c r="G5203" s="90"/>
      <c r="H5203" s="90"/>
      <c r="I5203" s="91" t="s">
        <v>3772</v>
      </c>
      <c r="J5203" s="92" t="s">
        <v>24</v>
      </c>
      <c r="K5203" s="93">
        <v>0</v>
      </c>
      <c r="L5203" s="93">
        <v>0</v>
      </c>
      <c r="M5203" s="93">
        <v>0</v>
      </c>
      <c r="N5203" s="1">
        <v>0</v>
      </c>
      <c r="O5203" s="92" t="s">
        <v>24</v>
      </c>
      <c r="P5203" s="58"/>
    </row>
    <row r="5204" spans="1:16" ht="0.95" customHeight="1">
      <c r="A5204" s="58"/>
      <c r="B5204" s="94"/>
      <c r="C5204" s="94"/>
      <c r="D5204" s="94"/>
      <c r="E5204" s="94"/>
      <c r="F5204" s="94"/>
      <c r="G5204" s="94"/>
      <c r="H5204" s="94"/>
      <c r="I5204" s="94"/>
      <c r="J5204" s="94"/>
      <c r="K5204" s="94"/>
      <c r="L5204" s="94"/>
      <c r="M5204" s="94"/>
      <c r="N5204" s="94"/>
      <c r="O5204" s="94"/>
      <c r="P5204" s="58"/>
    </row>
    <row r="5205" spans="1:16" ht="41.25">
      <c r="A5205" s="58"/>
      <c r="B5205" s="84" t="s">
        <v>5052</v>
      </c>
      <c r="C5205" s="85" t="s">
        <v>24</v>
      </c>
      <c r="D5205" s="86" t="s">
        <v>5053</v>
      </c>
      <c r="E5205" s="86" t="s">
        <v>5054</v>
      </c>
      <c r="F5205" s="86" t="s">
        <v>491</v>
      </c>
      <c r="G5205" s="86" t="s">
        <v>734</v>
      </c>
      <c r="H5205" s="86" t="s">
        <v>5055</v>
      </c>
      <c r="I5205" s="85" t="s">
        <v>24</v>
      </c>
      <c r="J5205" s="87">
        <v>5869187570</v>
      </c>
      <c r="K5205" s="87">
        <v>617869488</v>
      </c>
      <c r="L5205" s="87">
        <v>303325850</v>
      </c>
      <c r="M5205" s="87">
        <v>127738676</v>
      </c>
      <c r="N5205" s="85" t="s">
        <v>24</v>
      </c>
      <c r="O5205" s="88">
        <v>35.46</v>
      </c>
      <c r="P5205" s="58"/>
    </row>
    <row r="5206" spans="1:16" ht="41.25">
      <c r="A5206" s="58"/>
      <c r="B5206" s="89" t="s">
        <v>24</v>
      </c>
      <c r="C5206" s="90"/>
      <c r="D5206" s="90"/>
      <c r="E5206" s="90"/>
      <c r="F5206" s="90"/>
      <c r="G5206" s="90"/>
      <c r="H5206" s="90"/>
      <c r="I5206" s="91" t="s">
        <v>3743</v>
      </c>
      <c r="J5206" s="92" t="s">
        <v>24</v>
      </c>
      <c r="K5206" s="93">
        <v>617869488</v>
      </c>
      <c r="L5206" s="93">
        <v>303325850</v>
      </c>
      <c r="M5206" s="93">
        <v>127738676</v>
      </c>
      <c r="N5206" s="1">
        <v>42.11</v>
      </c>
      <c r="O5206" s="92" t="s">
        <v>24</v>
      </c>
      <c r="P5206" s="58"/>
    </row>
    <row r="5207" spans="1:16" ht="0.95" customHeight="1">
      <c r="A5207" s="58"/>
      <c r="B5207" s="94"/>
      <c r="C5207" s="94"/>
      <c r="D5207" s="94"/>
      <c r="E5207" s="94"/>
      <c r="F5207" s="94"/>
      <c r="G5207" s="94"/>
      <c r="H5207" s="94"/>
      <c r="I5207" s="94"/>
      <c r="J5207" s="94"/>
      <c r="K5207" s="94"/>
      <c r="L5207" s="94"/>
      <c r="M5207" s="94"/>
      <c r="N5207" s="94"/>
      <c r="O5207" s="94"/>
      <c r="P5207" s="58"/>
    </row>
    <row r="5208" spans="1:16" ht="41.25">
      <c r="A5208" s="58"/>
      <c r="B5208" s="84" t="s">
        <v>5056</v>
      </c>
      <c r="C5208" s="85" t="s">
        <v>24</v>
      </c>
      <c r="D5208" s="86" t="s">
        <v>5057</v>
      </c>
      <c r="E5208" s="86" t="s">
        <v>5054</v>
      </c>
      <c r="F5208" s="86" t="s">
        <v>491</v>
      </c>
      <c r="G5208" s="86" t="s">
        <v>734</v>
      </c>
      <c r="H5208" s="86" t="s">
        <v>5058</v>
      </c>
      <c r="I5208" s="85" t="s">
        <v>24</v>
      </c>
      <c r="J5208" s="87">
        <v>12889927936</v>
      </c>
      <c r="K5208" s="87">
        <v>928575390</v>
      </c>
      <c r="L5208" s="87">
        <v>641395453</v>
      </c>
      <c r="M5208" s="87">
        <v>264576189</v>
      </c>
      <c r="N5208" s="85" t="s">
        <v>24</v>
      </c>
      <c r="O5208" s="88">
        <v>46.72</v>
      </c>
      <c r="P5208" s="58"/>
    </row>
    <row r="5209" spans="1:16" ht="41.25">
      <c r="A5209" s="58"/>
      <c r="B5209" s="89" t="s">
        <v>24</v>
      </c>
      <c r="C5209" s="90"/>
      <c r="D5209" s="90"/>
      <c r="E5209" s="90"/>
      <c r="F5209" s="90"/>
      <c r="G5209" s="90"/>
      <c r="H5209" s="90"/>
      <c r="I5209" s="91" t="s">
        <v>3743</v>
      </c>
      <c r="J5209" s="92" t="s">
        <v>24</v>
      </c>
      <c r="K5209" s="93">
        <v>928575390</v>
      </c>
      <c r="L5209" s="93">
        <v>641395453</v>
      </c>
      <c r="M5209" s="93">
        <v>264576189</v>
      </c>
      <c r="N5209" s="1">
        <v>41.25</v>
      </c>
      <c r="O5209" s="92" t="s">
        <v>24</v>
      </c>
      <c r="P5209" s="58"/>
    </row>
    <row r="5210" spans="1:16" ht="0.95" customHeight="1">
      <c r="A5210" s="58"/>
      <c r="B5210" s="94"/>
      <c r="C5210" s="94"/>
      <c r="D5210" s="94"/>
      <c r="E5210" s="94"/>
      <c r="F5210" s="94"/>
      <c r="G5210" s="94"/>
      <c r="H5210" s="94"/>
      <c r="I5210" s="94"/>
      <c r="J5210" s="94"/>
      <c r="K5210" s="94"/>
      <c r="L5210" s="94"/>
      <c r="M5210" s="94"/>
      <c r="N5210" s="94"/>
      <c r="O5210" s="94"/>
      <c r="P5210" s="58"/>
    </row>
    <row r="5211" spans="1:16" ht="41.25">
      <c r="A5211" s="58"/>
      <c r="B5211" s="84" t="s">
        <v>5059</v>
      </c>
      <c r="C5211" s="85" t="s">
        <v>24</v>
      </c>
      <c r="D5211" s="86" t="s">
        <v>5060</v>
      </c>
      <c r="E5211" s="86" t="s">
        <v>5054</v>
      </c>
      <c r="F5211" s="86" t="s">
        <v>491</v>
      </c>
      <c r="G5211" s="86" t="s">
        <v>734</v>
      </c>
      <c r="H5211" s="86" t="s">
        <v>5055</v>
      </c>
      <c r="I5211" s="85" t="s">
        <v>24</v>
      </c>
      <c r="J5211" s="87">
        <v>5290475285</v>
      </c>
      <c r="K5211" s="87">
        <v>15656</v>
      </c>
      <c r="L5211" s="87">
        <v>463239190</v>
      </c>
      <c r="M5211" s="87">
        <v>137554430</v>
      </c>
      <c r="N5211" s="85" t="s">
        <v>24</v>
      </c>
      <c r="O5211" s="88">
        <v>33.880000000000003</v>
      </c>
      <c r="P5211" s="58"/>
    </row>
    <row r="5212" spans="1:16" ht="41.25">
      <c r="A5212" s="58"/>
      <c r="B5212" s="89" t="s">
        <v>24</v>
      </c>
      <c r="C5212" s="90"/>
      <c r="D5212" s="90"/>
      <c r="E5212" s="90"/>
      <c r="F5212" s="90"/>
      <c r="G5212" s="90"/>
      <c r="H5212" s="90"/>
      <c r="I5212" s="91" t="s">
        <v>3743</v>
      </c>
      <c r="J5212" s="92" t="s">
        <v>24</v>
      </c>
      <c r="K5212" s="93">
        <v>15656</v>
      </c>
      <c r="L5212" s="93">
        <v>463239190</v>
      </c>
      <c r="M5212" s="93">
        <v>137554430</v>
      </c>
      <c r="N5212" s="1">
        <v>29.69</v>
      </c>
      <c r="O5212" s="92" t="s">
        <v>24</v>
      </c>
      <c r="P5212" s="58"/>
    </row>
    <row r="5213" spans="1:16" ht="0.95" customHeight="1">
      <c r="A5213" s="58"/>
      <c r="B5213" s="94"/>
      <c r="C5213" s="94"/>
      <c r="D5213" s="94"/>
      <c r="E5213" s="94"/>
      <c r="F5213" s="94"/>
      <c r="G5213" s="94"/>
      <c r="H5213" s="94"/>
      <c r="I5213" s="94"/>
      <c r="J5213" s="94"/>
      <c r="K5213" s="94"/>
      <c r="L5213" s="94"/>
      <c r="M5213" s="94"/>
      <c r="N5213" s="94"/>
      <c r="O5213" s="94"/>
      <c r="P5213" s="58"/>
    </row>
    <row r="5214" spans="1:16" ht="41.25">
      <c r="A5214" s="58"/>
      <c r="B5214" s="84" t="s">
        <v>5061</v>
      </c>
      <c r="C5214" s="85" t="s">
        <v>24</v>
      </c>
      <c r="D5214" s="86" t="s">
        <v>5062</v>
      </c>
      <c r="E5214" s="86" t="s">
        <v>5054</v>
      </c>
      <c r="F5214" s="86" t="s">
        <v>491</v>
      </c>
      <c r="G5214" s="86" t="s">
        <v>734</v>
      </c>
      <c r="H5214" s="86" t="s">
        <v>5058</v>
      </c>
      <c r="I5214" s="85" t="s">
        <v>24</v>
      </c>
      <c r="J5214" s="87">
        <v>2333109514</v>
      </c>
      <c r="K5214" s="87">
        <v>34260992</v>
      </c>
      <c r="L5214" s="87">
        <v>187080590</v>
      </c>
      <c r="M5214" s="87">
        <v>25948082</v>
      </c>
      <c r="N5214" s="85" t="s">
        <v>24</v>
      </c>
      <c r="O5214" s="88">
        <v>12.23</v>
      </c>
      <c r="P5214" s="58"/>
    </row>
    <row r="5215" spans="1:16" ht="41.25">
      <c r="A5215" s="58"/>
      <c r="B5215" s="89" t="s">
        <v>24</v>
      </c>
      <c r="C5215" s="90"/>
      <c r="D5215" s="90"/>
      <c r="E5215" s="90"/>
      <c r="F5215" s="90"/>
      <c r="G5215" s="90"/>
      <c r="H5215" s="90"/>
      <c r="I5215" s="91" t="s">
        <v>3743</v>
      </c>
      <c r="J5215" s="92" t="s">
        <v>24</v>
      </c>
      <c r="K5215" s="93">
        <v>34260992</v>
      </c>
      <c r="L5215" s="93">
        <v>187080590</v>
      </c>
      <c r="M5215" s="93">
        <v>25948082</v>
      </c>
      <c r="N5215" s="1">
        <v>13.87</v>
      </c>
      <c r="O5215" s="92" t="s">
        <v>24</v>
      </c>
      <c r="P5215" s="58"/>
    </row>
    <row r="5216" spans="1:16" ht="0.95" customHeight="1">
      <c r="A5216" s="58"/>
      <c r="B5216" s="94"/>
      <c r="C5216" s="94"/>
      <c r="D5216" s="94"/>
      <c r="E5216" s="94"/>
      <c r="F5216" s="94"/>
      <c r="G5216" s="94"/>
      <c r="H5216" s="94"/>
      <c r="I5216" s="94"/>
      <c r="J5216" s="94"/>
      <c r="K5216" s="94"/>
      <c r="L5216" s="94"/>
      <c r="M5216" s="94"/>
      <c r="N5216" s="94"/>
      <c r="O5216" s="94"/>
      <c r="P5216" s="58"/>
    </row>
    <row r="5217" spans="1:16" ht="41.25">
      <c r="A5217" s="58"/>
      <c r="B5217" s="84" t="s">
        <v>5063</v>
      </c>
      <c r="C5217" s="85" t="s">
        <v>24</v>
      </c>
      <c r="D5217" s="86" t="s">
        <v>5064</v>
      </c>
      <c r="E5217" s="86" t="s">
        <v>5054</v>
      </c>
      <c r="F5217" s="86" t="s">
        <v>491</v>
      </c>
      <c r="G5217" s="86" t="s">
        <v>734</v>
      </c>
      <c r="H5217" s="86" t="s">
        <v>5055</v>
      </c>
      <c r="I5217" s="85" t="s">
        <v>24</v>
      </c>
      <c r="J5217" s="87">
        <v>10305836712</v>
      </c>
      <c r="K5217" s="87">
        <v>560997167</v>
      </c>
      <c r="L5217" s="87">
        <v>1534648215</v>
      </c>
      <c r="M5217" s="87">
        <v>493995446</v>
      </c>
      <c r="N5217" s="85" t="s">
        <v>24</v>
      </c>
      <c r="O5217" s="88">
        <v>47.05</v>
      </c>
      <c r="P5217" s="58"/>
    </row>
    <row r="5218" spans="1:16" ht="41.25">
      <c r="A5218" s="58"/>
      <c r="B5218" s="89" t="s">
        <v>24</v>
      </c>
      <c r="C5218" s="90"/>
      <c r="D5218" s="90"/>
      <c r="E5218" s="90"/>
      <c r="F5218" s="90"/>
      <c r="G5218" s="90"/>
      <c r="H5218" s="90"/>
      <c r="I5218" s="91" t="s">
        <v>3743</v>
      </c>
      <c r="J5218" s="92" t="s">
        <v>24</v>
      </c>
      <c r="K5218" s="93">
        <v>560997167</v>
      </c>
      <c r="L5218" s="93">
        <v>1534648215</v>
      </c>
      <c r="M5218" s="93">
        <v>493995446</v>
      </c>
      <c r="N5218" s="1">
        <v>32.18</v>
      </c>
      <c r="O5218" s="92" t="s">
        <v>24</v>
      </c>
      <c r="P5218" s="58"/>
    </row>
    <row r="5219" spans="1:16" ht="0.95" customHeight="1">
      <c r="A5219" s="58"/>
      <c r="B5219" s="94"/>
      <c r="C5219" s="94"/>
      <c r="D5219" s="94"/>
      <c r="E5219" s="94"/>
      <c r="F5219" s="94"/>
      <c r="G5219" s="94"/>
      <c r="H5219" s="94"/>
      <c r="I5219" s="94"/>
      <c r="J5219" s="94"/>
      <c r="K5219" s="94"/>
      <c r="L5219" s="94"/>
      <c r="M5219" s="94"/>
      <c r="N5219" s="94"/>
      <c r="O5219" s="94"/>
      <c r="P5219" s="58"/>
    </row>
    <row r="5220" spans="1:16" ht="41.25">
      <c r="A5220" s="58"/>
      <c r="B5220" s="84" t="s">
        <v>5065</v>
      </c>
      <c r="C5220" s="85" t="s">
        <v>24</v>
      </c>
      <c r="D5220" s="86" t="s">
        <v>5066</v>
      </c>
      <c r="E5220" s="86" t="s">
        <v>5054</v>
      </c>
      <c r="F5220" s="86" t="s">
        <v>491</v>
      </c>
      <c r="G5220" s="86" t="s">
        <v>734</v>
      </c>
      <c r="H5220" s="86" t="s">
        <v>5055</v>
      </c>
      <c r="I5220" s="85" t="s">
        <v>24</v>
      </c>
      <c r="J5220" s="87">
        <v>3758550646</v>
      </c>
      <c r="K5220" s="87">
        <v>393302355</v>
      </c>
      <c r="L5220" s="87">
        <v>859896250</v>
      </c>
      <c r="M5220" s="87">
        <v>433912196</v>
      </c>
      <c r="N5220" s="85" t="s">
        <v>24</v>
      </c>
      <c r="O5220" s="88">
        <v>68.150000000000006</v>
      </c>
      <c r="P5220" s="58"/>
    </row>
    <row r="5221" spans="1:16" ht="41.25">
      <c r="A5221" s="58"/>
      <c r="B5221" s="89" t="s">
        <v>24</v>
      </c>
      <c r="C5221" s="90"/>
      <c r="D5221" s="90"/>
      <c r="E5221" s="90"/>
      <c r="F5221" s="90"/>
      <c r="G5221" s="90"/>
      <c r="H5221" s="90"/>
      <c r="I5221" s="91" t="s">
        <v>3743</v>
      </c>
      <c r="J5221" s="92" t="s">
        <v>24</v>
      </c>
      <c r="K5221" s="93">
        <v>393302355</v>
      </c>
      <c r="L5221" s="93">
        <v>859896250</v>
      </c>
      <c r="M5221" s="93">
        <v>433912196</v>
      </c>
      <c r="N5221" s="1">
        <v>50.46</v>
      </c>
      <c r="O5221" s="92" t="s">
        <v>24</v>
      </c>
      <c r="P5221" s="58"/>
    </row>
    <row r="5222" spans="1:16" ht="0.95" customHeight="1">
      <c r="A5222" s="58"/>
      <c r="B5222" s="94"/>
      <c r="C5222" s="94"/>
      <c r="D5222" s="94"/>
      <c r="E5222" s="94"/>
      <c r="F5222" s="94"/>
      <c r="G5222" s="94"/>
      <c r="H5222" s="94"/>
      <c r="I5222" s="94"/>
      <c r="J5222" s="94"/>
      <c r="K5222" s="94"/>
      <c r="L5222" s="94"/>
      <c r="M5222" s="94"/>
      <c r="N5222" s="94"/>
      <c r="O5222" s="94"/>
      <c r="P5222" s="58"/>
    </row>
    <row r="5223" spans="1:16" ht="57.75">
      <c r="A5223" s="58"/>
      <c r="B5223" s="84" t="s">
        <v>5067</v>
      </c>
      <c r="C5223" s="85" t="s">
        <v>24</v>
      </c>
      <c r="D5223" s="86" t="s">
        <v>5068</v>
      </c>
      <c r="E5223" s="86" t="s">
        <v>5069</v>
      </c>
      <c r="F5223" s="86" t="s">
        <v>491</v>
      </c>
      <c r="G5223" s="86" t="s">
        <v>734</v>
      </c>
      <c r="H5223" s="86" t="s">
        <v>5070</v>
      </c>
      <c r="I5223" s="85" t="s">
        <v>24</v>
      </c>
      <c r="J5223" s="87">
        <v>1220828964</v>
      </c>
      <c r="K5223" s="87">
        <v>34643426</v>
      </c>
      <c r="L5223" s="87">
        <v>66619247</v>
      </c>
      <c r="M5223" s="87">
        <v>14067857</v>
      </c>
      <c r="N5223" s="85" t="s">
        <v>24</v>
      </c>
      <c r="O5223" s="88">
        <v>21.64</v>
      </c>
      <c r="P5223" s="58"/>
    </row>
    <row r="5224" spans="1:16" ht="41.25">
      <c r="A5224" s="58"/>
      <c r="B5224" s="89" t="s">
        <v>24</v>
      </c>
      <c r="C5224" s="90"/>
      <c r="D5224" s="90"/>
      <c r="E5224" s="90"/>
      <c r="F5224" s="90"/>
      <c r="G5224" s="90"/>
      <c r="H5224" s="90"/>
      <c r="I5224" s="91" t="s">
        <v>3743</v>
      </c>
      <c r="J5224" s="92" t="s">
        <v>24</v>
      </c>
      <c r="K5224" s="93">
        <v>34643426</v>
      </c>
      <c r="L5224" s="93">
        <v>66619247</v>
      </c>
      <c r="M5224" s="93">
        <v>14067857</v>
      </c>
      <c r="N5224" s="1">
        <v>21.11</v>
      </c>
      <c r="O5224" s="92" t="s">
        <v>24</v>
      </c>
      <c r="P5224" s="58"/>
    </row>
    <row r="5225" spans="1:16" ht="0.95" customHeight="1">
      <c r="A5225" s="58"/>
      <c r="B5225" s="94"/>
      <c r="C5225" s="94"/>
      <c r="D5225" s="94"/>
      <c r="E5225" s="94"/>
      <c r="F5225" s="94"/>
      <c r="G5225" s="94"/>
      <c r="H5225" s="94"/>
      <c r="I5225" s="94"/>
      <c r="J5225" s="94"/>
      <c r="K5225" s="94"/>
      <c r="L5225" s="94"/>
      <c r="M5225" s="94"/>
      <c r="N5225" s="94"/>
      <c r="O5225" s="94"/>
      <c r="P5225" s="58"/>
    </row>
    <row r="5226" spans="1:16" ht="66">
      <c r="A5226" s="58"/>
      <c r="B5226" s="84" t="s">
        <v>5071</v>
      </c>
      <c r="C5226" s="85" t="s">
        <v>24</v>
      </c>
      <c r="D5226" s="86" t="s">
        <v>5072</v>
      </c>
      <c r="E5226" s="86" t="s">
        <v>5073</v>
      </c>
      <c r="F5226" s="86" t="s">
        <v>491</v>
      </c>
      <c r="G5226" s="86" t="s">
        <v>734</v>
      </c>
      <c r="H5226" s="86" t="s">
        <v>5074</v>
      </c>
      <c r="I5226" s="85" t="s">
        <v>24</v>
      </c>
      <c r="J5226" s="87">
        <v>89583116699</v>
      </c>
      <c r="K5226" s="87">
        <v>15813263708</v>
      </c>
      <c r="L5226" s="87">
        <v>17445708670</v>
      </c>
      <c r="M5226" s="87">
        <v>8354489554</v>
      </c>
      <c r="N5226" s="85" t="s">
        <v>24</v>
      </c>
      <c r="O5226" s="88">
        <v>84.86</v>
      </c>
      <c r="P5226" s="58"/>
    </row>
    <row r="5227" spans="1:16" ht="41.25">
      <c r="A5227" s="58"/>
      <c r="B5227" s="89" t="s">
        <v>24</v>
      </c>
      <c r="C5227" s="90"/>
      <c r="D5227" s="90"/>
      <c r="E5227" s="90"/>
      <c r="F5227" s="90"/>
      <c r="G5227" s="90"/>
      <c r="H5227" s="90"/>
      <c r="I5227" s="91" t="s">
        <v>3743</v>
      </c>
      <c r="J5227" s="92" t="s">
        <v>24</v>
      </c>
      <c r="K5227" s="93">
        <v>15813263708</v>
      </c>
      <c r="L5227" s="93">
        <v>17445708670</v>
      </c>
      <c r="M5227" s="93">
        <v>8354489554</v>
      </c>
      <c r="N5227" s="1">
        <v>47.88</v>
      </c>
      <c r="O5227" s="92" t="s">
        <v>24</v>
      </c>
      <c r="P5227" s="58"/>
    </row>
    <row r="5228" spans="1:16" ht="0.95" customHeight="1">
      <c r="A5228" s="58"/>
      <c r="B5228" s="94"/>
      <c r="C5228" s="94"/>
      <c r="D5228" s="94"/>
      <c r="E5228" s="94"/>
      <c r="F5228" s="94"/>
      <c r="G5228" s="94"/>
      <c r="H5228" s="94"/>
      <c r="I5228" s="94"/>
      <c r="J5228" s="94"/>
      <c r="K5228" s="94"/>
      <c r="L5228" s="94"/>
      <c r="M5228" s="94"/>
      <c r="N5228" s="94"/>
      <c r="O5228" s="94"/>
      <c r="P5228" s="58"/>
    </row>
    <row r="5229" spans="1:16" ht="49.5">
      <c r="A5229" s="58"/>
      <c r="B5229" s="84" t="s">
        <v>5075</v>
      </c>
      <c r="C5229" s="85" t="s">
        <v>24</v>
      </c>
      <c r="D5229" s="86" t="s">
        <v>5076</v>
      </c>
      <c r="E5229" s="86" t="s">
        <v>5077</v>
      </c>
      <c r="F5229" s="86" t="s">
        <v>491</v>
      </c>
      <c r="G5229" s="86" t="s">
        <v>734</v>
      </c>
      <c r="H5229" s="86" t="s">
        <v>5058</v>
      </c>
      <c r="I5229" s="85" t="s">
        <v>24</v>
      </c>
      <c r="J5229" s="87">
        <v>95476370313</v>
      </c>
      <c r="K5229" s="87">
        <v>18115354660</v>
      </c>
      <c r="L5229" s="87">
        <v>18242314993</v>
      </c>
      <c r="M5229" s="87">
        <v>4775480493</v>
      </c>
      <c r="N5229" s="85" t="s">
        <v>24</v>
      </c>
      <c r="O5229" s="88">
        <v>66.209999999999994</v>
      </c>
      <c r="P5229" s="58"/>
    </row>
    <row r="5230" spans="1:16" ht="41.25">
      <c r="A5230" s="58"/>
      <c r="B5230" s="89" t="s">
        <v>24</v>
      </c>
      <c r="C5230" s="90"/>
      <c r="D5230" s="90"/>
      <c r="E5230" s="90"/>
      <c r="F5230" s="90"/>
      <c r="G5230" s="90"/>
      <c r="H5230" s="90"/>
      <c r="I5230" s="91" t="s">
        <v>3743</v>
      </c>
      <c r="J5230" s="92" t="s">
        <v>24</v>
      </c>
      <c r="K5230" s="93">
        <v>18115354660</v>
      </c>
      <c r="L5230" s="93">
        <v>18242314993</v>
      </c>
      <c r="M5230" s="93">
        <v>4775480493</v>
      </c>
      <c r="N5230" s="1">
        <v>26.17</v>
      </c>
      <c r="O5230" s="92" t="s">
        <v>24</v>
      </c>
      <c r="P5230" s="58"/>
    </row>
    <row r="5231" spans="1:16" ht="0.95" customHeight="1">
      <c r="A5231" s="58"/>
      <c r="B5231" s="94"/>
      <c r="C5231" s="94"/>
      <c r="D5231" s="94"/>
      <c r="E5231" s="94"/>
      <c r="F5231" s="94"/>
      <c r="G5231" s="94"/>
      <c r="H5231" s="94"/>
      <c r="I5231" s="94"/>
      <c r="J5231" s="94"/>
      <c r="K5231" s="94"/>
      <c r="L5231" s="94"/>
      <c r="M5231" s="94"/>
      <c r="N5231" s="94"/>
      <c r="O5231" s="94"/>
      <c r="P5231" s="58"/>
    </row>
    <row r="5232" spans="1:16" ht="49.5">
      <c r="A5232" s="58"/>
      <c r="B5232" s="84" t="s">
        <v>5078</v>
      </c>
      <c r="C5232" s="85" t="s">
        <v>24</v>
      </c>
      <c r="D5232" s="86" t="s">
        <v>5079</v>
      </c>
      <c r="E5232" s="86" t="s">
        <v>5080</v>
      </c>
      <c r="F5232" s="86" t="s">
        <v>491</v>
      </c>
      <c r="G5232" s="86" t="s">
        <v>734</v>
      </c>
      <c r="H5232" s="86" t="s">
        <v>5070</v>
      </c>
      <c r="I5232" s="85" t="s">
        <v>24</v>
      </c>
      <c r="J5232" s="87">
        <v>74042255</v>
      </c>
      <c r="K5232" s="87">
        <v>0</v>
      </c>
      <c r="L5232" s="87">
        <v>0</v>
      </c>
      <c r="M5232" s="87">
        <v>0</v>
      </c>
      <c r="N5232" s="85" t="s">
        <v>24</v>
      </c>
      <c r="O5232" s="88">
        <v>14.23</v>
      </c>
      <c r="P5232" s="58"/>
    </row>
    <row r="5233" spans="1:16" ht="41.25">
      <c r="A5233" s="58"/>
      <c r="B5233" s="89" t="s">
        <v>24</v>
      </c>
      <c r="C5233" s="90"/>
      <c r="D5233" s="90"/>
      <c r="E5233" s="90"/>
      <c r="F5233" s="90"/>
      <c r="G5233" s="90"/>
      <c r="H5233" s="90"/>
      <c r="I5233" s="91" t="s">
        <v>3743</v>
      </c>
      <c r="J5233" s="92" t="s">
        <v>24</v>
      </c>
      <c r="K5233" s="93">
        <v>0</v>
      </c>
      <c r="L5233" s="93">
        <v>0</v>
      </c>
      <c r="M5233" s="93">
        <v>0</v>
      </c>
      <c r="N5233" s="1">
        <v>0</v>
      </c>
      <c r="O5233" s="92" t="s">
        <v>24</v>
      </c>
      <c r="P5233" s="58"/>
    </row>
    <row r="5234" spans="1:16" ht="0.95" customHeight="1">
      <c r="A5234" s="58"/>
      <c r="B5234" s="94"/>
      <c r="C5234" s="94"/>
      <c r="D5234" s="94"/>
      <c r="E5234" s="94"/>
      <c r="F5234" s="94"/>
      <c r="G5234" s="94"/>
      <c r="H5234" s="94"/>
      <c r="I5234" s="94"/>
      <c r="J5234" s="94"/>
      <c r="K5234" s="94"/>
      <c r="L5234" s="94"/>
      <c r="M5234" s="94"/>
      <c r="N5234" s="94"/>
      <c r="O5234" s="94"/>
      <c r="P5234" s="58"/>
    </row>
    <row r="5235" spans="1:16" ht="41.25">
      <c r="A5235" s="58"/>
      <c r="B5235" s="84" t="s">
        <v>5081</v>
      </c>
      <c r="C5235" s="85" t="s">
        <v>24</v>
      </c>
      <c r="D5235" s="86" t="s">
        <v>5082</v>
      </c>
      <c r="E5235" s="86" t="s">
        <v>5083</v>
      </c>
      <c r="F5235" s="86" t="s">
        <v>491</v>
      </c>
      <c r="G5235" s="86" t="s">
        <v>438</v>
      </c>
      <c r="H5235" s="86" t="s">
        <v>30</v>
      </c>
      <c r="I5235" s="85" t="s">
        <v>24</v>
      </c>
      <c r="J5235" s="87">
        <v>21668073094</v>
      </c>
      <c r="K5235" s="87">
        <v>466252786</v>
      </c>
      <c r="L5235" s="87">
        <v>375400817</v>
      </c>
      <c r="M5235" s="87">
        <v>92660114</v>
      </c>
      <c r="N5235" s="85" t="s">
        <v>24</v>
      </c>
      <c r="O5235" s="88">
        <v>29.4</v>
      </c>
      <c r="P5235" s="58"/>
    </row>
    <row r="5236" spans="1:16" ht="24.75">
      <c r="A5236" s="58"/>
      <c r="B5236" s="89" t="s">
        <v>24</v>
      </c>
      <c r="C5236" s="90"/>
      <c r="D5236" s="90"/>
      <c r="E5236" s="90"/>
      <c r="F5236" s="90"/>
      <c r="G5236" s="90"/>
      <c r="H5236" s="90"/>
      <c r="I5236" s="91" t="s">
        <v>439</v>
      </c>
      <c r="J5236" s="92" t="s">
        <v>24</v>
      </c>
      <c r="K5236" s="93">
        <v>466252786</v>
      </c>
      <c r="L5236" s="93">
        <v>375400817</v>
      </c>
      <c r="M5236" s="93">
        <v>92660114</v>
      </c>
      <c r="N5236" s="1">
        <v>24.68</v>
      </c>
      <c r="O5236" s="92" t="s">
        <v>24</v>
      </c>
      <c r="P5236" s="58"/>
    </row>
    <row r="5237" spans="1:16" ht="0.95" customHeight="1">
      <c r="A5237" s="58"/>
      <c r="B5237" s="94"/>
      <c r="C5237" s="94"/>
      <c r="D5237" s="94"/>
      <c r="E5237" s="94"/>
      <c r="F5237" s="94"/>
      <c r="G5237" s="94"/>
      <c r="H5237" s="94"/>
      <c r="I5237" s="94"/>
      <c r="J5237" s="94"/>
      <c r="K5237" s="94"/>
      <c r="L5237" s="94"/>
      <c r="M5237" s="94"/>
      <c r="N5237" s="94"/>
      <c r="O5237" s="94"/>
      <c r="P5237" s="58"/>
    </row>
    <row r="5238" spans="1:16" ht="57.75">
      <c r="A5238" s="58"/>
      <c r="B5238" s="84" t="s">
        <v>5084</v>
      </c>
      <c r="C5238" s="85" t="s">
        <v>24</v>
      </c>
      <c r="D5238" s="86" t="s">
        <v>5085</v>
      </c>
      <c r="E5238" s="86" t="s">
        <v>5086</v>
      </c>
      <c r="F5238" s="86" t="s">
        <v>491</v>
      </c>
      <c r="G5238" s="86" t="s">
        <v>734</v>
      </c>
      <c r="H5238" s="86" t="s">
        <v>5074</v>
      </c>
      <c r="I5238" s="85" t="s">
        <v>24</v>
      </c>
      <c r="J5238" s="87">
        <v>936394940</v>
      </c>
      <c r="K5238" s="87">
        <v>21213944</v>
      </c>
      <c r="L5238" s="87">
        <v>357545921</v>
      </c>
      <c r="M5238" s="87">
        <v>303935995</v>
      </c>
      <c r="N5238" s="85" t="s">
        <v>24</v>
      </c>
      <c r="O5238" s="88">
        <v>47.66</v>
      </c>
      <c r="P5238" s="58"/>
    </row>
    <row r="5239" spans="1:16" ht="41.25">
      <c r="A5239" s="58"/>
      <c r="B5239" s="89" t="s">
        <v>24</v>
      </c>
      <c r="C5239" s="90"/>
      <c r="D5239" s="90"/>
      <c r="E5239" s="90"/>
      <c r="F5239" s="90"/>
      <c r="G5239" s="90"/>
      <c r="H5239" s="90"/>
      <c r="I5239" s="91" t="s">
        <v>3743</v>
      </c>
      <c r="J5239" s="92" t="s">
        <v>24</v>
      </c>
      <c r="K5239" s="93">
        <v>21213944</v>
      </c>
      <c r="L5239" s="93">
        <v>357545921</v>
      </c>
      <c r="M5239" s="93">
        <v>303935995</v>
      </c>
      <c r="N5239" s="1">
        <v>85</v>
      </c>
      <c r="O5239" s="92" t="s">
        <v>24</v>
      </c>
      <c r="P5239" s="58"/>
    </row>
    <row r="5240" spans="1:16" ht="0.95" customHeight="1">
      <c r="A5240" s="58"/>
      <c r="B5240" s="94"/>
      <c r="C5240" s="94"/>
      <c r="D5240" s="94"/>
      <c r="E5240" s="94"/>
      <c r="F5240" s="94"/>
      <c r="G5240" s="94"/>
      <c r="H5240" s="94"/>
      <c r="I5240" s="94"/>
      <c r="J5240" s="94"/>
      <c r="K5240" s="94"/>
      <c r="L5240" s="94"/>
      <c r="M5240" s="94"/>
      <c r="N5240" s="94"/>
      <c r="O5240" s="94"/>
      <c r="P5240" s="58"/>
    </row>
    <row r="5241" spans="1:16" ht="57.75">
      <c r="A5241" s="58"/>
      <c r="B5241" s="84" t="s">
        <v>5087</v>
      </c>
      <c r="C5241" s="85" t="s">
        <v>24</v>
      </c>
      <c r="D5241" s="86" t="s">
        <v>5088</v>
      </c>
      <c r="E5241" s="86" t="s">
        <v>5089</v>
      </c>
      <c r="F5241" s="86" t="s">
        <v>491</v>
      </c>
      <c r="G5241" s="86" t="s">
        <v>734</v>
      </c>
      <c r="H5241" s="86" t="s">
        <v>5074</v>
      </c>
      <c r="I5241" s="85" t="s">
        <v>24</v>
      </c>
      <c r="J5241" s="87">
        <v>955381377</v>
      </c>
      <c r="K5241" s="87">
        <v>477715765</v>
      </c>
      <c r="L5241" s="87">
        <v>202665227</v>
      </c>
      <c r="M5241" s="87">
        <v>97621967</v>
      </c>
      <c r="N5241" s="85" t="s">
        <v>24</v>
      </c>
      <c r="O5241" s="88">
        <v>46.28</v>
      </c>
      <c r="P5241" s="58"/>
    </row>
    <row r="5242" spans="1:16" ht="41.25">
      <c r="A5242" s="58"/>
      <c r="B5242" s="89" t="s">
        <v>24</v>
      </c>
      <c r="C5242" s="90"/>
      <c r="D5242" s="90"/>
      <c r="E5242" s="90"/>
      <c r="F5242" s="90"/>
      <c r="G5242" s="90"/>
      <c r="H5242" s="90"/>
      <c r="I5242" s="91" t="s">
        <v>3743</v>
      </c>
      <c r="J5242" s="92" t="s">
        <v>24</v>
      </c>
      <c r="K5242" s="93">
        <v>477715765</v>
      </c>
      <c r="L5242" s="93">
        <v>202665227</v>
      </c>
      <c r="M5242" s="93">
        <v>97621967</v>
      </c>
      <c r="N5242" s="1">
        <v>48.16</v>
      </c>
      <c r="O5242" s="92" t="s">
        <v>24</v>
      </c>
      <c r="P5242" s="58"/>
    </row>
    <row r="5243" spans="1:16" ht="0.95" customHeight="1">
      <c r="A5243" s="58"/>
      <c r="B5243" s="94"/>
      <c r="C5243" s="94"/>
      <c r="D5243" s="94"/>
      <c r="E5243" s="94"/>
      <c r="F5243" s="94"/>
      <c r="G5243" s="94"/>
      <c r="H5243" s="94"/>
      <c r="I5243" s="94"/>
      <c r="J5243" s="94"/>
      <c r="K5243" s="94"/>
      <c r="L5243" s="94"/>
      <c r="M5243" s="94"/>
      <c r="N5243" s="94"/>
      <c r="O5243" s="94"/>
      <c r="P5243" s="58"/>
    </row>
    <row r="5244" spans="1:16" ht="33">
      <c r="A5244" s="58"/>
      <c r="B5244" s="84" t="s">
        <v>5090</v>
      </c>
      <c r="C5244" s="85" t="s">
        <v>24</v>
      </c>
      <c r="D5244" s="86" t="s">
        <v>5091</v>
      </c>
      <c r="E5244" s="86" t="s">
        <v>5092</v>
      </c>
      <c r="F5244" s="86" t="s">
        <v>491</v>
      </c>
      <c r="G5244" s="86" t="s">
        <v>734</v>
      </c>
      <c r="H5244" s="86" t="s">
        <v>5058</v>
      </c>
      <c r="I5244" s="85" t="s">
        <v>24</v>
      </c>
      <c r="J5244" s="87">
        <v>3194526940</v>
      </c>
      <c r="K5244" s="87">
        <v>440188331</v>
      </c>
      <c r="L5244" s="87">
        <v>182971763</v>
      </c>
      <c r="M5244" s="87">
        <v>102507323</v>
      </c>
      <c r="N5244" s="85" t="s">
        <v>24</v>
      </c>
      <c r="O5244" s="88">
        <v>26.78</v>
      </c>
      <c r="P5244" s="58"/>
    </row>
    <row r="5245" spans="1:16" ht="41.25">
      <c r="A5245" s="58"/>
      <c r="B5245" s="89" t="s">
        <v>24</v>
      </c>
      <c r="C5245" s="90"/>
      <c r="D5245" s="90"/>
      <c r="E5245" s="90"/>
      <c r="F5245" s="90"/>
      <c r="G5245" s="90"/>
      <c r="H5245" s="90"/>
      <c r="I5245" s="91" t="s">
        <v>3743</v>
      </c>
      <c r="J5245" s="92" t="s">
        <v>24</v>
      </c>
      <c r="K5245" s="93">
        <v>440188331</v>
      </c>
      <c r="L5245" s="93">
        <v>182971763</v>
      </c>
      <c r="M5245" s="93">
        <v>102507323</v>
      </c>
      <c r="N5245" s="1">
        <v>56.02</v>
      </c>
      <c r="O5245" s="92" t="s">
        <v>24</v>
      </c>
      <c r="P5245" s="58"/>
    </row>
    <row r="5246" spans="1:16" ht="0.95" customHeight="1">
      <c r="A5246" s="58"/>
      <c r="B5246" s="94"/>
      <c r="C5246" s="94"/>
      <c r="D5246" s="94"/>
      <c r="E5246" s="94"/>
      <c r="F5246" s="94"/>
      <c r="G5246" s="94"/>
      <c r="H5246" s="94"/>
      <c r="I5246" s="94"/>
      <c r="J5246" s="94"/>
      <c r="K5246" s="94"/>
      <c r="L5246" s="94"/>
      <c r="M5246" s="94"/>
      <c r="N5246" s="94"/>
      <c r="O5246" s="94"/>
      <c r="P5246" s="58"/>
    </row>
    <row r="5247" spans="1:16" ht="33">
      <c r="A5247" s="58"/>
      <c r="B5247" s="84" t="s">
        <v>5093</v>
      </c>
      <c r="C5247" s="85" t="s">
        <v>24</v>
      </c>
      <c r="D5247" s="86" t="s">
        <v>5094</v>
      </c>
      <c r="E5247" s="86" t="s">
        <v>5092</v>
      </c>
      <c r="F5247" s="86" t="s">
        <v>491</v>
      </c>
      <c r="G5247" s="86" t="s">
        <v>734</v>
      </c>
      <c r="H5247" s="86" t="s">
        <v>5058</v>
      </c>
      <c r="I5247" s="85" t="s">
        <v>24</v>
      </c>
      <c r="J5247" s="87">
        <v>65377876</v>
      </c>
      <c r="K5247" s="87">
        <v>0</v>
      </c>
      <c r="L5247" s="87">
        <v>16989945</v>
      </c>
      <c r="M5247" s="87">
        <v>10263664</v>
      </c>
      <c r="N5247" s="85" t="s">
        <v>24</v>
      </c>
      <c r="O5247" s="88">
        <v>61.02</v>
      </c>
      <c r="P5247" s="58"/>
    </row>
    <row r="5248" spans="1:16" ht="41.25">
      <c r="A5248" s="58"/>
      <c r="B5248" s="89" t="s">
        <v>24</v>
      </c>
      <c r="C5248" s="90"/>
      <c r="D5248" s="90"/>
      <c r="E5248" s="90"/>
      <c r="F5248" s="90"/>
      <c r="G5248" s="90"/>
      <c r="H5248" s="90"/>
      <c r="I5248" s="91" t="s">
        <v>3743</v>
      </c>
      <c r="J5248" s="92" t="s">
        <v>24</v>
      </c>
      <c r="K5248" s="93">
        <v>0</v>
      </c>
      <c r="L5248" s="93">
        <v>16989945</v>
      </c>
      <c r="M5248" s="93">
        <v>10263664</v>
      </c>
      <c r="N5248" s="1">
        <v>60.41</v>
      </c>
      <c r="O5248" s="92" t="s">
        <v>24</v>
      </c>
      <c r="P5248" s="58"/>
    </row>
    <row r="5249" spans="1:16" ht="0.95" customHeight="1">
      <c r="A5249" s="58"/>
      <c r="B5249" s="94"/>
      <c r="C5249" s="94"/>
      <c r="D5249" s="94"/>
      <c r="E5249" s="94"/>
      <c r="F5249" s="94"/>
      <c r="G5249" s="94"/>
      <c r="H5249" s="94"/>
      <c r="I5249" s="94"/>
      <c r="J5249" s="94"/>
      <c r="K5249" s="94"/>
      <c r="L5249" s="94"/>
      <c r="M5249" s="94"/>
      <c r="N5249" s="94"/>
      <c r="O5249" s="94"/>
      <c r="P5249" s="58"/>
    </row>
    <row r="5250" spans="1:16" ht="57.75">
      <c r="A5250" s="58"/>
      <c r="B5250" s="84" t="s">
        <v>5095</v>
      </c>
      <c r="C5250" s="85" t="s">
        <v>24</v>
      </c>
      <c r="D5250" s="86" t="s">
        <v>5096</v>
      </c>
      <c r="E5250" s="86" t="s">
        <v>5097</v>
      </c>
      <c r="F5250" s="86" t="s">
        <v>491</v>
      </c>
      <c r="G5250" s="86" t="s">
        <v>734</v>
      </c>
      <c r="H5250" s="86" t="s">
        <v>5058</v>
      </c>
      <c r="I5250" s="85" t="s">
        <v>24</v>
      </c>
      <c r="J5250" s="87">
        <v>147868381</v>
      </c>
      <c r="K5250" s="87">
        <v>1598955</v>
      </c>
      <c r="L5250" s="87">
        <v>22293840</v>
      </c>
      <c r="M5250" s="87">
        <v>20879460</v>
      </c>
      <c r="N5250" s="85" t="s">
        <v>24</v>
      </c>
      <c r="O5250" s="88">
        <v>76.12</v>
      </c>
      <c r="P5250" s="58"/>
    </row>
    <row r="5251" spans="1:16" ht="41.25">
      <c r="A5251" s="58"/>
      <c r="B5251" s="89" t="s">
        <v>24</v>
      </c>
      <c r="C5251" s="90"/>
      <c r="D5251" s="90"/>
      <c r="E5251" s="90"/>
      <c r="F5251" s="90"/>
      <c r="G5251" s="90"/>
      <c r="H5251" s="90"/>
      <c r="I5251" s="91" t="s">
        <v>3743</v>
      </c>
      <c r="J5251" s="92" t="s">
        <v>24</v>
      </c>
      <c r="K5251" s="93">
        <v>1598955</v>
      </c>
      <c r="L5251" s="93">
        <v>22293840</v>
      </c>
      <c r="M5251" s="93">
        <v>20879460</v>
      </c>
      <c r="N5251" s="1">
        <v>93.65</v>
      </c>
      <c r="O5251" s="92" t="s">
        <v>24</v>
      </c>
      <c r="P5251" s="58"/>
    </row>
    <row r="5252" spans="1:16" ht="0.95" customHeight="1">
      <c r="A5252" s="58"/>
      <c r="B5252" s="94"/>
      <c r="C5252" s="94"/>
      <c r="D5252" s="94"/>
      <c r="E5252" s="94"/>
      <c r="F5252" s="94"/>
      <c r="G5252" s="94"/>
      <c r="H5252" s="94"/>
      <c r="I5252" s="94"/>
      <c r="J5252" s="94"/>
      <c r="K5252" s="94"/>
      <c r="L5252" s="94"/>
      <c r="M5252" s="94"/>
      <c r="N5252" s="94"/>
      <c r="O5252" s="94"/>
      <c r="P5252" s="58"/>
    </row>
    <row r="5253" spans="1:16" ht="33">
      <c r="A5253" s="58"/>
      <c r="B5253" s="84" t="s">
        <v>5098</v>
      </c>
      <c r="C5253" s="85" t="s">
        <v>24</v>
      </c>
      <c r="D5253" s="86" t="s">
        <v>5099</v>
      </c>
      <c r="E5253" s="86" t="s">
        <v>5092</v>
      </c>
      <c r="F5253" s="86" t="s">
        <v>491</v>
      </c>
      <c r="G5253" s="86" t="s">
        <v>734</v>
      </c>
      <c r="H5253" s="86" t="s">
        <v>5058</v>
      </c>
      <c r="I5253" s="85" t="s">
        <v>24</v>
      </c>
      <c r="J5253" s="87">
        <v>901938869</v>
      </c>
      <c r="K5253" s="87">
        <v>73803488</v>
      </c>
      <c r="L5253" s="87">
        <v>88075597</v>
      </c>
      <c r="M5253" s="87">
        <v>37549468</v>
      </c>
      <c r="N5253" s="85" t="s">
        <v>24</v>
      </c>
      <c r="O5253" s="88">
        <v>35.4</v>
      </c>
      <c r="P5253" s="58"/>
    </row>
    <row r="5254" spans="1:16" ht="41.25">
      <c r="A5254" s="58"/>
      <c r="B5254" s="89" t="s">
        <v>24</v>
      </c>
      <c r="C5254" s="90"/>
      <c r="D5254" s="90"/>
      <c r="E5254" s="90"/>
      <c r="F5254" s="90"/>
      <c r="G5254" s="90"/>
      <c r="H5254" s="90"/>
      <c r="I5254" s="91" t="s">
        <v>3743</v>
      </c>
      <c r="J5254" s="92" t="s">
        <v>24</v>
      </c>
      <c r="K5254" s="93">
        <v>73803488</v>
      </c>
      <c r="L5254" s="93">
        <v>88075597</v>
      </c>
      <c r="M5254" s="93">
        <v>37549468</v>
      </c>
      <c r="N5254" s="1">
        <v>42.63</v>
      </c>
      <c r="O5254" s="92" t="s">
        <v>24</v>
      </c>
      <c r="P5254" s="58"/>
    </row>
    <row r="5255" spans="1:16" ht="0.95" customHeight="1">
      <c r="A5255" s="58"/>
      <c r="B5255" s="94"/>
      <c r="C5255" s="94"/>
      <c r="D5255" s="94"/>
      <c r="E5255" s="94"/>
      <c r="F5255" s="94"/>
      <c r="G5255" s="94"/>
      <c r="H5255" s="94"/>
      <c r="I5255" s="94"/>
      <c r="J5255" s="94"/>
      <c r="K5255" s="94"/>
      <c r="L5255" s="94"/>
      <c r="M5255" s="94"/>
      <c r="N5255" s="94"/>
      <c r="O5255" s="94"/>
      <c r="P5255" s="58"/>
    </row>
    <row r="5256" spans="1:16" ht="57.75">
      <c r="A5256" s="58"/>
      <c r="B5256" s="84" t="s">
        <v>5100</v>
      </c>
      <c r="C5256" s="85" t="s">
        <v>24</v>
      </c>
      <c r="D5256" s="86" t="s">
        <v>5101</v>
      </c>
      <c r="E5256" s="86" t="s">
        <v>5097</v>
      </c>
      <c r="F5256" s="86" t="s">
        <v>491</v>
      </c>
      <c r="G5256" s="86" t="s">
        <v>734</v>
      </c>
      <c r="H5256" s="86" t="s">
        <v>5058</v>
      </c>
      <c r="I5256" s="85" t="s">
        <v>24</v>
      </c>
      <c r="J5256" s="87">
        <v>12540884</v>
      </c>
      <c r="K5256" s="87">
        <v>0</v>
      </c>
      <c r="L5256" s="87">
        <v>8227917</v>
      </c>
      <c r="M5256" s="87">
        <v>3911169</v>
      </c>
      <c r="N5256" s="85" t="s">
        <v>24</v>
      </c>
      <c r="O5256" s="88">
        <v>20.79</v>
      </c>
      <c r="P5256" s="58"/>
    </row>
    <row r="5257" spans="1:16" ht="41.25">
      <c r="A5257" s="58"/>
      <c r="B5257" s="89" t="s">
        <v>24</v>
      </c>
      <c r="C5257" s="90"/>
      <c r="D5257" s="90"/>
      <c r="E5257" s="90"/>
      <c r="F5257" s="90"/>
      <c r="G5257" s="90"/>
      <c r="H5257" s="90"/>
      <c r="I5257" s="91" t="s">
        <v>3743</v>
      </c>
      <c r="J5257" s="92" t="s">
        <v>24</v>
      </c>
      <c r="K5257" s="93">
        <v>0</v>
      </c>
      <c r="L5257" s="93">
        <v>8227917</v>
      </c>
      <c r="M5257" s="93">
        <v>3911169</v>
      </c>
      <c r="N5257" s="1">
        <v>47.53</v>
      </c>
      <c r="O5257" s="92" t="s">
        <v>24</v>
      </c>
      <c r="P5257" s="58"/>
    </row>
    <row r="5258" spans="1:16" ht="0.95" customHeight="1">
      <c r="A5258" s="58"/>
      <c r="B5258" s="94"/>
      <c r="C5258" s="94"/>
      <c r="D5258" s="94"/>
      <c r="E5258" s="94"/>
      <c r="F5258" s="94"/>
      <c r="G5258" s="94"/>
      <c r="H5258" s="94"/>
      <c r="I5258" s="94"/>
      <c r="J5258" s="94"/>
      <c r="K5258" s="94"/>
      <c r="L5258" s="94"/>
      <c r="M5258" s="94"/>
      <c r="N5258" s="94"/>
      <c r="O5258" s="94"/>
      <c r="P5258" s="58"/>
    </row>
    <row r="5259" spans="1:16" ht="33">
      <c r="A5259" s="58"/>
      <c r="B5259" s="84" t="s">
        <v>5102</v>
      </c>
      <c r="C5259" s="85" t="s">
        <v>24</v>
      </c>
      <c r="D5259" s="86" t="s">
        <v>5103</v>
      </c>
      <c r="E5259" s="86" t="s">
        <v>5092</v>
      </c>
      <c r="F5259" s="86" t="s">
        <v>491</v>
      </c>
      <c r="G5259" s="86" t="s">
        <v>734</v>
      </c>
      <c r="H5259" s="86" t="s">
        <v>5058</v>
      </c>
      <c r="I5259" s="85" t="s">
        <v>24</v>
      </c>
      <c r="J5259" s="87">
        <v>4986701810</v>
      </c>
      <c r="K5259" s="87">
        <v>292069077</v>
      </c>
      <c r="L5259" s="87">
        <v>141701669</v>
      </c>
      <c r="M5259" s="87">
        <v>51491274</v>
      </c>
      <c r="N5259" s="85" t="s">
        <v>24</v>
      </c>
      <c r="O5259" s="88">
        <v>22.96</v>
      </c>
      <c r="P5259" s="58"/>
    </row>
    <row r="5260" spans="1:16" ht="41.25">
      <c r="A5260" s="58"/>
      <c r="B5260" s="89" t="s">
        <v>24</v>
      </c>
      <c r="C5260" s="90"/>
      <c r="D5260" s="90"/>
      <c r="E5260" s="90"/>
      <c r="F5260" s="90"/>
      <c r="G5260" s="90"/>
      <c r="H5260" s="90"/>
      <c r="I5260" s="91" t="s">
        <v>3743</v>
      </c>
      <c r="J5260" s="92" t="s">
        <v>24</v>
      </c>
      <c r="K5260" s="93">
        <v>292069077</v>
      </c>
      <c r="L5260" s="93">
        <v>141701669</v>
      </c>
      <c r="M5260" s="93">
        <v>51491274</v>
      </c>
      <c r="N5260" s="1">
        <v>36.33</v>
      </c>
      <c r="O5260" s="92" t="s">
        <v>24</v>
      </c>
      <c r="P5260" s="58"/>
    </row>
    <row r="5261" spans="1:16" ht="0.95" customHeight="1">
      <c r="A5261" s="58"/>
      <c r="B5261" s="94"/>
      <c r="C5261" s="94"/>
      <c r="D5261" s="94"/>
      <c r="E5261" s="94"/>
      <c r="F5261" s="94"/>
      <c r="G5261" s="94"/>
      <c r="H5261" s="94"/>
      <c r="I5261" s="94"/>
      <c r="J5261" s="94"/>
      <c r="K5261" s="94"/>
      <c r="L5261" s="94"/>
      <c r="M5261" s="94"/>
      <c r="N5261" s="94"/>
      <c r="O5261" s="94"/>
      <c r="P5261" s="58"/>
    </row>
    <row r="5262" spans="1:16" ht="33">
      <c r="A5262" s="58"/>
      <c r="B5262" s="84" t="s">
        <v>5104</v>
      </c>
      <c r="C5262" s="85" t="s">
        <v>24</v>
      </c>
      <c r="D5262" s="86" t="s">
        <v>5105</v>
      </c>
      <c r="E5262" s="86" t="s">
        <v>5092</v>
      </c>
      <c r="F5262" s="86" t="s">
        <v>491</v>
      </c>
      <c r="G5262" s="86" t="s">
        <v>734</v>
      </c>
      <c r="H5262" s="86" t="s">
        <v>5058</v>
      </c>
      <c r="I5262" s="85" t="s">
        <v>24</v>
      </c>
      <c r="J5262" s="87">
        <v>8872474543</v>
      </c>
      <c r="K5262" s="87">
        <v>416838312</v>
      </c>
      <c r="L5262" s="87">
        <v>948556856</v>
      </c>
      <c r="M5262" s="87">
        <v>434701922</v>
      </c>
      <c r="N5262" s="85" t="s">
        <v>24</v>
      </c>
      <c r="O5262" s="88">
        <v>52.39</v>
      </c>
      <c r="P5262" s="58"/>
    </row>
    <row r="5263" spans="1:16" ht="41.25">
      <c r="A5263" s="58"/>
      <c r="B5263" s="89" t="s">
        <v>24</v>
      </c>
      <c r="C5263" s="90"/>
      <c r="D5263" s="90"/>
      <c r="E5263" s="90"/>
      <c r="F5263" s="90"/>
      <c r="G5263" s="90"/>
      <c r="H5263" s="90"/>
      <c r="I5263" s="91" t="s">
        <v>3743</v>
      </c>
      <c r="J5263" s="92" t="s">
        <v>24</v>
      </c>
      <c r="K5263" s="93">
        <v>416838312</v>
      </c>
      <c r="L5263" s="93">
        <v>948556856</v>
      </c>
      <c r="M5263" s="93">
        <v>434701922</v>
      </c>
      <c r="N5263" s="1">
        <v>45.82</v>
      </c>
      <c r="O5263" s="92" t="s">
        <v>24</v>
      </c>
      <c r="P5263" s="58"/>
    </row>
    <row r="5264" spans="1:16" ht="0.95" customHeight="1">
      <c r="A5264" s="58"/>
      <c r="B5264" s="94"/>
      <c r="C5264" s="94"/>
      <c r="D5264" s="94"/>
      <c r="E5264" s="94"/>
      <c r="F5264" s="94"/>
      <c r="G5264" s="94"/>
      <c r="H5264" s="94"/>
      <c r="I5264" s="94"/>
      <c r="J5264" s="94"/>
      <c r="K5264" s="94"/>
      <c r="L5264" s="94"/>
      <c r="M5264" s="94"/>
      <c r="N5264" s="94"/>
      <c r="O5264" s="94"/>
      <c r="P5264" s="58"/>
    </row>
    <row r="5265" spans="1:16" ht="33">
      <c r="A5265" s="58"/>
      <c r="B5265" s="84" t="s">
        <v>5106</v>
      </c>
      <c r="C5265" s="85" t="s">
        <v>24</v>
      </c>
      <c r="D5265" s="86" t="s">
        <v>5107</v>
      </c>
      <c r="E5265" s="86" t="s">
        <v>5092</v>
      </c>
      <c r="F5265" s="86" t="s">
        <v>491</v>
      </c>
      <c r="G5265" s="86" t="s">
        <v>734</v>
      </c>
      <c r="H5265" s="86" t="s">
        <v>5058</v>
      </c>
      <c r="I5265" s="85" t="s">
        <v>24</v>
      </c>
      <c r="J5265" s="87">
        <v>9692510969</v>
      </c>
      <c r="K5265" s="87">
        <v>416029711</v>
      </c>
      <c r="L5265" s="87">
        <v>233457485</v>
      </c>
      <c r="M5265" s="87">
        <v>67422723</v>
      </c>
      <c r="N5265" s="85" t="s">
        <v>24</v>
      </c>
      <c r="O5265" s="88">
        <v>30.64</v>
      </c>
      <c r="P5265" s="58"/>
    </row>
    <row r="5266" spans="1:16" ht="41.25">
      <c r="A5266" s="58"/>
      <c r="B5266" s="89" t="s">
        <v>24</v>
      </c>
      <c r="C5266" s="90"/>
      <c r="D5266" s="90"/>
      <c r="E5266" s="90"/>
      <c r="F5266" s="90"/>
      <c r="G5266" s="90"/>
      <c r="H5266" s="90"/>
      <c r="I5266" s="91" t="s">
        <v>3743</v>
      </c>
      <c r="J5266" s="92" t="s">
        <v>24</v>
      </c>
      <c r="K5266" s="93">
        <v>416029711</v>
      </c>
      <c r="L5266" s="93">
        <v>233457485</v>
      </c>
      <c r="M5266" s="93">
        <v>67422723</v>
      </c>
      <c r="N5266" s="1">
        <v>28.88</v>
      </c>
      <c r="O5266" s="92" t="s">
        <v>24</v>
      </c>
      <c r="P5266" s="58"/>
    </row>
    <row r="5267" spans="1:16" ht="0.95" customHeight="1">
      <c r="A5267" s="58"/>
      <c r="B5267" s="94"/>
      <c r="C5267" s="94"/>
      <c r="D5267" s="94"/>
      <c r="E5267" s="94"/>
      <c r="F5267" s="94"/>
      <c r="G5267" s="94"/>
      <c r="H5267" s="94"/>
      <c r="I5267" s="94"/>
      <c r="J5267" s="94"/>
      <c r="K5267" s="94"/>
      <c r="L5267" s="94"/>
      <c r="M5267" s="94"/>
      <c r="N5267" s="94"/>
      <c r="O5267" s="94"/>
      <c r="P5267" s="58"/>
    </row>
    <row r="5268" spans="1:16" ht="33">
      <c r="A5268" s="58"/>
      <c r="B5268" s="84" t="s">
        <v>5108</v>
      </c>
      <c r="C5268" s="85" t="s">
        <v>24</v>
      </c>
      <c r="D5268" s="86" t="s">
        <v>5109</v>
      </c>
      <c r="E5268" s="86" t="s">
        <v>5092</v>
      </c>
      <c r="F5268" s="86" t="s">
        <v>491</v>
      </c>
      <c r="G5268" s="86" t="s">
        <v>734</v>
      </c>
      <c r="H5268" s="86" t="s">
        <v>5058</v>
      </c>
      <c r="I5268" s="85" t="s">
        <v>24</v>
      </c>
      <c r="J5268" s="87">
        <v>3046029121</v>
      </c>
      <c r="K5268" s="87">
        <v>643354556</v>
      </c>
      <c r="L5268" s="87">
        <v>308616901</v>
      </c>
      <c r="M5268" s="87">
        <v>133493364</v>
      </c>
      <c r="N5268" s="85" t="s">
        <v>24</v>
      </c>
      <c r="O5268" s="88">
        <v>61.83</v>
      </c>
      <c r="P5268" s="58"/>
    </row>
    <row r="5269" spans="1:16" ht="41.25">
      <c r="A5269" s="58"/>
      <c r="B5269" s="89" t="s">
        <v>24</v>
      </c>
      <c r="C5269" s="90"/>
      <c r="D5269" s="90"/>
      <c r="E5269" s="90"/>
      <c r="F5269" s="90"/>
      <c r="G5269" s="90"/>
      <c r="H5269" s="90"/>
      <c r="I5269" s="91" t="s">
        <v>3743</v>
      </c>
      <c r="J5269" s="92" t="s">
        <v>24</v>
      </c>
      <c r="K5269" s="93">
        <v>643354556</v>
      </c>
      <c r="L5269" s="93">
        <v>308616901</v>
      </c>
      <c r="M5269" s="93">
        <v>133493364</v>
      </c>
      <c r="N5269" s="1">
        <v>43.25</v>
      </c>
      <c r="O5269" s="92" t="s">
        <v>24</v>
      </c>
      <c r="P5269" s="58"/>
    </row>
    <row r="5270" spans="1:16" ht="0.95" customHeight="1">
      <c r="A5270" s="58"/>
      <c r="B5270" s="94"/>
      <c r="C5270" s="94"/>
      <c r="D5270" s="94"/>
      <c r="E5270" s="94"/>
      <c r="F5270" s="94"/>
      <c r="G5270" s="94"/>
      <c r="H5270" s="94"/>
      <c r="I5270" s="94"/>
      <c r="J5270" s="94"/>
      <c r="K5270" s="94"/>
      <c r="L5270" s="94"/>
      <c r="M5270" s="94"/>
      <c r="N5270" s="94"/>
      <c r="O5270" s="94"/>
      <c r="P5270" s="58"/>
    </row>
    <row r="5271" spans="1:16" ht="33">
      <c r="A5271" s="58"/>
      <c r="B5271" s="84" t="s">
        <v>5110</v>
      </c>
      <c r="C5271" s="85" t="s">
        <v>24</v>
      </c>
      <c r="D5271" s="86" t="s">
        <v>5111</v>
      </c>
      <c r="E5271" s="86" t="s">
        <v>5112</v>
      </c>
      <c r="F5271" s="86" t="s">
        <v>491</v>
      </c>
      <c r="G5271" s="86" t="s">
        <v>734</v>
      </c>
      <c r="H5271" s="86" t="s">
        <v>5058</v>
      </c>
      <c r="I5271" s="85" t="s">
        <v>24</v>
      </c>
      <c r="J5271" s="87">
        <v>12738659597</v>
      </c>
      <c r="K5271" s="87">
        <v>436608822</v>
      </c>
      <c r="L5271" s="87">
        <v>3246511978</v>
      </c>
      <c r="M5271" s="87">
        <v>813688097</v>
      </c>
      <c r="N5271" s="85" t="s">
        <v>24</v>
      </c>
      <c r="O5271" s="88">
        <v>43.97</v>
      </c>
      <c r="P5271" s="58"/>
    </row>
    <row r="5272" spans="1:16" ht="41.25">
      <c r="A5272" s="58"/>
      <c r="B5272" s="89" t="s">
        <v>24</v>
      </c>
      <c r="C5272" s="90"/>
      <c r="D5272" s="90"/>
      <c r="E5272" s="90"/>
      <c r="F5272" s="90"/>
      <c r="G5272" s="90"/>
      <c r="H5272" s="90"/>
      <c r="I5272" s="91" t="s">
        <v>3743</v>
      </c>
      <c r="J5272" s="92" t="s">
        <v>24</v>
      </c>
      <c r="K5272" s="93">
        <v>436608822</v>
      </c>
      <c r="L5272" s="93">
        <v>3246511978</v>
      </c>
      <c r="M5272" s="93">
        <v>813688097</v>
      </c>
      <c r="N5272" s="1">
        <v>25.06</v>
      </c>
      <c r="O5272" s="92" t="s">
        <v>24</v>
      </c>
      <c r="P5272" s="58"/>
    </row>
    <row r="5273" spans="1:16" ht="0.95" customHeight="1">
      <c r="A5273" s="58"/>
      <c r="B5273" s="94"/>
      <c r="C5273" s="94"/>
      <c r="D5273" s="94"/>
      <c r="E5273" s="94"/>
      <c r="F5273" s="94"/>
      <c r="G5273" s="94"/>
      <c r="H5273" s="94"/>
      <c r="I5273" s="94"/>
      <c r="J5273" s="94"/>
      <c r="K5273" s="94"/>
      <c r="L5273" s="94"/>
      <c r="M5273" s="94"/>
      <c r="N5273" s="94"/>
      <c r="O5273" s="94"/>
      <c r="P5273" s="58"/>
    </row>
    <row r="5274" spans="1:16" ht="33">
      <c r="A5274" s="58"/>
      <c r="B5274" s="84" t="s">
        <v>5113</v>
      </c>
      <c r="C5274" s="85" t="s">
        <v>24</v>
      </c>
      <c r="D5274" s="86" t="s">
        <v>5114</v>
      </c>
      <c r="E5274" s="86" t="s">
        <v>5112</v>
      </c>
      <c r="F5274" s="86" t="s">
        <v>491</v>
      </c>
      <c r="G5274" s="86" t="s">
        <v>734</v>
      </c>
      <c r="H5274" s="86" t="s">
        <v>5058</v>
      </c>
      <c r="I5274" s="85" t="s">
        <v>24</v>
      </c>
      <c r="J5274" s="87">
        <v>5862284691</v>
      </c>
      <c r="K5274" s="87">
        <v>114199494</v>
      </c>
      <c r="L5274" s="87">
        <v>1859202600</v>
      </c>
      <c r="M5274" s="87">
        <v>1238741925</v>
      </c>
      <c r="N5274" s="85" t="s">
        <v>24</v>
      </c>
      <c r="O5274" s="88">
        <v>66.849999999999994</v>
      </c>
      <c r="P5274" s="58"/>
    </row>
    <row r="5275" spans="1:16" ht="41.25">
      <c r="A5275" s="58"/>
      <c r="B5275" s="89" t="s">
        <v>24</v>
      </c>
      <c r="C5275" s="90"/>
      <c r="D5275" s="90"/>
      <c r="E5275" s="90"/>
      <c r="F5275" s="90"/>
      <c r="G5275" s="90"/>
      <c r="H5275" s="90"/>
      <c r="I5275" s="91" t="s">
        <v>3743</v>
      </c>
      <c r="J5275" s="92" t="s">
        <v>24</v>
      </c>
      <c r="K5275" s="93">
        <v>114199494</v>
      </c>
      <c r="L5275" s="93">
        <v>1859202600</v>
      </c>
      <c r="M5275" s="93">
        <v>1238741925</v>
      </c>
      <c r="N5275" s="1">
        <v>66.62</v>
      </c>
      <c r="O5275" s="92" t="s">
        <v>24</v>
      </c>
      <c r="P5275" s="58"/>
    </row>
    <row r="5276" spans="1:16" ht="0.95" customHeight="1">
      <c r="A5276" s="58"/>
      <c r="B5276" s="94"/>
      <c r="C5276" s="94"/>
      <c r="D5276" s="94"/>
      <c r="E5276" s="94"/>
      <c r="F5276" s="94"/>
      <c r="G5276" s="94"/>
      <c r="H5276" s="94"/>
      <c r="I5276" s="94"/>
      <c r="J5276" s="94"/>
      <c r="K5276" s="94"/>
      <c r="L5276" s="94"/>
      <c r="M5276" s="94"/>
      <c r="N5276" s="94"/>
      <c r="O5276" s="94"/>
      <c r="P5276" s="58"/>
    </row>
    <row r="5277" spans="1:16" ht="33">
      <c r="A5277" s="58"/>
      <c r="B5277" s="84" t="s">
        <v>5115</v>
      </c>
      <c r="C5277" s="85" t="s">
        <v>24</v>
      </c>
      <c r="D5277" s="86" t="s">
        <v>5116</v>
      </c>
      <c r="E5277" s="86" t="s">
        <v>5092</v>
      </c>
      <c r="F5277" s="86" t="s">
        <v>491</v>
      </c>
      <c r="G5277" s="86" t="s">
        <v>734</v>
      </c>
      <c r="H5277" s="86" t="s">
        <v>5058</v>
      </c>
      <c r="I5277" s="85" t="s">
        <v>24</v>
      </c>
      <c r="J5277" s="87">
        <v>24589506069</v>
      </c>
      <c r="K5277" s="87">
        <v>3482658038</v>
      </c>
      <c r="L5277" s="87">
        <v>2674189738</v>
      </c>
      <c r="M5277" s="87">
        <v>857946513</v>
      </c>
      <c r="N5277" s="85" t="s">
        <v>24</v>
      </c>
      <c r="O5277" s="88">
        <v>18.989999999999998</v>
      </c>
      <c r="P5277" s="58"/>
    </row>
    <row r="5278" spans="1:16" ht="41.25">
      <c r="A5278" s="58"/>
      <c r="B5278" s="89" t="s">
        <v>24</v>
      </c>
      <c r="C5278" s="90"/>
      <c r="D5278" s="90"/>
      <c r="E5278" s="90"/>
      <c r="F5278" s="90"/>
      <c r="G5278" s="90"/>
      <c r="H5278" s="90"/>
      <c r="I5278" s="91" t="s">
        <v>3743</v>
      </c>
      <c r="J5278" s="92" t="s">
        <v>24</v>
      </c>
      <c r="K5278" s="93">
        <v>3482658038</v>
      </c>
      <c r="L5278" s="93">
        <v>2674189738</v>
      </c>
      <c r="M5278" s="93">
        <v>857946513</v>
      </c>
      <c r="N5278" s="1">
        <v>32.08</v>
      </c>
      <c r="O5278" s="92" t="s">
        <v>24</v>
      </c>
      <c r="P5278" s="58"/>
    </row>
    <row r="5279" spans="1:16" ht="0.95" customHeight="1">
      <c r="A5279" s="58"/>
      <c r="B5279" s="94"/>
      <c r="C5279" s="94"/>
      <c r="D5279" s="94"/>
      <c r="E5279" s="94"/>
      <c r="F5279" s="94"/>
      <c r="G5279" s="94"/>
      <c r="H5279" s="94"/>
      <c r="I5279" s="94"/>
      <c r="J5279" s="94"/>
      <c r="K5279" s="94"/>
      <c r="L5279" s="94"/>
      <c r="M5279" s="94"/>
      <c r="N5279" s="94"/>
      <c r="O5279" s="94"/>
      <c r="P5279" s="58"/>
    </row>
    <row r="5280" spans="1:16" ht="33">
      <c r="A5280" s="58"/>
      <c r="B5280" s="84" t="s">
        <v>5117</v>
      </c>
      <c r="C5280" s="85" t="s">
        <v>24</v>
      </c>
      <c r="D5280" s="86" t="s">
        <v>5118</v>
      </c>
      <c r="E5280" s="86" t="s">
        <v>5092</v>
      </c>
      <c r="F5280" s="86" t="s">
        <v>491</v>
      </c>
      <c r="G5280" s="86" t="s">
        <v>734</v>
      </c>
      <c r="H5280" s="86" t="s">
        <v>5119</v>
      </c>
      <c r="I5280" s="85" t="s">
        <v>24</v>
      </c>
      <c r="J5280" s="87">
        <v>6255612183</v>
      </c>
      <c r="K5280" s="87">
        <v>1330664264</v>
      </c>
      <c r="L5280" s="87">
        <v>1458521722</v>
      </c>
      <c r="M5280" s="87">
        <v>102279884</v>
      </c>
      <c r="N5280" s="85" t="s">
        <v>24</v>
      </c>
      <c r="O5280" s="88">
        <v>42.71</v>
      </c>
      <c r="P5280" s="58"/>
    </row>
    <row r="5281" spans="1:16" ht="41.25">
      <c r="A5281" s="58"/>
      <c r="B5281" s="89" t="s">
        <v>24</v>
      </c>
      <c r="C5281" s="90"/>
      <c r="D5281" s="90"/>
      <c r="E5281" s="90"/>
      <c r="F5281" s="90"/>
      <c r="G5281" s="90"/>
      <c r="H5281" s="90"/>
      <c r="I5281" s="91" t="s">
        <v>3743</v>
      </c>
      <c r="J5281" s="92" t="s">
        <v>24</v>
      </c>
      <c r="K5281" s="93">
        <v>1330664264</v>
      </c>
      <c r="L5281" s="93">
        <v>1458521722</v>
      </c>
      <c r="M5281" s="93">
        <v>102279884</v>
      </c>
      <c r="N5281" s="1">
        <v>7.01</v>
      </c>
      <c r="O5281" s="92" t="s">
        <v>24</v>
      </c>
      <c r="P5281" s="58"/>
    </row>
    <row r="5282" spans="1:16" ht="0.95" customHeight="1">
      <c r="A5282" s="58"/>
      <c r="B5282" s="94"/>
      <c r="C5282" s="94"/>
      <c r="D5282" s="94"/>
      <c r="E5282" s="94"/>
      <c r="F5282" s="94"/>
      <c r="G5282" s="94"/>
      <c r="H5282" s="94"/>
      <c r="I5282" s="94"/>
      <c r="J5282" s="94"/>
      <c r="K5282" s="94"/>
      <c r="L5282" s="94"/>
      <c r="M5282" s="94"/>
      <c r="N5282" s="94"/>
      <c r="O5282" s="94"/>
      <c r="P5282" s="58"/>
    </row>
    <row r="5283" spans="1:16" ht="57.75">
      <c r="A5283" s="58"/>
      <c r="B5283" s="84" t="s">
        <v>5120</v>
      </c>
      <c r="C5283" s="85" t="s">
        <v>24</v>
      </c>
      <c r="D5283" s="86" t="s">
        <v>5121</v>
      </c>
      <c r="E5283" s="86" t="s">
        <v>5122</v>
      </c>
      <c r="F5283" s="86" t="s">
        <v>491</v>
      </c>
      <c r="G5283" s="86" t="s">
        <v>734</v>
      </c>
      <c r="H5283" s="86" t="s">
        <v>5070</v>
      </c>
      <c r="I5283" s="85" t="s">
        <v>24</v>
      </c>
      <c r="J5283" s="87">
        <v>10094796682</v>
      </c>
      <c r="K5283" s="87">
        <v>362917212</v>
      </c>
      <c r="L5283" s="87">
        <v>1029922065</v>
      </c>
      <c r="M5283" s="87">
        <v>65429011</v>
      </c>
      <c r="N5283" s="85" t="s">
        <v>24</v>
      </c>
      <c r="O5283" s="88">
        <v>29.48</v>
      </c>
      <c r="P5283" s="58"/>
    </row>
    <row r="5284" spans="1:16" ht="41.25">
      <c r="A5284" s="58"/>
      <c r="B5284" s="89" t="s">
        <v>24</v>
      </c>
      <c r="C5284" s="90"/>
      <c r="D5284" s="90"/>
      <c r="E5284" s="90"/>
      <c r="F5284" s="90"/>
      <c r="G5284" s="90"/>
      <c r="H5284" s="90"/>
      <c r="I5284" s="91" t="s">
        <v>3743</v>
      </c>
      <c r="J5284" s="92" t="s">
        <v>24</v>
      </c>
      <c r="K5284" s="93">
        <v>362917212</v>
      </c>
      <c r="L5284" s="93">
        <v>1029922065</v>
      </c>
      <c r="M5284" s="93">
        <v>65429011</v>
      </c>
      <c r="N5284" s="1">
        <v>6.35</v>
      </c>
      <c r="O5284" s="92" t="s">
        <v>24</v>
      </c>
      <c r="P5284" s="58"/>
    </row>
    <row r="5285" spans="1:16" ht="0.95" customHeight="1">
      <c r="A5285" s="58"/>
      <c r="B5285" s="94"/>
      <c r="C5285" s="94"/>
      <c r="D5285" s="94"/>
      <c r="E5285" s="94"/>
      <c r="F5285" s="94"/>
      <c r="G5285" s="94"/>
      <c r="H5285" s="94"/>
      <c r="I5285" s="94"/>
      <c r="J5285" s="94"/>
      <c r="K5285" s="94"/>
      <c r="L5285" s="94"/>
      <c r="M5285" s="94"/>
      <c r="N5285" s="94"/>
      <c r="O5285" s="94"/>
      <c r="P5285" s="58"/>
    </row>
    <row r="5286" spans="1:16" ht="57.75">
      <c r="A5286" s="58"/>
      <c r="B5286" s="84" t="s">
        <v>5123</v>
      </c>
      <c r="C5286" s="85" t="s">
        <v>24</v>
      </c>
      <c r="D5286" s="86" t="s">
        <v>5124</v>
      </c>
      <c r="E5286" s="86" t="s">
        <v>5125</v>
      </c>
      <c r="F5286" s="86" t="s">
        <v>491</v>
      </c>
      <c r="G5286" s="86" t="s">
        <v>734</v>
      </c>
      <c r="H5286" s="86" t="s">
        <v>5074</v>
      </c>
      <c r="I5286" s="85" t="s">
        <v>24</v>
      </c>
      <c r="J5286" s="87">
        <v>25703252658</v>
      </c>
      <c r="K5286" s="87">
        <v>7115107983</v>
      </c>
      <c r="L5286" s="87">
        <v>4806902721</v>
      </c>
      <c r="M5286" s="87">
        <v>1605790032</v>
      </c>
      <c r="N5286" s="85" t="s">
        <v>24</v>
      </c>
      <c r="O5286" s="88">
        <v>76.27</v>
      </c>
      <c r="P5286" s="58"/>
    </row>
    <row r="5287" spans="1:16" ht="41.25">
      <c r="A5287" s="58"/>
      <c r="B5287" s="89" t="s">
        <v>24</v>
      </c>
      <c r="C5287" s="90"/>
      <c r="D5287" s="90"/>
      <c r="E5287" s="90"/>
      <c r="F5287" s="90"/>
      <c r="G5287" s="90"/>
      <c r="H5287" s="90"/>
      <c r="I5287" s="91" t="s">
        <v>3743</v>
      </c>
      <c r="J5287" s="92" t="s">
        <v>24</v>
      </c>
      <c r="K5287" s="93">
        <v>7115107983</v>
      </c>
      <c r="L5287" s="93">
        <v>4806902721</v>
      </c>
      <c r="M5287" s="93">
        <v>1605790032</v>
      </c>
      <c r="N5287" s="1">
        <v>33.4</v>
      </c>
      <c r="O5287" s="92" t="s">
        <v>24</v>
      </c>
      <c r="P5287" s="58"/>
    </row>
    <row r="5288" spans="1:16" ht="0.95" customHeight="1">
      <c r="A5288" s="58"/>
      <c r="B5288" s="94"/>
      <c r="C5288" s="94"/>
      <c r="D5288" s="94"/>
      <c r="E5288" s="94"/>
      <c r="F5288" s="94"/>
      <c r="G5288" s="94"/>
      <c r="H5288" s="94"/>
      <c r="I5288" s="94"/>
      <c r="J5288" s="94"/>
      <c r="K5288" s="94"/>
      <c r="L5288" s="94"/>
      <c r="M5288" s="94"/>
      <c r="N5288" s="94"/>
      <c r="O5288" s="94"/>
      <c r="P5288" s="58"/>
    </row>
    <row r="5289" spans="1:16" ht="33">
      <c r="A5289" s="58"/>
      <c r="B5289" s="84" t="s">
        <v>5126</v>
      </c>
      <c r="C5289" s="85" t="s">
        <v>24</v>
      </c>
      <c r="D5289" s="86" t="s">
        <v>5127</v>
      </c>
      <c r="E5289" s="86" t="s">
        <v>5128</v>
      </c>
      <c r="F5289" s="86" t="s">
        <v>491</v>
      </c>
      <c r="G5289" s="86" t="s">
        <v>734</v>
      </c>
      <c r="H5289" s="86" t="s">
        <v>5070</v>
      </c>
      <c r="I5289" s="85" t="s">
        <v>24</v>
      </c>
      <c r="J5289" s="87">
        <v>1486244824</v>
      </c>
      <c r="K5289" s="87">
        <v>65173192</v>
      </c>
      <c r="L5289" s="87">
        <v>913114718</v>
      </c>
      <c r="M5289" s="87">
        <v>42108553</v>
      </c>
      <c r="N5289" s="85" t="s">
        <v>24</v>
      </c>
      <c r="O5289" s="88">
        <v>35.22</v>
      </c>
      <c r="P5289" s="58"/>
    </row>
    <row r="5290" spans="1:16" ht="41.25">
      <c r="A5290" s="58"/>
      <c r="B5290" s="89" t="s">
        <v>24</v>
      </c>
      <c r="C5290" s="90"/>
      <c r="D5290" s="90"/>
      <c r="E5290" s="90"/>
      <c r="F5290" s="90"/>
      <c r="G5290" s="90"/>
      <c r="H5290" s="90"/>
      <c r="I5290" s="91" t="s">
        <v>3743</v>
      </c>
      <c r="J5290" s="92" t="s">
        <v>24</v>
      </c>
      <c r="K5290" s="93">
        <v>65173192</v>
      </c>
      <c r="L5290" s="93">
        <v>913114718</v>
      </c>
      <c r="M5290" s="93">
        <v>42108553</v>
      </c>
      <c r="N5290" s="1">
        <v>4.6100000000000003</v>
      </c>
      <c r="O5290" s="92" t="s">
        <v>24</v>
      </c>
      <c r="P5290" s="58"/>
    </row>
    <row r="5291" spans="1:16" ht="0.95" customHeight="1">
      <c r="A5291" s="58"/>
      <c r="B5291" s="94"/>
      <c r="C5291" s="94"/>
      <c r="D5291" s="94"/>
      <c r="E5291" s="94"/>
      <c r="F5291" s="94"/>
      <c r="G5291" s="94"/>
      <c r="H5291" s="94"/>
      <c r="I5291" s="94"/>
      <c r="J5291" s="94"/>
      <c r="K5291" s="94"/>
      <c r="L5291" s="94"/>
      <c r="M5291" s="94"/>
      <c r="N5291" s="94"/>
      <c r="O5291" s="94"/>
      <c r="P5291" s="58"/>
    </row>
    <row r="5292" spans="1:16" ht="33">
      <c r="A5292" s="58"/>
      <c r="B5292" s="84" t="s">
        <v>5129</v>
      </c>
      <c r="C5292" s="85" t="s">
        <v>24</v>
      </c>
      <c r="D5292" s="86" t="s">
        <v>5130</v>
      </c>
      <c r="E5292" s="86" t="s">
        <v>5131</v>
      </c>
      <c r="F5292" s="86" t="s">
        <v>491</v>
      </c>
      <c r="G5292" s="86" t="s">
        <v>734</v>
      </c>
      <c r="H5292" s="86" t="s">
        <v>5070</v>
      </c>
      <c r="I5292" s="85" t="s">
        <v>24</v>
      </c>
      <c r="J5292" s="87">
        <v>4143176876</v>
      </c>
      <c r="K5292" s="87">
        <v>148233427</v>
      </c>
      <c r="L5292" s="87">
        <v>1464109437</v>
      </c>
      <c r="M5292" s="87">
        <v>23509516</v>
      </c>
      <c r="N5292" s="85" t="s">
        <v>24</v>
      </c>
      <c r="O5292" s="88">
        <v>15.56</v>
      </c>
      <c r="P5292" s="58"/>
    </row>
    <row r="5293" spans="1:16" ht="41.25">
      <c r="A5293" s="58"/>
      <c r="B5293" s="89" t="s">
        <v>24</v>
      </c>
      <c r="C5293" s="90"/>
      <c r="D5293" s="90"/>
      <c r="E5293" s="90"/>
      <c r="F5293" s="90"/>
      <c r="G5293" s="90"/>
      <c r="H5293" s="90"/>
      <c r="I5293" s="91" t="s">
        <v>3743</v>
      </c>
      <c r="J5293" s="92" t="s">
        <v>24</v>
      </c>
      <c r="K5293" s="93">
        <v>148233427</v>
      </c>
      <c r="L5293" s="93">
        <v>1464109437</v>
      </c>
      <c r="M5293" s="93">
        <v>23509516</v>
      </c>
      <c r="N5293" s="1">
        <v>1.6</v>
      </c>
      <c r="O5293" s="92" t="s">
        <v>24</v>
      </c>
      <c r="P5293" s="58"/>
    </row>
    <row r="5294" spans="1:16" ht="0.95" customHeight="1">
      <c r="A5294" s="58"/>
      <c r="B5294" s="94"/>
      <c r="C5294" s="94"/>
      <c r="D5294" s="94"/>
      <c r="E5294" s="94"/>
      <c r="F5294" s="94"/>
      <c r="G5294" s="94"/>
      <c r="H5294" s="94"/>
      <c r="I5294" s="94"/>
      <c r="J5294" s="94"/>
      <c r="K5294" s="94"/>
      <c r="L5294" s="94"/>
      <c r="M5294" s="94"/>
      <c r="N5294" s="94"/>
      <c r="O5294" s="94"/>
      <c r="P5294" s="58"/>
    </row>
    <row r="5295" spans="1:16" ht="41.25">
      <c r="A5295" s="58"/>
      <c r="B5295" s="84" t="s">
        <v>5132</v>
      </c>
      <c r="C5295" s="85" t="s">
        <v>24</v>
      </c>
      <c r="D5295" s="86" t="s">
        <v>5133</v>
      </c>
      <c r="E5295" s="86" t="s">
        <v>5134</v>
      </c>
      <c r="F5295" s="86" t="s">
        <v>491</v>
      </c>
      <c r="G5295" s="86" t="s">
        <v>734</v>
      </c>
      <c r="H5295" s="86" t="s">
        <v>5070</v>
      </c>
      <c r="I5295" s="85" t="s">
        <v>24</v>
      </c>
      <c r="J5295" s="87">
        <v>1286372620</v>
      </c>
      <c r="K5295" s="87">
        <v>11175251</v>
      </c>
      <c r="L5295" s="87">
        <v>281721437</v>
      </c>
      <c r="M5295" s="87">
        <v>31664969</v>
      </c>
      <c r="N5295" s="85" t="s">
        <v>24</v>
      </c>
      <c r="O5295" s="88">
        <v>51.1</v>
      </c>
      <c r="P5295" s="58"/>
    </row>
    <row r="5296" spans="1:16" ht="41.25">
      <c r="A5296" s="58"/>
      <c r="B5296" s="89" t="s">
        <v>24</v>
      </c>
      <c r="C5296" s="90"/>
      <c r="D5296" s="90"/>
      <c r="E5296" s="90"/>
      <c r="F5296" s="90"/>
      <c r="G5296" s="90"/>
      <c r="H5296" s="90"/>
      <c r="I5296" s="91" t="s">
        <v>3743</v>
      </c>
      <c r="J5296" s="92" t="s">
        <v>24</v>
      </c>
      <c r="K5296" s="93">
        <v>11175251</v>
      </c>
      <c r="L5296" s="93">
        <v>281721437</v>
      </c>
      <c r="M5296" s="93">
        <v>31664969</v>
      </c>
      <c r="N5296" s="1">
        <v>11.23</v>
      </c>
      <c r="O5296" s="92" t="s">
        <v>24</v>
      </c>
      <c r="P5296" s="58"/>
    </row>
    <row r="5297" spans="1:16" ht="0.95" customHeight="1">
      <c r="A5297" s="58"/>
      <c r="B5297" s="94"/>
      <c r="C5297" s="94"/>
      <c r="D5297" s="94"/>
      <c r="E5297" s="94"/>
      <c r="F5297" s="94"/>
      <c r="G5297" s="94"/>
      <c r="H5297" s="94"/>
      <c r="I5297" s="94"/>
      <c r="J5297" s="94"/>
      <c r="K5297" s="94"/>
      <c r="L5297" s="94"/>
      <c r="M5297" s="94"/>
      <c r="N5297" s="94"/>
      <c r="O5297" s="94"/>
      <c r="P5297" s="58"/>
    </row>
    <row r="5298" spans="1:16" ht="41.25">
      <c r="A5298" s="58"/>
      <c r="B5298" s="84" t="s">
        <v>5135</v>
      </c>
      <c r="C5298" s="85" t="s">
        <v>24</v>
      </c>
      <c r="D5298" s="86" t="s">
        <v>5136</v>
      </c>
      <c r="E5298" s="86" t="s">
        <v>5137</v>
      </c>
      <c r="F5298" s="86" t="s">
        <v>491</v>
      </c>
      <c r="G5298" s="86" t="s">
        <v>734</v>
      </c>
      <c r="H5298" s="86" t="s">
        <v>5070</v>
      </c>
      <c r="I5298" s="85" t="s">
        <v>24</v>
      </c>
      <c r="J5298" s="87">
        <v>19419792041</v>
      </c>
      <c r="K5298" s="87">
        <v>234975930</v>
      </c>
      <c r="L5298" s="87">
        <v>113721729</v>
      </c>
      <c r="M5298" s="87">
        <v>56223374</v>
      </c>
      <c r="N5298" s="85" t="s">
        <v>24</v>
      </c>
      <c r="O5298" s="88">
        <v>81.56</v>
      </c>
      <c r="P5298" s="58"/>
    </row>
    <row r="5299" spans="1:16" ht="41.25">
      <c r="A5299" s="58"/>
      <c r="B5299" s="89" t="s">
        <v>24</v>
      </c>
      <c r="C5299" s="90"/>
      <c r="D5299" s="90"/>
      <c r="E5299" s="90"/>
      <c r="F5299" s="90"/>
      <c r="G5299" s="90"/>
      <c r="H5299" s="90"/>
      <c r="I5299" s="91" t="s">
        <v>3743</v>
      </c>
      <c r="J5299" s="92" t="s">
        <v>24</v>
      </c>
      <c r="K5299" s="93">
        <v>234975930</v>
      </c>
      <c r="L5299" s="93">
        <v>113721729</v>
      </c>
      <c r="M5299" s="93">
        <v>56223374</v>
      </c>
      <c r="N5299" s="1">
        <v>49.43</v>
      </c>
      <c r="O5299" s="92" t="s">
        <v>24</v>
      </c>
      <c r="P5299" s="58"/>
    </row>
    <row r="5300" spans="1:16" ht="0.95" customHeight="1">
      <c r="A5300" s="58"/>
      <c r="B5300" s="94"/>
      <c r="C5300" s="94"/>
      <c r="D5300" s="94"/>
      <c r="E5300" s="94"/>
      <c r="F5300" s="94"/>
      <c r="G5300" s="94"/>
      <c r="H5300" s="94"/>
      <c r="I5300" s="94"/>
      <c r="J5300" s="94"/>
      <c r="K5300" s="94"/>
      <c r="L5300" s="94"/>
      <c r="M5300" s="94"/>
      <c r="N5300" s="94"/>
      <c r="O5300" s="94"/>
      <c r="P5300" s="58"/>
    </row>
    <row r="5301" spans="1:16" ht="41.25">
      <c r="A5301" s="58"/>
      <c r="B5301" s="84" t="s">
        <v>5138</v>
      </c>
      <c r="C5301" s="85" t="s">
        <v>24</v>
      </c>
      <c r="D5301" s="86" t="s">
        <v>5139</v>
      </c>
      <c r="E5301" s="86" t="s">
        <v>5140</v>
      </c>
      <c r="F5301" s="86" t="s">
        <v>491</v>
      </c>
      <c r="G5301" s="86" t="s">
        <v>734</v>
      </c>
      <c r="H5301" s="86" t="s">
        <v>5074</v>
      </c>
      <c r="I5301" s="85" t="s">
        <v>24</v>
      </c>
      <c r="J5301" s="87">
        <v>777857692</v>
      </c>
      <c r="K5301" s="87">
        <v>26075898</v>
      </c>
      <c r="L5301" s="87">
        <v>54746895</v>
      </c>
      <c r="M5301" s="87">
        <v>24802489</v>
      </c>
      <c r="N5301" s="85" t="s">
        <v>24</v>
      </c>
      <c r="O5301" s="88">
        <v>15.66</v>
      </c>
      <c r="P5301" s="58"/>
    </row>
    <row r="5302" spans="1:16" ht="41.25">
      <c r="A5302" s="58"/>
      <c r="B5302" s="89" t="s">
        <v>24</v>
      </c>
      <c r="C5302" s="90"/>
      <c r="D5302" s="90"/>
      <c r="E5302" s="90"/>
      <c r="F5302" s="90"/>
      <c r="G5302" s="90"/>
      <c r="H5302" s="90"/>
      <c r="I5302" s="91" t="s">
        <v>3743</v>
      </c>
      <c r="J5302" s="92" t="s">
        <v>24</v>
      </c>
      <c r="K5302" s="93">
        <v>26075898</v>
      </c>
      <c r="L5302" s="93">
        <v>54746895</v>
      </c>
      <c r="M5302" s="93">
        <v>24802489</v>
      </c>
      <c r="N5302" s="1">
        <v>45.3</v>
      </c>
      <c r="O5302" s="92" t="s">
        <v>24</v>
      </c>
      <c r="P5302" s="58"/>
    </row>
    <row r="5303" spans="1:16" ht="0.95" customHeight="1">
      <c r="A5303" s="58"/>
      <c r="B5303" s="94"/>
      <c r="C5303" s="94"/>
      <c r="D5303" s="94"/>
      <c r="E5303" s="94"/>
      <c r="F5303" s="94"/>
      <c r="G5303" s="94"/>
      <c r="H5303" s="94"/>
      <c r="I5303" s="94"/>
      <c r="J5303" s="94"/>
      <c r="K5303" s="94"/>
      <c r="L5303" s="94"/>
      <c r="M5303" s="94"/>
      <c r="N5303" s="94"/>
      <c r="O5303" s="94"/>
      <c r="P5303" s="58"/>
    </row>
    <row r="5304" spans="1:16" ht="33">
      <c r="A5304" s="58"/>
      <c r="B5304" s="84" t="s">
        <v>5141</v>
      </c>
      <c r="C5304" s="85" t="s">
        <v>24</v>
      </c>
      <c r="D5304" s="86" t="s">
        <v>5142</v>
      </c>
      <c r="E5304" s="86" t="s">
        <v>5143</v>
      </c>
      <c r="F5304" s="86" t="s">
        <v>491</v>
      </c>
      <c r="G5304" s="86" t="s">
        <v>734</v>
      </c>
      <c r="H5304" s="86" t="s">
        <v>5074</v>
      </c>
      <c r="I5304" s="85" t="s">
        <v>24</v>
      </c>
      <c r="J5304" s="87">
        <v>785167546</v>
      </c>
      <c r="K5304" s="87">
        <v>27264132</v>
      </c>
      <c r="L5304" s="87">
        <v>61165930</v>
      </c>
      <c r="M5304" s="87">
        <v>27884848</v>
      </c>
      <c r="N5304" s="85" t="s">
        <v>24</v>
      </c>
      <c r="O5304" s="88">
        <v>14.32</v>
      </c>
      <c r="P5304" s="58"/>
    </row>
    <row r="5305" spans="1:16" ht="41.25">
      <c r="A5305" s="58"/>
      <c r="B5305" s="89" t="s">
        <v>24</v>
      </c>
      <c r="C5305" s="90"/>
      <c r="D5305" s="90"/>
      <c r="E5305" s="90"/>
      <c r="F5305" s="90"/>
      <c r="G5305" s="90"/>
      <c r="H5305" s="90"/>
      <c r="I5305" s="91" t="s">
        <v>3743</v>
      </c>
      <c r="J5305" s="92" t="s">
        <v>24</v>
      </c>
      <c r="K5305" s="93">
        <v>27264132</v>
      </c>
      <c r="L5305" s="93">
        <v>61165930</v>
      </c>
      <c r="M5305" s="93">
        <v>27884848</v>
      </c>
      <c r="N5305" s="1">
        <v>45.58</v>
      </c>
      <c r="O5305" s="92" t="s">
        <v>24</v>
      </c>
      <c r="P5305" s="58"/>
    </row>
    <row r="5306" spans="1:16" ht="0.95" customHeight="1">
      <c r="A5306" s="58"/>
      <c r="B5306" s="94"/>
      <c r="C5306" s="94"/>
      <c r="D5306" s="94"/>
      <c r="E5306" s="94"/>
      <c r="F5306" s="94"/>
      <c r="G5306" s="94"/>
      <c r="H5306" s="94"/>
      <c r="I5306" s="94"/>
      <c r="J5306" s="94"/>
      <c r="K5306" s="94"/>
      <c r="L5306" s="94"/>
      <c r="M5306" s="94"/>
      <c r="N5306" s="94"/>
      <c r="O5306" s="94"/>
      <c r="P5306" s="58"/>
    </row>
    <row r="5307" spans="1:16" ht="33">
      <c r="A5307" s="58"/>
      <c r="B5307" s="84" t="s">
        <v>5144</v>
      </c>
      <c r="C5307" s="85" t="s">
        <v>24</v>
      </c>
      <c r="D5307" s="86" t="s">
        <v>5145</v>
      </c>
      <c r="E5307" s="86" t="s">
        <v>5146</v>
      </c>
      <c r="F5307" s="86" t="s">
        <v>491</v>
      </c>
      <c r="G5307" s="86" t="s">
        <v>734</v>
      </c>
      <c r="H5307" s="86" t="s">
        <v>5074</v>
      </c>
      <c r="I5307" s="85" t="s">
        <v>24</v>
      </c>
      <c r="J5307" s="87">
        <v>1549806682</v>
      </c>
      <c r="K5307" s="87">
        <v>67510000</v>
      </c>
      <c r="L5307" s="87">
        <v>262844747</v>
      </c>
      <c r="M5307" s="87">
        <v>50558599</v>
      </c>
      <c r="N5307" s="85" t="s">
        <v>24</v>
      </c>
      <c r="O5307" s="88">
        <v>26.54</v>
      </c>
      <c r="P5307" s="58"/>
    </row>
    <row r="5308" spans="1:16" ht="41.25">
      <c r="A5308" s="58"/>
      <c r="B5308" s="89" t="s">
        <v>24</v>
      </c>
      <c r="C5308" s="90"/>
      <c r="D5308" s="90"/>
      <c r="E5308" s="90"/>
      <c r="F5308" s="90"/>
      <c r="G5308" s="90"/>
      <c r="H5308" s="90"/>
      <c r="I5308" s="91" t="s">
        <v>3743</v>
      </c>
      <c r="J5308" s="92" t="s">
        <v>24</v>
      </c>
      <c r="K5308" s="93">
        <v>67510000</v>
      </c>
      <c r="L5308" s="93">
        <v>262844747</v>
      </c>
      <c r="M5308" s="93">
        <v>50558599</v>
      </c>
      <c r="N5308" s="1">
        <v>19.23</v>
      </c>
      <c r="O5308" s="92" t="s">
        <v>24</v>
      </c>
      <c r="P5308" s="58"/>
    </row>
    <row r="5309" spans="1:16" ht="0.95" customHeight="1">
      <c r="A5309" s="58"/>
      <c r="B5309" s="94"/>
      <c r="C5309" s="94"/>
      <c r="D5309" s="94"/>
      <c r="E5309" s="94"/>
      <c r="F5309" s="94"/>
      <c r="G5309" s="94"/>
      <c r="H5309" s="94"/>
      <c r="I5309" s="94"/>
      <c r="J5309" s="94"/>
      <c r="K5309" s="94"/>
      <c r="L5309" s="94"/>
      <c r="M5309" s="94"/>
      <c r="N5309" s="94"/>
      <c r="O5309" s="94"/>
      <c r="P5309" s="58"/>
    </row>
    <row r="5310" spans="1:16" ht="41.25">
      <c r="A5310" s="58"/>
      <c r="B5310" s="84" t="s">
        <v>5147</v>
      </c>
      <c r="C5310" s="85" t="s">
        <v>24</v>
      </c>
      <c r="D5310" s="86" t="s">
        <v>5148</v>
      </c>
      <c r="E5310" s="86" t="s">
        <v>5149</v>
      </c>
      <c r="F5310" s="86" t="s">
        <v>491</v>
      </c>
      <c r="G5310" s="86" t="s">
        <v>734</v>
      </c>
      <c r="H5310" s="86" t="s">
        <v>5074</v>
      </c>
      <c r="I5310" s="85" t="s">
        <v>24</v>
      </c>
      <c r="J5310" s="87">
        <v>3389715959</v>
      </c>
      <c r="K5310" s="87">
        <v>1179963917</v>
      </c>
      <c r="L5310" s="87">
        <v>2509843811</v>
      </c>
      <c r="M5310" s="87">
        <v>592590020</v>
      </c>
      <c r="N5310" s="85" t="s">
        <v>24</v>
      </c>
      <c r="O5310" s="88">
        <v>20.239999999999998</v>
      </c>
      <c r="P5310" s="58"/>
    </row>
    <row r="5311" spans="1:16" ht="41.25">
      <c r="A5311" s="58"/>
      <c r="B5311" s="89" t="s">
        <v>24</v>
      </c>
      <c r="C5311" s="90"/>
      <c r="D5311" s="90"/>
      <c r="E5311" s="90"/>
      <c r="F5311" s="90"/>
      <c r="G5311" s="90"/>
      <c r="H5311" s="90"/>
      <c r="I5311" s="91" t="s">
        <v>3743</v>
      </c>
      <c r="J5311" s="92" t="s">
        <v>24</v>
      </c>
      <c r="K5311" s="93">
        <v>1179963917</v>
      </c>
      <c r="L5311" s="93">
        <v>2509843811</v>
      </c>
      <c r="M5311" s="93">
        <v>592590020</v>
      </c>
      <c r="N5311" s="1">
        <v>23.61</v>
      </c>
      <c r="O5311" s="92" t="s">
        <v>24</v>
      </c>
      <c r="P5311" s="58"/>
    </row>
    <row r="5312" spans="1:16" ht="0.95" customHeight="1">
      <c r="A5312" s="58"/>
      <c r="B5312" s="94"/>
      <c r="C5312" s="94"/>
      <c r="D5312" s="94"/>
      <c r="E5312" s="94"/>
      <c r="F5312" s="94"/>
      <c r="G5312" s="94"/>
      <c r="H5312" s="94"/>
      <c r="I5312" s="94"/>
      <c r="J5312" s="94"/>
      <c r="K5312" s="94"/>
      <c r="L5312" s="94"/>
      <c r="M5312" s="94"/>
      <c r="N5312" s="94"/>
      <c r="O5312" s="94"/>
      <c r="P5312" s="58"/>
    </row>
    <row r="5313" spans="1:16" ht="33">
      <c r="A5313" s="58"/>
      <c r="B5313" s="84" t="s">
        <v>5150</v>
      </c>
      <c r="C5313" s="85" t="s">
        <v>24</v>
      </c>
      <c r="D5313" s="86" t="s">
        <v>5151</v>
      </c>
      <c r="E5313" s="86" t="s">
        <v>5152</v>
      </c>
      <c r="F5313" s="86" t="s">
        <v>491</v>
      </c>
      <c r="G5313" s="86" t="s">
        <v>734</v>
      </c>
      <c r="H5313" s="86" t="s">
        <v>5074</v>
      </c>
      <c r="I5313" s="85" t="s">
        <v>24</v>
      </c>
      <c r="J5313" s="87">
        <v>931222524</v>
      </c>
      <c r="K5313" s="87">
        <v>42421624</v>
      </c>
      <c r="L5313" s="87">
        <v>140083673</v>
      </c>
      <c r="M5313" s="87">
        <v>90471130</v>
      </c>
      <c r="N5313" s="85" t="s">
        <v>24</v>
      </c>
      <c r="O5313" s="88">
        <v>35.29</v>
      </c>
      <c r="P5313" s="58"/>
    </row>
    <row r="5314" spans="1:16" ht="41.25">
      <c r="A5314" s="58"/>
      <c r="B5314" s="89" t="s">
        <v>24</v>
      </c>
      <c r="C5314" s="90"/>
      <c r="D5314" s="90"/>
      <c r="E5314" s="90"/>
      <c r="F5314" s="90"/>
      <c r="G5314" s="90"/>
      <c r="H5314" s="90"/>
      <c r="I5314" s="91" t="s">
        <v>3743</v>
      </c>
      <c r="J5314" s="92" t="s">
        <v>24</v>
      </c>
      <c r="K5314" s="93">
        <v>42421624</v>
      </c>
      <c r="L5314" s="93">
        <v>140083673</v>
      </c>
      <c r="M5314" s="93">
        <v>90471130</v>
      </c>
      <c r="N5314" s="1">
        <v>64.58</v>
      </c>
      <c r="O5314" s="92" t="s">
        <v>24</v>
      </c>
      <c r="P5314" s="58"/>
    </row>
    <row r="5315" spans="1:16" ht="0.95" customHeight="1">
      <c r="A5315" s="58"/>
      <c r="B5315" s="94"/>
      <c r="C5315" s="94"/>
      <c r="D5315" s="94"/>
      <c r="E5315" s="94"/>
      <c r="F5315" s="94"/>
      <c r="G5315" s="94"/>
      <c r="H5315" s="94"/>
      <c r="I5315" s="94"/>
      <c r="J5315" s="94"/>
      <c r="K5315" s="94"/>
      <c r="L5315" s="94"/>
      <c r="M5315" s="94"/>
      <c r="N5315" s="94"/>
      <c r="O5315" s="94"/>
      <c r="P5315" s="58"/>
    </row>
    <row r="5316" spans="1:16" ht="33">
      <c r="A5316" s="58"/>
      <c r="B5316" s="84" t="s">
        <v>5153</v>
      </c>
      <c r="C5316" s="85" t="s">
        <v>24</v>
      </c>
      <c r="D5316" s="86" t="s">
        <v>5154</v>
      </c>
      <c r="E5316" s="86" t="s">
        <v>5155</v>
      </c>
      <c r="F5316" s="86" t="s">
        <v>491</v>
      </c>
      <c r="G5316" s="86" t="s">
        <v>734</v>
      </c>
      <c r="H5316" s="86" t="s">
        <v>5074</v>
      </c>
      <c r="I5316" s="85" t="s">
        <v>24</v>
      </c>
      <c r="J5316" s="87">
        <v>819644739</v>
      </c>
      <c r="K5316" s="87">
        <v>119443424</v>
      </c>
      <c r="L5316" s="87">
        <v>311499355</v>
      </c>
      <c r="M5316" s="87">
        <v>48750757</v>
      </c>
      <c r="N5316" s="85" t="s">
        <v>24</v>
      </c>
      <c r="O5316" s="88">
        <v>56.24</v>
      </c>
      <c r="P5316" s="58"/>
    </row>
    <row r="5317" spans="1:16" ht="41.25">
      <c r="A5317" s="58"/>
      <c r="B5317" s="89" t="s">
        <v>24</v>
      </c>
      <c r="C5317" s="90"/>
      <c r="D5317" s="90"/>
      <c r="E5317" s="90"/>
      <c r="F5317" s="90"/>
      <c r="G5317" s="90"/>
      <c r="H5317" s="90"/>
      <c r="I5317" s="91" t="s">
        <v>3743</v>
      </c>
      <c r="J5317" s="92" t="s">
        <v>24</v>
      </c>
      <c r="K5317" s="93">
        <v>119443424</v>
      </c>
      <c r="L5317" s="93">
        <v>311499355</v>
      </c>
      <c r="M5317" s="93">
        <v>48750757</v>
      </c>
      <c r="N5317" s="1">
        <v>15.65</v>
      </c>
      <c r="O5317" s="92" t="s">
        <v>24</v>
      </c>
      <c r="P5317" s="58"/>
    </row>
    <row r="5318" spans="1:16" ht="0.95" customHeight="1">
      <c r="A5318" s="58"/>
      <c r="B5318" s="94"/>
      <c r="C5318" s="94"/>
      <c r="D5318" s="94"/>
      <c r="E5318" s="94"/>
      <c r="F5318" s="94"/>
      <c r="G5318" s="94"/>
      <c r="H5318" s="94"/>
      <c r="I5318" s="94"/>
      <c r="J5318" s="94"/>
      <c r="K5318" s="94"/>
      <c r="L5318" s="94"/>
      <c r="M5318" s="94"/>
      <c r="N5318" s="94"/>
      <c r="O5318" s="94"/>
      <c r="P5318" s="58"/>
    </row>
    <row r="5319" spans="1:16" ht="41.25">
      <c r="A5319" s="58"/>
      <c r="B5319" s="84" t="s">
        <v>5156</v>
      </c>
      <c r="C5319" s="85" t="s">
        <v>24</v>
      </c>
      <c r="D5319" s="86" t="s">
        <v>5157</v>
      </c>
      <c r="E5319" s="86" t="s">
        <v>5158</v>
      </c>
      <c r="F5319" s="86" t="s">
        <v>491</v>
      </c>
      <c r="G5319" s="86" t="s">
        <v>734</v>
      </c>
      <c r="H5319" s="86" t="s">
        <v>5074</v>
      </c>
      <c r="I5319" s="85" t="s">
        <v>24</v>
      </c>
      <c r="J5319" s="87">
        <v>1111653900</v>
      </c>
      <c r="K5319" s="87">
        <v>34829117</v>
      </c>
      <c r="L5319" s="87">
        <v>48987396</v>
      </c>
      <c r="M5319" s="87">
        <v>14048923</v>
      </c>
      <c r="N5319" s="85" t="s">
        <v>24</v>
      </c>
      <c r="O5319" s="88">
        <v>37.29</v>
      </c>
      <c r="P5319" s="58"/>
    </row>
    <row r="5320" spans="1:16" ht="41.25">
      <c r="A5320" s="58"/>
      <c r="B5320" s="89" t="s">
        <v>24</v>
      </c>
      <c r="C5320" s="90"/>
      <c r="D5320" s="90"/>
      <c r="E5320" s="90"/>
      <c r="F5320" s="90"/>
      <c r="G5320" s="90"/>
      <c r="H5320" s="90"/>
      <c r="I5320" s="91" t="s">
        <v>3743</v>
      </c>
      <c r="J5320" s="92" t="s">
        <v>24</v>
      </c>
      <c r="K5320" s="93">
        <v>34829117</v>
      </c>
      <c r="L5320" s="93">
        <v>48987396</v>
      </c>
      <c r="M5320" s="93">
        <v>14048923</v>
      </c>
      <c r="N5320" s="1">
        <v>28.67</v>
      </c>
      <c r="O5320" s="92" t="s">
        <v>24</v>
      </c>
      <c r="P5320" s="58"/>
    </row>
    <row r="5321" spans="1:16" ht="0.95" customHeight="1">
      <c r="A5321" s="58"/>
      <c r="B5321" s="94"/>
      <c r="C5321" s="94"/>
      <c r="D5321" s="94"/>
      <c r="E5321" s="94"/>
      <c r="F5321" s="94"/>
      <c r="G5321" s="94"/>
      <c r="H5321" s="94"/>
      <c r="I5321" s="94"/>
      <c r="J5321" s="94"/>
      <c r="K5321" s="94"/>
      <c r="L5321" s="94"/>
      <c r="M5321" s="94"/>
      <c r="N5321" s="94"/>
      <c r="O5321" s="94"/>
      <c r="P5321" s="58"/>
    </row>
    <row r="5322" spans="1:16" ht="49.5">
      <c r="A5322" s="58"/>
      <c r="B5322" s="84" t="s">
        <v>5159</v>
      </c>
      <c r="C5322" s="85" t="s">
        <v>24</v>
      </c>
      <c r="D5322" s="86" t="s">
        <v>5160</v>
      </c>
      <c r="E5322" s="86" t="s">
        <v>5161</v>
      </c>
      <c r="F5322" s="86" t="s">
        <v>491</v>
      </c>
      <c r="G5322" s="86" t="s">
        <v>734</v>
      </c>
      <c r="H5322" s="86" t="s">
        <v>5058</v>
      </c>
      <c r="I5322" s="85" t="s">
        <v>24</v>
      </c>
      <c r="J5322" s="87">
        <v>26029892928</v>
      </c>
      <c r="K5322" s="87">
        <v>2146232448</v>
      </c>
      <c r="L5322" s="87">
        <v>545541334</v>
      </c>
      <c r="M5322" s="87">
        <v>61617747</v>
      </c>
      <c r="N5322" s="85" t="s">
        <v>24</v>
      </c>
      <c r="O5322" s="88">
        <v>49.27</v>
      </c>
      <c r="P5322" s="58"/>
    </row>
    <row r="5323" spans="1:16" ht="41.25">
      <c r="A5323" s="58"/>
      <c r="B5323" s="89" t="s">
        <v>24</v>
      </c>
      <c r="C5323" s="90"/>
      <c r="D5323" s="90"/>
      <c r="E5323" s="90"/>
      <c r="F5323" s="90"/>
      <c r="G5323" s="90"/>
      <c r="H5323" s="90"/>
      <c r="I5323" s="91" t="s">
        <v>3743</v>
      </c>
      <c r="J5323" s="92" t="s">
        <v>24</v>
      </c>
      <c r="K5323" s="93">
        <v>2146232448</v>
      </c>
      <c r="L5323" s="93">
        <v>545541334</v>
      </c>
      <c r="M5323" s="93">
        <v>61617747</v>
      </c>
      <c r="N5323" s="1">
        <v>11.29</v>
      </c>
      <c r="O5323" s="92" t="s">
        <v>24</v>
      </c>
      <c r="P5323" s="58"/>
    </row>
    <row r="5324" spans="1:16" ht="0.95" customHeight="1">
      <c r="A5324" s="58"/>
      <c r="B5324" s="94"/>
      <c r="C5324" s="94"/>
      <c r="D5324" s="94"/>
      <c r="E5324" s="94"/>
      <c r="F5324" s="94"/>
      <c r="G5324" s="94"/>
      <c r="H5324" s="94"/>
      <c r="I5324" s="94"/>
      <c r="J5324" s="94"/>
      <c r="K5324" s="94"/>
      <c r="L5324" s="94"/>
      <c r="M5324" s="94"/>
      <c r="N5324" s="94"/>
      <c r="O5324" s="94"/>
      <c r="P5324" s="58"/>
    </row>
    <row r="5325" spans="1:16" ht="33">
      <c r="A5325" s="58"/>
      <c r="B5325" s="84" t="s">
        <v>5162</v>
      </c>
      <c r="C5325" s="85" t="s">
        <v>24</v>
      </c>
      <c r="D5325" s="86" t="s">
        <v>5163</v>
      </c>
      <c r="E5325" s="86" t="s">
        <v>5164</v>
      </c>
      <c r="F5325" s="86" t="s">
        <v>491</v>
      </c>
      <c r="G5325" s="86" t="s">
        <v>734</v>
      </c>
      <c r="H5325" s="86" t="s">
        <v>5119</v>
      </c>
      <c r="I5325" s="85" t="s">
        <v>24</v>
      </c>
      <c r="J5325" s="87">
        <v>10501843532</v>
      </c>
      <c r="K5325" s="87">
        <v>655659247</v>
      </c>
      <c r="L5325" s="87">
        <v>1647886653</v>
      </c>
      <c r="M5325" s="87">
        <v>-28229766</v>
      </c>
      <c r="N5325" s="85" t="s">
        <v>24</v>
      </c>
      <c r="O5325" s="88">
        <v>7.99</v>
      </c>
      <c r="P5325" s="58"/>
    </row>
    <row r="5326" spans="1:16" ht="41.25">
      <c r="A5326" s="58"/>
      <c r="B5326" s="89" t="s">
        <v>24</v>
      </c>
      <c r="C5326" s="90"/>
      <c r="D5326" s="90"/>
      <c r="E5326" s="90"/>
      <c r="F5326" s="90"/>
      <c r="G5326" s="90"/>
      <c r="H5326" s="90"/>
      <c r="I5326" s="91" t="s">
        <v>3743</v>
      </c>
      <c r="J5326" s="92" t="s">
        <v>24</v>
      </c>
      <c r="K5326" s="93">
        <v>655659247</v>
      </c>
      <c r="L5326" s="93">
        <v>1647886653</v>
      </c>
      <c r="M5326" s="93">
        <v>-28229766</v>
      </c>
      <c r="N5326" s="1">
        <v>-1.71</v>
      </c>
      <c r="O5326" s="92" t="s">
        <v>24</v>
      </c>
      <c r="P5326" s="58"/>
    </row>
    <row r="5327" spans="1:16" ht="0.95" customHeight="1">
      <c r="A5327" s="58"/>
      <c r="B5327" s="94"/>
      <c r="C5327" s="94"/>
      <c r="D5327" s="94"/>
      <c r="E5327" s="94"/>
      <c r="F5327" s="94"/>
      <c r="G5327" s="94"/>
      <c r="H5327" s="94"/>
      <c r="I5327" s="94"/>
      <c r="J5327" s="94"/>
      <c r="K5327" s="94"/>
      <c r="L5327" s="94"/>
      <c r="M5327" s="94"/>
      <c r="N5327" s="94"/>
      <c r="O5327" s="94"/>
      <c r="P5327" s="58"/>
    </row>
    <row r="5328" spans="1:16" ht="41.25">
      <c r="A5328" s="58"/>
      <c r="B5328" s="84" t="s">
        <v>5165</v>
      </c>
      <c r="C5328" s="85" t="s">
        <v>24</v>
      </c>
      <c r="D5328" s="86" t="s">
        <v>5166</v>
      </c>
      <c r="E5328" s="86" t="s">
        <v>5167</v>
      </c>
      <c r="F5328" s="86" t="s">
        <v>491</v>
      </c>
      <c r="G5328" s="86" t="s">
        <v>734</v>
      </c>
      <c r="H5328" s="86" t="s">
        <v>5058</v>
      </c>
      <c r="I5328" s="85" t="s">
        <v>24</v>
      </c>
      <c r="J5328" s="87">
        <v>10518818788</v>
      </c>
      <c r="K5328" s="87">
        <v>3095037318</v>
      </c>
      <c r="L5328" s="87">
        <v>3835788000</v>
      </c>
      <c r="M5328" s="87">
        <v>1894160074</v>
      </c>
      <c r="N5328" s="85" t="s">
        <v>24</v>
      </c>
      <c r="O5328" s="88">
        <v>41.76</v>
      </c>
      <c r="P5328" s="58"/>
    </row>
    <row r="5329" spans="1:16" ht="41.25">
      <c r="A5329" s="58"/>
      <c r="B5329" s="89" t="s">
        <v>24</v>
      </c>
      <c r="C5329" s="90"/>
      <c r="D5329" s="90"/>
      <c r="E5329" s="90"/>
      <c r="F5329" s="90"/>
      <c r="G5329" s="90"/>
      <c r="H5329" s="90"/>
      <c r="I5329" s="91" t="s">
        <v>3743</v>
      </c>
      <c r="J5329" s="92" t="s">
        <v>24</v>
      </c>
      <c r="K5329" s="93">
        <v>3095037318</v>
      </c>
      <c r="L5329" s="93">
        <v>3835788000</v>
      </c>
      <c r="M5329" s="93">
        <v>1894160074</v>
      </c>
      <c r="N5329" s="1">
        <v>49.38</v>
      </c>
      <c r="O5329" s="92" t="s">
        <v>24</v>
      </c>
      <c r="P5329" s="58"/>
    </row>
    <row r="5330" spans="1:16" ht="0.95" customHeight="1">
      <c r="A5330" s="58"/>
      <c r="B5330" s="94"/>
      <c r="C5330" s="94"/>
      <c r="D5330" s="94"/>
      <c r="E5330" s="94"/>
      <c r="F5330" s="94"/>
      <c r="G5330" s="94"/>
      <c r="H5330" s="94"/>
      <c r="I5330" s="94"/>
      <c r="J5330" s="94"/>
      <c r="K5330" s="94"/>
      <c r="L5330" s="94"/>
      <c r="M5330" s="94"/>
      <c r="N5330" s="94"/>
      <c r="O5330" s="94"/>
      <c r="P5330" s="58"/>
    </row>
    <row r="5331" spans="1:16" ht="33">
      <c r="A5331" s="58"/>
      <c r="B5331" s="84" t="s">
        <v>5168</v>
      </c>
      <c r="C5331" s="85" t="s">
        <v>24</v>
      </c>
      <c r="D5331" s="86" t="s">
        <v>5169</v>
      </c>
      <c r="E5331" s="86" t="s">
        <v>5170</v>
      </c>
      <c r="F5331" s="86" t="s">
        <v>491</v>
      </c>
      <c r="G5331" s="86" t="s">
        <v>734</v>
      </c>
      <c r="H5331" s="86" t="s">
        <v>5058</v>
      </c>
      <c r="I5331" s="85" t="s">
        <v>24</v>
      </c>
      <c r="J5331" s="87">
        <v>887276347</v>
      </c>
      <c r="K5331" s="87">
        <v>0</v>
      </c>
      <c r="L5331" s="87">
        <v>0</v>
      </c>
      <c r="M5331" s="87">
        <v>0</v>
      </c>
      <c r="N5331" s="85" t="s">
        <v>24</v>
      </c>
      <c r="O5331" s="88">
        <v>0.56999999999999995</v>
      </c>
      <c r="P5331" s="58"/>
    </row>
    <row r="5332" spans="1:16" ht="41.25">
      <c r="A5332" s="58"/>
      <c r="B5332" s="89" t="s">
        <v>24</v>
      </c>
      <c r="C5332" s="90"/>
      <c r="D5332" s="90"/>
      <c r="E5332" s="90"/>
      <c r="F5332" s="90"/>
      <c r="G5332" s="90"/>
      <c r="H5332" s="90"/>
      <c r="I5332" s="91" t="s">
        <v>3743</v>
      </c>
      <c r="J5332" s="92" t="s">
        <v>24</v>
      </c>
      <c r="K5332" s="93">
        <v>0</v>
      </c>
      <c r="L5332" s="93">
        <v>0</v>
      </c>
      <c r="M5332" s="93">
        <v>0</v>
      </c>
      <c r="N5332" s="1">
        <v>0</v>
      </c>
      <c r="O5332" s="92" t="s">
        <v>24</v>
      </c>
      <c r="P5332" s="58"/>
    </row>
    <row r="5333" spans="1:16" ht="0.95" customHeight="1">
      <c r="A5333" s="58"/>
      <c r="B5333" s="94"/>
      <c r="C5333" s="94"/>
      <c r="D5333" s="94"/>
      <c r="E5333" s="94"/>
      <c r="F5333" s="94"/>
      <c r="G5333" s="94"/>
      <c r="H5333" s="94"/>
      <c r="I5333" s="94"/>
      <c r="J5333" s="94"/>
      <c r="K5333" s="94"/>
      <c r="L5333" s="94"/>
      <c r="M5333" s="94"/>
      <c r="N5333" s="94"/>
      <c r="O5333" s="94"/>
      <c r="P5333" s="58"/>
    </row>
    <row r="5334" spans="1:16" ht="33">
      <c r="A5334" s="58"/>
      <c r="B5334" s="84" t="s">
        <v>5171</v>
      </c>
      <c r="C5334" s="85" t="s">
        <v>24</v>
      </c>
      <c r="D5334" s="86" t="s">
        <v>5172</v>
      </c>
      <c r="E5334" s="86" t="s">
        <v>5173</v>
      </c>
      <c r="F5334" s="86" t="s">
        <v>491</v>
      </c>
      <c r="G5334" s="86" t="s">
        <v>734</v>
      </c>
      <c r="H5334" s="86" t="s">
        <v>5119</v>
      </c>
      <c r="I5334" s="85" t="s">
        <v>24</v>
      </c>
      <c r="J5334" s="87">
        <v>13503497579</v>
      </c>
      <c r="K5334" s="87">
        <v>1024542147</v>
      </c>
      <c r="L5334" s="87">
        <v>1037462809</v>
      </c>
      <c r="M5334" s="87">
        <v>16103669</v>
      </c>
      <c r="N5334" s="85" t="s">
        <v>24</v>
      </c>
      <c r="O5334" s="88">
        <v>3.44</v>
      </c>
      <c r="P5334" s="58"/>
    </row>
    <row r="5335" spans="1:16" ht="41.25">
      <c r="A5335" s="58"/>
      <c r="B5335" s="89" t="s">
        <v>24</v>
      </c>
      <c r="C5335" s="90"/>
      <c r="D5335" s="90"/>
      <c r="E5335" s="90"/>
      <c r="F5335" s="90"/>
      <c r="G5335" s="90"/>
      <c r="H5335" s="90"/>
      <c r="I5335" s="91" t="s">
        <v>3743</v>
      </c>
      <c r="J5335" s="92" t="s">
        <v>24</v>
      </c>
      <c r="K5335" s="93">
        <v>1024542147</v>
      </c>
      <c r="L5335" s="93">
        <v>1037462809</v>
      </c>
      <c r="M5335" s="93">
        <v>16103669</v>
      </c>
      <c r="N5335" s="1">
        <v>1.55</v>
      </c>
      <c r="O5335" s="92" t="s">
        <v>24</v>
      </c>
      <c r="P5335" s="58"/>
    </row>
    <row r="5336" spans="1:16" ht="0.95" customHeight="1">
      <c r="A5336" s="58"/>
      <c r="B5336" s="94"/>
      <c r="C5336" s="94"/>
      <c r="D5336" s="94"/>
      <c r="E5336" s="94"/>
      <c r="F5336" s="94"/>
      <c r="G5336" s="94"/>
      <c r="H5336" s="94"/>
      <c r="I5336" s="94"/>
      <c r="J5336" s="94"/>
      <c r="K5336" s="94"/>
      <c r="L5336" s="94"/>
      <c r="M5336" s="94"/>
      <c r="N5336" s="94"/>
      <c r="O5336" s="94"/>
      <c r="P5336" s="58"/>
    </row>
    <row r="5337" spans="1:16" ht="33">
      <c r="A5337" s="58"/>
      <c r="B5337" s="84" t="s">
        <v>5174</v>
      </c>
      <c r="C5337" s="85" t="s">
        <v>24</v>
      </c>
      <c r="D5337" s="86" t="s">
        <v>5175</v>
      </c>
      <c r="E5337" s="86" t="s">
        <v>5176</v>
      </c>
      <c r="F5337" s="86" t="s">
        <v>491</v>
      </c>
      <c r="G5337" s="86" t="s">
        <v>734</v>
      </c>
      <c r="H5337" s="86" t="s">
        <v>5058</v>
      </c>
      <c r="I5337" s="85" t="s">
        <v>24</v>
      </c>
      <c r="J5337" s="87">
        <v>6267389786</v>
      </c>
      <c r="K5337" s="87">
        <v>130962112</v>
      </c>
      <c r="L5337" s="87">
        <v>397884686</v>
      </c>
      <c r="M5337" s="87">
        <v>59935479</v>
      </c>
      <c r="N5337" s="85" t="s">
        <v>24</v>
      </c>
      <c r="O5337" s="88">
        <v>67.63</v>
      </c>
      <c r="P5337" s="58"/>
    </row>
    <row r="5338" spans="1:16" ht="41.25">
      <c r="A5338" s="58"/>
      <c r="B5338" s="89" t="s">
        <v>24</v>
      </c>
      <c r="C5338" s="90"/>
      <c r="D5338" s="90"/>
      <c r="E5338" s="90"/>
      <c r="F5338" s="90"/>
      <c r="G5338" s="90"/>
      <c r="H5338" s="90"/>
      <c r="I5338" s="91" t="s">
        <v>3743</v>
      </c>
      <c r="J5338" s="92" t="s">
        <v>24</v>
      </c>
      <c r="K5338" s="93">
        <v>130962112</v>
      </c>
      <c r="L5338" s="93">
        <v>397884686</v>
      </c>
      <c r="M5338" s="93">
        <v>59935479</v>
      </c>
      <c r="N5338" s="1">
        <v>15.06</v>
      </c>
      <c r="O5338" s="92" t="s">
        <v>24</v>
      </c>
      <c r="P5338" s="58"/>
    </row>
    <row r="5339" spans="1:16" ht="0.95" customHeight="1">
      <c r="A5339" s="58"/>
      <c r="B5339" s="94"/>
      <c r="C5339" s="94"/>
      <c r="D5339" s="94"/>
      <c r="E5339" s="94"/>
      <c r="F5339" s="94"/>
      <c r="G5339" s="94"/>
      <c r="H5339" s="94"/>
      <c r="I5339" s="94"/>
      <c r="J5339" s="94"/>
      <c r="K5339" s="94"/>
      <c r="L5339" s="94"/>
      <c r="M5339" s="94"/>
      <c r="N5339" s="94"/>
      <c r="O5339" s="94"/>
      <c r="P5339" s="58"/>
    </row>
    <row r="5340" spans="1:16" ht="49.5">
      <c r="A5340" s="58"/>
      <c r="B5340" s="84" t="s">
        <v>5177</v>
      </c>
      <c r="C5340" s="85" t="s">
        <v>24</v>
      </c>
      <c r="D5340" s="86" t="s">
        <v>5178</v>
      </c>
      <c r="E5340" s="86" t="s">
        <v>5179</v>
      </c>
      <c r="F5340" s="86" t="s">
        <v>491</v>
      </c>
      <c r="G5340" s="86" t="s">
        <v>734</v>
      </c>
      <c r="H5340" s="86" t="s">
        <v>5058</v>
      </c>
      <c r="I5340" s="85" t="s">
        <v>24</v>
      </c>
      <c r="J5340" s="87">
        <v>5834078995</v>
      </c>
      <c r="K5340" s="87">
        <v>67882375</v>
      </c>
      <c r="L5340" s="87">
        <v>59450470</v>
      </c>
      <c r="M5340" s="87">
        <v>34375140</v>
      </c>
      <c r="N5340" s="85" t="s">
        <v>24</v>
      </c>
      <c r="O5340" s="88">
        <v>90.21</v>
      </c>
      <c r="P5340" s="58"/>
    </row>
    <row r="5341" spans="1:16" ht="41.25">
      <c r="A5341" s="58"/>
      <c r="B5341" s="89" t="s">
        <v>24</v>
      </c>
      <c r="C5341" s="90"/>
      <c r="D5341" s="90"/>
      <c r="E5341" s="90"/>
      <c r="F5341" s="90"/>
      <c r="G5341" s="90"/>
      <c r="H5341" s="90"/>
      <c r="I5341" s="91" t="s">
        <v>3743</v>
      </c>
      <c r="J5341" s="92" t="s">
        <v>24</v>
      </c>
      <c r="K5341" s="93">
        <v>67882375</v>
      </c>
      <c r="L5341" s="93">
        <v>59450470</v>
      </c>
      <c r="M5341" s="93">
        <v>34375140</v>
      </c>
      <c r="N5341" s="1">
        <v>57.82</v>
      </c>
      <c r="O5341" s="92" t="s">
        <v>24</v>
      </c>
      <c r="P5341" s="58"/>
    </row>
    <row r="5342" spans="1:16" ht="0.95" customHeight="1">
      <c r="A5342" s="58"/>
      <c r="B5342" s="94"/>
      <c r="C5342" s="94"/>
      <c r="D5342" s="94"/>
      <c r="E5342" s="94"/>
      <c r="F5342" s="94"/>
      <c r="G5342" s="94"/>
      <c r="H5342" s="94"/>
      <c r="I5342" s="94"/>
      <c r="J5342" s="94"/>
      <c r="K5342" s="94"/>
      <c r="L5342" s="94"/>
      <c r="M5342" s="94"/>
      <c r="N5342" s="94"/>
      <c r="O5342" s="94"/>
      <c r="P5342" s="58"/>
    </row>
    <row r="5343" spans="1:16" ht="66">
      <c r="A5343" s="58"/>
      <c r="B5343" s="84" t="s">
        <v>5180</v>
      </c>
      <c r="C5343" s="85" t="s">
        <v>24</v>
      </c>
      <c r="D5343" s="86" t="s">
        <v>5181</v>
      </c>
      <c r="E5343" s="86" t="s">
        <v>5182</v>
      </c>
      <c r="F5343" s="86" t="s">
        <v>491</v>
      </c>
      <c r="G5343" s="86" t="s">
        <v>734</v>
      </c>
      <c r="H5343" s="86" t="s">
        <v>5058</v>
      </c>
      <c r="I5343" s="85" t="s">
        <v>24</v>
      </c>
      <c r="J5343" s="87">
        <v>151273341159</v>
      </c>
      <c r="K5343" s="87">
        <v>28045740071</v>
      </c>
      <c r="L5343" s="87">
        <v>13762914460</v>
      </c>
      <c r="M5343" s="87">
        <v>4504538122</v>
      </c>
      <c r="N5343" s="85" t="s">
        <v>24</v>
      </c>
      <c r="O5343" s="88">
        <v>20.11</v>
      </c>
      <c r="P5343" s="58"/>
    </row>
    <row r="5344" spans="1:16" ht="41.25">
      <c r="A5344" s="58"/>
      <c r="B5344" s="89" t="s">
        <v>24</v>
      </c>
      <c r="C5344" s="90"/>
      <c r="D5344" s="90"/>
      <c r="E5344" s="90"/>
      <c r="F5344" s="90"/>
      <c r="G5344" s="90"/>
      <c r="H5344" s="90"/>
      <c r="I5344" s="91" t="s">
        <v>3743</v>
      </c>
      <c r="J5344" s="92" t="s">
        <v>24</v>
      </c>
      <c r="K5344" s="93">
        <v>28045740071</v>
      </c>
      <c r="L5344" s="93">
        <v>13762914460</v>
      </c>
      <c r="M5344" s="93">
        <v>4504538122</v>
      </c>
      <c r="N5344" s="1">
        <v>32.72</v>
      </c>
      <c r="O5344" s="92" t="s">
        <v>24</v>
      </c>
      <c r="P5344" s="58"/>
    </row>
    <row r="5345" spans="1:16" ht="0.95" customHeight="1">
      <c r="A5345" s="58"/>
      <c r="B5345" s="94"/>
      <c r="C5345" s="94"/>
      <c r="D5345" s="94"/>
      <c r="E5345" s="94"/>
      <c r="F5345" s="94"/>
      <c r="G5345" s="94"/>
      <c r="H5345" s="94"/>
      <c r="I5345" s="94"/>
      <c r="J5345" s="94"/>
      <c r="K5345" s="94"/>
      <c r="L5345" s="94"/>
      <c r="M5345" s="94"/>
      <c r="N5345" s="94"/>
      <c r="O5345" s="94"/>
      <c r="P5345" s="58"/>
    </row>
    <row r="5346" spans="1:16" ht="41.25">
      <c r="A5346" s="58"/>
      <c r="B5346" s="84" t="s">
        <v>5183</v>
      </c>
      <c r="C5346" s="85" t="s">
        <v>24</v>
      </c>
      <c r="D5346" s="86" t="s">
        <v>5184</v>
      </c>
      <c r="E5346" s="86" t="s">
        <v>5185</v>
      </c>
      <c r="F5346" s="86" t="s">
        <v>491</v>
      </c>
      <c r="G5346" s="86" t="s">
        <v>734</v>
      </c>
      <c r="H5346" s="86" t="s">
        <v>5058</v>
      </c>
      <c r="I5346" s="85" t="s">
        <v>24</v>
      </c>
      <c r="J5346" s="87">
        <v>6615362817</v>
      </c>
      <c r="K5346" s="87">
        <v>1094528893</v>
      </c>
      <c r="L5346" s="87">
        <v>549398269</v>
      </c>
      <c r="M5346" s="87">
        <v>245200344</v>
      </c>
      <c r="N5346" s="85" t="s">
        <v>24</v>
      </c>
      <c r="O5346" s="88">
        <v>72.97</v>
      </c>
      <c r="P5346" s="58"/>
    </row>
    <row r="5347" spans="1:16" ht="41.25">
      <c r="A5347" s="58"/>
      <c r="B5347" s="89" t="s">
        <v>24</v>
      </c>
      <c r="C5347" s="90"/>
      <c r="D5347" s="90"/>
      <c r="E5347" s="90"/>
      <c r="F5347" s="90"/>
      <c r="G5347" s="90"/>
      <c r="H5347" s="90"/>
      <c r="I5347" s="91" t="s">
        <v>3743</v>
      </c>
      <c r="J5347" s="92" t="s">
        <v>24</v>
      </c>
      <c r="K5347" s="93">
        <v>1094528893</v>
      </c>
      <c r="L5347" s="93">
        <v>549398269</v>
      </c>
      <c r="M5347" s="93">
        <v>245200344</v>
      </c>
      <c r="N5347" s="1">
        <v>44.63</v>
      </c>
      <c r="O5347" s="92" t="s">
        <v>24</v>
      </c>
      <c r="P5347" s="58"/>
    </row>
    <row r="5348" spans="1:16" ht="0.95" customHeight="1">
      <c r="A5348" s="58"/>
      <c r="B5348" s="94"/>
      <c r="C5348" s="94"/>
      <c r="D5348" s="94"/>
      <c r="E5348" s="94"/>
      <c r="F5348" s="94"/>
      <c r="G5348" s="94"/>
      <c r="H5348" s="94"/>
      <c r="I5348" s="94"/>
      <c r="J5348" s="94"/>
      <c r="K5348" s="94"/>
      <c r="L5348" s="94"/>
      <c r="M5348" s="94"/>
      <c r="N5348" s="94"/>
      <c r="O5348" s="94"/>
      <c r="P5348" s="58"/>
    </row>
    <row r="5349" spans="1:16" ht="49.5">
      <c r="A5349" s="58"/>
      <c r="B5349" s="84" t="s">
        <v>5186</v>
      </c>
      <c r="C5349" s="85" t="s">
        <v>24</v>
      </c>
      <c r="D5349" s="86" t="s">
        <v>5187</v>
      </c>
      <c r="E5349" s="86" t="s">
        <v>5188</v>
      </c>
      <c r="F5349" s="86" t="s">
        <v>491</v>
      </c>
      <c r="G5349" s="86" t="s">
        <v>734</v>
      </c>
      <c r="H5349" s="86" t="s">
        <v>5058</v>
      </c>
      <c r="I5349" s="85" t="s">
        <v>24</v>
      </c>
      <c r="J5349" s="87">
        <v>34790904873</v>
      </c>
      <c r="K5349" s="87">
        <v>8611106165</v>
      </c>
      <c r="L5349" s="87">
        <v>6701587291</v>
      </c>
      <c r="M5349" s="87">
        <v>3967299329</v>
      </c>
      <c r="N5349" s="85" t="s">
        <v>24</v>
      </c>
      <c r="O5349" s="88">
        <v>38.42</v>
      </c>
      <c r="P5349" s="58"/>
    </row>
    <row r="5350" spans="1:16" ht="41.25">
      <c r="A5350" s="58"/>
      <c r="B5350" s="89" t="s">
        <v>24</v>
      </c>
      <c r="C5350" s="90"/>
      <c r="D5350" s="90"/>
      <c r="E5350" s="90"/>
      <c r="F5350" s="90"/>
      <c r="G5350" s="90"/>
      <c r="H5350" s="90"/>
      <c r="I5350" s="91" t="s">
        <v>3743</v>
      </c>
      <c r="J5350" s="92" t="s">
        <v>24</v>
      </c>
      <c r="K5350" s="93">
        <v>8611106165</v>
      </c>
      <c r="L5350" s="93">
        <v>6701587291</v>
      </c>
      <c r="M5350" s="93">
        <v>3967299329</v>
      </c>
      <c r="N5350" s="1">
        <v>59.19</v>
      </c>
      <c r="O5350" s="92" t="s">
        <v>24</v>
      </c>
      <c r="P5350" s="58"/>
    </row>
    <row r="5351" spans="1:16" ht="0.95" customHeight="1">
      <c r="A5351" s="58"/>
      <c r="B5351" s="94"/>
      <c r="C5351" s="94"/>
      <c r="D5351" s="94"/>
      <c r="E5351" s="94"/>
      <c r="F5351" s="94"/>
      <c r="G5351" s="94"/>
      <c r="H5351" s="94"/>
      <c r="I5351" s="94"/>
      <c r="J5351" s="94"/>
      <c r="K5351" s="94"/>
      <c r="L5351" s="94"/>
      <c r="M5351" s="94"/>
      <c r="N5351" s="94"/>
      <c r="O5351" s="94"/>
      <c r="P5351" s="58"/>
    </row>
    <row r="5352" spans="1:16" ht="33">
      <c r="A5352" s="58"/>
      <c r="B5352" s="84" t="s">
        <v>5189</v>
      </c>
      <c r="C5352" s="85" t="s">
        <v>24</v>
      </c>
      <c r="D5352" s="86" t="s">
        <v>5190</v>
      </c>
      <c r="E5352" s="86" t="s">
        <v>5191</v>
      </c>
      <c r="F5352" s="86" t="s">
        <v>491</v>
      </c>
      <c r="G5352" s="86" t="s">
        <v>734</v>
      </c>
      <c r="H5352" s="86" t="s">
        <v>5058</v>
      </c>
      <c r="I5352" s="85" t="s">
        <v>24</v>
      </c>
      <c r="J5352" s="87">
        <v>5252982724</v>
      </c>
      <c r="K5352" s="87">
        <v>39396704</v>
      </c>
      <c r="L5352" s="87">
        <v>25413776</v>
      </c>
      <c r="M5352" s="87">
        <v>7124772</v>
      </c>
      <c r="N5352" s="85" t="s">
        <v>24</v>
      </c>
      <c r="O5352" s="88">
        <v>91.14</v>
      </c>
      <c r="P5352" s="58"/>
    </row>
    <row r="5353" spans="1:16" ht="41.25">
      <c r="A5353" s="58"/>
      <c r="B5353" s="89" t="s">
        <v>24</v>
      </c>
      <c r="C5353" s="90"/>
      <c r="D5353" s="90"/>
      <c r="E5353" s="90"/>
      <c r="F5353" s="90"/>
      <c r="G5353" s="90"/>
      <c r="H5353" s="90"/>
      <c r="I5353" s="91" t="s">
        <v>3743</v>
      </c>
      <c r="J5353" s="92" t="s">
        <v>24</v>
      </c>
      <c r="K5353" s="93">
        <v>39396704</v>
      </c>
      <c r="L5353" s="93">
        <v>25413776</v>
      </c>
      <c r="M5353" s="93">
        <v>7124772</v>
      </c>
      <c r="N5353" s="1">
        <v>28.03</v>
      </c>
      <c r="O5353" s="92" t="s">
        <v>24</v>
      </c>
      <c r="P5353" s="58"/>
    </row>
    <row r="5354" spans="1:16" ht="0.95" customHeight="1">
      <c r="A5354" s="58"/>
      <c r="B5354" s="94"/>
      <c r="C5354" s="94"/>
      <c r="D5354" s="94"/>
      <c r="E5354" s="94"/>
      <c r="F5354" s="94"/>
      <c r="G5354" s="94"/>
      <c r="H5354" s="94"/>
      <c r="I5354" s="94"/>
      <c r="J5354" s="94"/>
      <c r="K5354" s="94"/>
      <c r="L5354" s="94"/>
      <c r="M5354" s="94"/>
      <c r="N5354" s="94"/>
      <c r="O5354" s="94"/>
      <c r="P5354" s="58"/>
    </row>
    <row r="5355" spans="1:16" ht="49.5">
      <c r="A5355" s="58"/>
      <c r="B5355" s="84" t="s">
        <v>5192</v>
      </c>
      <c r="C5355" s="85" t="s">
        <v>24</v>
      </c>
      <c r="D5355" s="86" t="s">
        <v>5193</v>
      </c>
      <c r="E5355" s="86" t="s">
        <v>5194</v>
      </c>
      <c r="F5355" s="86" t="s">
        <v>491</v>
      </c>
      <c r="G5355" s="86" t="s">
        <v>734</v>
      </c>
      <c r="H5355" s="86" t="s">
        <v>5055</v>
      </c>
      <c r="I5355" s="85" t="s">
        <v>24</v>
      </c>
      <c r="J5355" s="87">
        <v>9692913287</v>
      </c>
      <c r="K5355" s="87">
        <v>1065081131</v>
      </c>
      <c r="L5355" s="87">
        <v>1149895417</v>
      </c>
      <c r="M5355" s="87">
        <v>232669753</v>
      </c>
      <c r="N5355" s="85" t="s">
        <v>24</v>
      </c>
      <c r="O5355" s="88">
        <v>28.5</v>
      </c>
      <c r="P5355" s="58"/>
    </row>
    <row r="5356" spans="1:16" ht="41.25">
      <c r="A5356" s="58"/>
      <c r="B5356" s="89" t="s">
        <v>24</v>
      </c>
      <c r="C5356" s="90"/>
      <c r="D5356" s="90"/>
      <c r="E5356" s="90"/>
      <c r="F5356" s="90"/>
      <c r="G5356" s="90"/>
      <c r="H5356" s="90"/>
      <c r="I5356" s="91" t="s">
        <v>3743</v>
      </c>
      <c r="J5356" s="92" t="s">
        <v>24</v>
      </c>
      <c r="K5356" s="93">
        <v>1065081131</v>
      </c>
      <c r="L5356" s="93">
        <v>1149895417</v>
      </c>
      <c r="M5356" s="93">
        <v>232669753</v>
      </c>
      <c r="N5356" s="1">
        <v>20.23</v>
      </c>
      <c r="O5356" s="92" t="s">
        <v>24</v>
      </c>
      <c r="P5356" s="58"/>
    </row>
    <row r="5357" spans="1:16" ht="0.95" customHeight="1">
      <c r="A5357" s="58"/>
      <c r="B5357" s="94"/>
      <c r="C5357" s="94"/>
      <c r="D5357" s="94"/>
      <c r="E5357" s="94"/>
      <c r="F5357" s="94"/>
      <c r="G5357" s="94"/>
      <c r="H5357" s="94"/>
      <c r="I5357" s="94"/>
      <c r="J5357" s="94"/>
      <c r="K5357" s="94"/>
      <c r="L5357" s="94"/>
      <c r="M5357" s="94"/>
      <c r="N5357" s="94"/>
      <c r="O5357" s="94"/>
      <c r="P5357" s="58"/>
    </row>
    <row r="5358" spans="1:16" ht="49.5">
      <c r="A5358" s="58"/>
      <c r="B5358" s="84" t="s">
        <v>5195</v>
      </c>
      <c r="C5358" s="85" t="s">
        <v>24</v>
      </c>
      <c r="D5358" s="86" t="s">
        <v>5196</v>
      </c>
      <c r="E5358" s="86" t="s">
        <v>5197</v>
      </c>
      <c r="F5358" s="86" t="s">
        <v>491</v>
      </c>
      <c r="G5358" s="86" t="s">
        <v>734</v>
      </c>
      <c r="H5358" s="86" t="s">
        <v>5058</v>
      </c>
      <c r="I5358" s="85" t="s">
        <v>24</v>
      </c>
      <c r="J5358" s="87">
        <v>7134803427</v>
      </c>
      <c r="K5358" s="87">
        <v>171387081</v>
      </c>
      <c r="L5358" s="87">
        <v>748704971</v>
      </c>
      <c r="M5358" s="87">
        <v>485528495</v>
      </c>
      <c r="N5358" s="85" t="s">
        <v>24</v>
      </c>
      <c r="O5358" s="88">
        <v>90.44</v>
      </c>
      <c r="P5358" s="58"/>
    </row>
    <row r="5359" spans="1:16" ht="41.25">
      <c r="A5359" s="58"/>
      <c r="B5359" s="89" t="s">
        <v>24</v>
      </c>
      <c r="C5359" s="90"/>
      <c r="D5359" s="90"/>
      <c r="E5359" s="90"/>
      <c r="F5359" s="90"/>
      <c r="G5359" s="90"/>
      <c r="H5359" s="90"/>
      <c r="I5359" s="91" t="s">
        <v>3743</v>
      </c>
      <c r="J5359" s="92" t="s">
        <v>24</v>
      </c>
      <c r="K5359" s="93">
        <v>171387081</v>
      </c>
      <c r="L5359" s="93">
        <v>748704971</v>
      </c>
      <c r="M5359" s="93">
        <v>485528495</v>
      </c>
      <c r="N5359" s="1">
        <v>64.84</v>
      </c>
      <c r="O5359" s="92" t="s">
        <v>24</v>
      </c>
      <c r="P5359" s="58"/>
    </row>
    <row r="5360" spans="1:16" ht="0.95" customHeight="1">
      <c r="A5360" s="58"/>
      <c r="B5360" s="94"/>
      <c r="C5360" s="94"/>
      <c r="D5360" s="94"/>
      <c r="E5360" s="94"/>
      <c r="F5360" s="94"/>
      <c r="G5360" s="94"/>
      <c r="H5360" s="94"/>
      <c r="I5360" s="94"/>
      <c r="J5360" s="94"/>
      <c r="K5360" s="94"/>
      <c r="L5360" s="94"/>
      <c r="M5360" s="94"/>
      <c r="N5360" s="94"/>
      <c r="O5360" s="94"/>
      <c r="P5360" s="58"/>
    </row>
    <row r="5361" spans="1:16" ht="41.25">
      <c r="A5361" s="58"/>
      <c r="B5361" s="84" t="s">
        <v>5198</v>
      </c>
      <c r="C5361" s="85" t="s">
        <v>24</v>
      </c>
      <c r="D5361" s="86" t="s">
        <v>5199</v>
      </c>
      <c r="E5361" s="86" t="s">
        <v>5200</v>
      </c>
      <c r="F5361" s="86" t="s">
        <v>491</v>
      </c>
      <c r="G5361" s="86" t="s">
        <v>734</v>
      </c>
      <c r="H5361" s="86" t="s">
        <v>5058</v>
      </c>
      <c r="I5361" s="85" t="s">
        <v>24</v>
      </c>
      <c r="J5361" s="87">
        <v>5471135723</v>
      </c>
      <c r="K5361" s="87">
        <v>97127843</v>
      </c>
      <c r="L5361" s="87">
        <v>305463138</v>
      </c>
      <c r="M5361" s="87">
        <v>27988245</v>
      </c>
      <c r="N5361" s="85" t="s">
        <v>24</v>
      </c>
      <c r="O5361" s="88">
        <v>76.12</v>
      </c>
      <c r="P5361" s="58"/>
    </row>
    <row r="5362" spans="1:16" ht="41.25">
      <c r="A5362" s="58"/>
      <c r="B5362" s="89" t="s">
        <v>24</v>
      </c>
      <c r="C5362" s="90"/>
      <c r="D5362" s="90"/>
      <c r="E5362" s="90"/>
      <c r="F5362" s="90"/>
      <c r="G5362" s="90"/>
      <c r="H5362" s="90"/>
      <c r="I5362" s="91" t="s">
        <v>3743</v>
      </c>
      <c r="J5362" s="92" t="s">
        <v>24</v>
      </c>
      <c r="K5362" s="93">
        <v>97127843</v>
      </c>
      <c r="L5362" s="93">
        <v>305463138</v>
      </c>
      <c r="M5362" s="93">
        <v>27988245</v>
      </c>
      <c r="N5362" s="1">
        <v>9.16</v>
      </c>
      <c r="O5362" s="92" t="s">
        <v>24</v>
      </c>
      <c r="P5362" s="58"/>
    </row>
    <row r="5363" spans="1:16" ht="0.95" customHeight="1">
      <c r="A5363" s="58"/>
      <c r="B5363" s="94"/>
      <c r="C5363" s="94"/>
      <c r="D5363" s="94"/>
      <c r="E5363" s="94"/>
      <c r="F5363" s="94"/>
      <c r="G5363" s="94"/>
      <c r="H5363" s="94"/>
      <c r="I5363" s="94"/>
      <c r="J5363" s="94"/>
      <c r="K5363" s="94"/>
      <c r="L5363" s="94"/>
      <c r="M5363" s="94"/>
      <c r="N5363" s="94"/>
      <c r="O5363" s="94"/>
      <c r="P5363" s="58"/>
    </row>
    <row r="5364" spans="1:16" ht="57.75">
      <c r="A5364" s="58"/>
      <c r="B5364" s="84" t="s">
        <v>5201</v>
      </c>
      <c r="C5364" s="85" t="s">
        <v>24</v>
      </c>
      <c r="D5364" s="86" t="s">
        <v>5202</v>
      </c>
      <c r="E5364" s="86" t="s">
        <v>5203</v>
      </c>
      <c r="F5364" s="86" t="s">
        <v>491</v>
      </c>
      <c r="G5364" s="86" t="s">
        <v>734</v>
      </c>
      <c r="H5364" s="86" t="s">
        <v>5058</v>
      </c>
      <c r="I5364" s="85" t="s">
        <v>24</v>
      </c>
      <c r="J5364" s="87">
        <v>12057270831</v>
      </c>
      <c r="K5364" s="87">
        <v>998817251</v>
      </c>
      <c r="L5364" s="87">
        <v>972519526</v>
      </c>
      <c r="M5364" s="87">
        <v>554179593</v>
      </c>
      <c r="N5364" s="85" t="s">
        <v>24</v>
      </c>
      <c r="O5364" s="88">
        <v>50.9</v>
      </c>
      <c r="P5364" s="58"/>
    </row>
    <row r="5365" spans="1:16" ht="41.25">
      <c r="A5365" s="58"/>
      <c r="B5365" s="89" t="s">
        <v>24</v>
      </c>
      <c r="C5365" s="90"/>
      <c r="D5365" s="90"/>
      <c r="E5365" s="90"/>
      <c r="F5365" s="90"/>
      <c r="G5365" s="90"/>
      <c r="H5365" s="90"/>
      <c r="I5365" s="91" t="s">
        <v>3743</v>
      </c>
      <c r="J5365" s="92" t="s">
        <v>24</v>
      </c>
      <c r="K5365" s="93">
        <v>998817251</v>
      </c>
      <c r="L5365" s="93">
        <v>972519526</v>
      </c>
      <c r="M5365" s="93">
        <v>554179593</v>
      </c>
      <c r="N5365" s="1">
        <v>56.98</v>
      </c>
      <c r="O5365" s="92" t="s">
        <v>24</v>
      </c>
      <c r="P5365" s="58"/>
    </row>
    <row r="5366" spans="1:16" ht="0.95" customHeight="1">
      <c r="A5366" s="58"/>
      <c r="B5366" s="94"/>
      <c r="C5366" s="94"/>
      <c r="D5366" s="94"/>
      <c r="E5366" s="94"/>
      <c r="F5366" s="94"/>
      <c r="G5366" s="94"/>
      <c r="H5366" s="94"/>
      <c r="I5366" s="94"/>
      <c r="J5366" s="94"/>
      <c r="K5366" s="94"/>
      <c r="L5366" s="94"/>
      <c r="M5366" s="94"/>
      <c r="N5366" s="94"/>
      <c r="O5366" s="94"/>
      <c r="P5366" s="58"/>
    </row>
    <row r="5367" spans="1:16" ht="57.75">
      <c r="A5367" s="58"/>
      <c r="B5367" s="84" t="s">
        <v>5204</v>
      </c>
      <c r="C5367" s="85" t="s">
        <v>24</v>
      </c>
      <c r="D5367" s="86" t="s">
        <v>5205</v>
      </c>
      <c r="E5367" s="86" t="s">
        <v>5206</v>
      </c>
      <c r="F5367" s="86" t="s">
        <v>491</v>
      </c>
      <c r="G5367" s="86" t="s">
        <v>734</v>
      </c>
      <c r="H5367" s="86" t="s">
        <v>5058</v>
      </c>
      <c r="I5367" s="85" t="s">
        <v>24</v>
      </c>
      <c r="J5367" s="87">
        <v>14757821279</v>
      </c>
      <c r="K5367" s="87">
        <v>561704386</v>
      </c>
      <c r="L5367" s="87">
        <v>2548847842</v>
      </c>
      <c r="M5367" s="87">
        <v>810107194</v>
      </c>
      <c r="N5367" s="85" t="s">
        <v>24</v>
      </c>
      <c r="O5367" s="88">
        <v>55.27</v>
      </c>
      <c r="P5367" s="58"/>
    </row>
    <row r="5368" spans="1:16" ht="41.25">
      <c r="A5368" s="58"/>
      <c r="B5368" s="89" t="s">
        <v>24</v>
      </c>
      <c r="C5368" s="90"/>
      <c r="D5368" s="90"/>
      <c r="E5368" s="90"/>
      <c r="F5368" s="90"/>
      <c r="G5368" s="90"/>
      <c r="H5368" s="90"/>
      <c r="I5368" s="91" t="s">
        <v>3743</v>
      </c>
      <c r="J5368" s="92" t="s">
        <v>24</v>
      </c>
      <c r="K5368" s="93">
        <v>561704386</v>
      </c>
      <c r="L5368" s="93">
        <v>2548847842</v>
      </c>
      <c r="M5368" s="93">
        <v>810107194</v>
      </c>
      <c r="N5368" s="1">
        <v>31.78</v>
      </c>
      <c r="O5368" s="92" t="s">
        <v>24</v>
      </c>
      <c r="P5368" s="58"/>
    </row>
    <row r="5369" spans="1:16" ht="0.95" customHeight="1">
      <c r="A5369" s="58"/>
      <c r="B5369" s="94"/>
      <c r="C5369" s="94"/>
      <c r="D5369" s="94"/>
      <c r="E5369" s="94"/>
      <c r="F5369" s="94"/>
      <c r="G5369" s="94"/>
      <c r="H5369" s="94"/>
      <c r="I5369" s="94"/>
      <c r="J5369" s="94"/>
      <c r="K5369" s="94"/>
      <c r="L5369" s="94"/>
      <c r="M5369" s="94"/>
      <c r="N5369" s="94"/>
      <c r="O5369" s="94"/>
      <c r="P5369" s="58"/>
    </row>
    <row r="5370" spans="1:16" ht="57.75">
      <c r="A5370" s="58"/>
      <c r="B5370" s="84" t="s">
        <v>5207</v>
      </c>
      <c r="C5370" s="85" t="s">
        <v>24</v>
      </c>
      <c r="D5370" s="86" t="s">
        <v>5208</v>
      </c>
      <c r="E5370" s="86" t="s">
        <v>5209</v>
      </c>
      <c r="F5370" s="86" t="s">
        <v>491</v>
      </c>
      <c r="G5370" s="86" t="s">
        <v>734</v>
      </c>
      <c r="H5370" s="86" t="s">
        <v>5210</v>
      </c>
      <c r="I5370" s="85" t="s">
        <v>24</v>
      </c>
      <c r="J5370" s="87">
        <v>11713869214</v>
      </c>
      <c r="K5370" s="87">
        <v>1436731670</v>
      </c>
      <c r="L5370" s="87">
        <v>147042830</v>
      </c>
      <c r="M5370" s="87">
        <v>46559302</v>
      </c>
      <c r="N5370" s="85" t="s">
        <v>24</v>
      </c>
      <c r="O5370" s="88">
        <v>58.61</v>
      </c>
      <c r="P5370" s="58"/>
    </row>
    <row r="5371" spans="1:16" ht="41.25">
      <c r="A5371" s="58"/>
      <c r="B5371" s="89" t="s">
        <v>24</v>
      </c>
      <c r="C5371" s="90"/>
      <c r="D5371" s="90"/>
      <c r="E5371" s="90"/>
      <c r="F5371" s="90"/>
      <c r="G5371" s="90"/>
      <c r="H5371" s="90"/>
      <c r="I5371" s="91" t="s">
        <v>3743</v>
      </c>
      <c r="J5371" s="92" t="s">
        <v>24</v>
      </c>
      <c r="K5371" s="93">
        <v>1436731670</v>
      </c>
      <c r="L5371" s="93">
        <v>147042830</v>
      </c>
      <c r="M5371" s="93">
        <v>46559302</v>
      </c>
      <c r="N5371" s="1">
        <v>31.66</v>
      </c>
      <c r="O5371" s="92" t="s">
        <v>24</v>
      </c>
      <c r="P5371" s="58"/>
    </row>
    <row r="5372" spans="1:16" ht="0.95" customHeight="1">
      <c r="A5372" s="58"/>
      <c r="B5372" s="94"/>
      <c r="C5372" s="94"/>
      <c r="D5372" s="94"/>
      <c r="E5372" s="94"/>
      <c r="F5372" s="94"/>
      <c r="G5372" s="94"/>
      <c r="H5372" s="94"/>
      <c r="I5372" s="94"/>
      <c r="J5372" s="94"/>
      <c r="K5372" s="94"/>
      <c r="L5372" s="94"/>
      <c r="M5372" s="94"/>
      <c r="N5372" s="94"/>
      <c r="O5372" s="94"/>
      <c r="P5372" s="58"/>
    </row>
    <row r="5373" spans="1:16" ht="49.5">
      <c r="A5373" s="58"/>
      <c r="B5373" s="84" t="s">
        <v>5211</v>
      </c>
      <c r="C5373" s="85" t="s">
        <v>24</v>
      </c>
      <c r="D5373" s="86" t="s">
        <v>5212</v>
      </c>
      <c r="E5373" s="86" t="s">
        <v>5213</v>
      </c>
      <c r="F5373" s="86" t="s">
        <v>491</v>
      </c>
      <c r="G5373" s="86" t="s">
        <v>734</v>
      </c>
      <c r="H5373" s="86" t="s">
        <v>5058</v>
      </c>
      <c r="I5373" s="85" t="s">
        <v>24</v>
      </c>
      <c r="J5373" s="87">
        <v>9499102516</v>
      </c>
      <c r="K5373" s="87">
        <v>347403979</v>
      </c>
      <c r="L5373" s="87">
        <v>1173692233</v>
      </c>
      <c r="M5373" s="87">
        <v>227860226</v>
      </c>
      <c r="N5373" s="85" t="s">
        <v>24</v>
      </c>
      <c r="O5373" s="88">
        <v>83.78</v>
      </c>
      <c r="P5373" s="58"/>
    </row>
    <row r="5374" spans="1:16" ht="41.25">
      <c r="A5374" s="58"/>
      <c r="B5374" s="89" t="s">
        <v>24</v>
      </c>
      <c r="C5374" s="90"/>
      <c r="D5374" s="90"/>
      <c r="E5374" s="90"/>
      <c r="F5374" s="90"/>
      <c r="G5374" s="90"/>
      <c r="H5374" s="90"/>
      <c r="I5374" s="91" t="s">
        <v>3743</v>
      </c>
      <c r="J5374" s="92" t="s">
        <v>24</v>
      </c>
      <c r="K5374" s="93">
        <v>347403979</v>
      </c>
      <c r="L5374" s="93">
        <v>1173692233</v>
      </c>
      <c r="M5374" s="93">
        <v>227860226</v>
      </c>
      <c r="N5374" s="1">
        <v>19.41</v>
      </c>
      <c r="O5374" s="92" t="s">
        <v>24</v>
      </c>
      <c r="P5374" s="58"/>
    </row>
    <row r="5375" spans="1:16" ht="0.95" customHeight="1">
      <c r="A5375" s="58"/>
      <c r="B5375" s="94"/>
      <c r="C5375" s="94"/>
      <c r="D5375" s="94"/>
      <c r="E5375" s="94"/>
      <c r="F5375" s="94"/>
      <c r="G5375" s="94"/>
      <c r="H5375" s="94"/>
      <c r="I5375" s="94"/>
      <c r="J5375" s="94"/>
      <c r="K5375" s="94"/>
      <c r="L5375" s="94"/>
      <c r="M5375" s="94"/>
      <c r="N5375" s="94"/>
      <c r="O5375" s="94"/>
      <c r="P5375" s="58"/>
    </row>
    <row r="5376" spans="1:16" ht="41.25">
      <c r="A5376" s="58"/>
      <c r="B5376" s="84" t="s">
        <v>5214</v>
      </c>
      <c r="C5376" s="85" t="s">
        <v>24</v>
      </c>
      <c r="D5376" s="86" t="s">
        <v>5215</v>
      </c>
      <c r="E5376" s="86" t="s">
        <v>5216</v>
      </c>
      <c r="F5376" s="86" t="s">
        <v>491</v>
      </c>
      <c r="G5376" s="86" t="s">
        <v>734</v>
      </c>
      <c r="H5376" s="86" t="s">
        <v>5058</v>
      </c>
      <c r="I5376" s="85" t="s">
        <v>24</v>
      </c>
      <c r="J5376" s="87">
        <v>13173080537</v>
      </c>
      <c r="K5376" s="87">
        <v>3934062372</v>
      </c>
      <c r="L5376" s="87">
        <v>384709630</v>
      </c>
      <c r="M5376" s="87">
        <v>226056772</v>
      </c>
      <c r="N5376" s="85" t="s">
        <v>24</v>
      </c>
      <c r="O5376" s="88">
        <v>48.18</v>
      </c>
      <c r="P5376" s="58"/>
    </row>
    <row r="5377" spans="1:16" ht="41.25">
      <c r="A5377" s="58"/>
      <c r="B5377" s="89" t="s">
        <v>24</v>
      </c>
      <c r="C5377" s="90"/>
      <c r="D5377" s="90"/>
      <c r="E5377" s="90"/>
      <c r="F5377" s="90"/>
      <c r="G5377" s="90"/>
      <c r="H5377" s="90"/>
      <c r="I5377" s="91" t="s">
        <v>3743</v>
      </c>
      <c r="J5377" s="92" t="s">
        <v>24</v>
      </c>
      <c r="K5377" s="93">
        <v>3934062372</v>
      </c>
      <c r="L5377" s="93">
        <v>384709630</v>
      </c>
      <c r="M5377" s="93">
        <v>226056772</v>
      </c>
      <c r="N5377" s="1">
        <v>58.76</v>
      </c>
      <c r="O5377" s="92" t="s">
        <v>24</v>
      </c>
      <c r="P5377" s="58"/>
    </row>
    <row r="5378" spans="1:16" ht="0.95" customHeight="1">
      <c r="A5378" s="58"/>
      <c r="B5378" s="94"/>
      <c r="C5378" s="94"/>
      <c r="D5378" s="94"/>
      <c r="E5378" s="94"/>
      <c r="F5378" s="94"/>
      <c r="G5378" s="94"/>
      <c r="H5378" s="94"/>
      <c r="I5378" s="94"/>
      <c r="J5378" s="94"/>
      <c r="K5378" s="94"/>
      <c r="L5378" s="94"/>
      <c r="M5378" s="94"/>
      <c r="N5378" s="94"/>
      <c r="O5378" s="94"/>
      <c r="P5378" s="58"/>
    </row>
    <row r="5379" spans="1:16" ht="57.75">
      <c r="A5379" s="58"/>
      <c r="B5379" s="84" t="s">
        <v>5217</v>
      </c>
      <c r="C5379" s="85" t="s">
        <v>24</v>
      </c>
      <c r="D5379" s="86" t="s">
        <v>5218</v>
      </c>
      <c r="E5379" s="86" t="s">
        <v>5219</v>
      </c>
      <c r="F5379" s="86" t="s">
        <v>491</v>
      </c>
      <c r="G5379" s="86" t="s">
        <v>734</v>
      </c>
      <c r="H5379" s="86" t="s">
        <v>5220</v>
      </c>
      <c r="I5379" s="85" t="s">
        <v>24</v>
      </c>
      <c r="J5379" s="87">
        <v>12312311419</v>
      </c>
      <c r="K5379" s="87">
        <v>4498743613</v>
      </c>
      <c r="L5379" s="87">
        <v>3980488752</v>
      </c>
      <c r="M5379" s="87">
        <v>1627302408</v>
      </c>
      <c r="N5379" s="85" t="s">
        <v>24</v>
      </c>
      <c r="O5379" s="88">
        <v>53.85</v>
      </c>
      <c r="P5379" s="58"/>
    </row>
    <row r="5380" spans="1:16" ht="41.25">
      <c r="A5380" s="58"/>
      <c r="B5380" s="89" t="s">
        <v>24</v>
      </c>
      <c r="C5380" s="90"/>
      <c r="D5380" s="90"/>
      <c r="E5380" s="90"/>
      <c r="F5380" s="90"/>
      <c r="G5380" s="90"/>
      <c r="H5380" s="90"/>
      <c r="I5380" s="91" t="s">
        <v>3743</v>
      </c>
      <c r="J5380" s="92" t="s">
        <v>24</v>
      </c>
      <c r="K5380" s="93">
        <v>4498743613</v>
      </c>
      <c r="L5380" s="93">
        <v>3980488752</v>
      </c>
      <c r="M5380" s="93">
        <v>1627302408</v>
      </c>
      <c r="N5380" s="1">
        <v>40.880000000000003</v>
      </c>
      <c r="O5380" s="92" t="s">
        <v>24</v>
      </c>
      <c r="P5380" s="58"/>
    </row>
    <row r="5381" spans="1:16" ht="0.95" customHeight="1">
      <c r="A5381" s="58"/>
      <c r="B5381" s="94"/>
      <c r="C5381" s="94"/>
      <c r="D5381" s="94"/>
      <c r="E5381" s="94"/>
      <c r="F5381" s="94"/>
      <c r="G5381" s="94"/>
      <c r="H5381" s="94"/>
      <c r="I5381" s="94"/>
      <c r="J5381" s="94"/>
      <c r="K5381" s="94"/>
      <c r="L5381" s="94"/>
      <c r="M5381" s="94"/>
      <c r="N5381" s="94"/>
      <c r="O5381" s="94"/>
      <c r="P5381" s="58"/>
    </row>
    <row r="5382" spans="1:16" ht="41.25">
      <c r="A5382" s="58"/>
      <c r="B5382" s="84" t="s">
        <v>5221</v>
      </c>
      <c r="C5382" s="85" t="s">
        <v>24</v>
      </c>
      <c r="D5382" s="86" t="s">
        <v>5222</v>
      </c>
      <c r="E5382" s="86" t="s">
        <v>5223</v>
      </c>
      <c r="F5382" s="86" t="s">
        <v>491</v>
      </c>
      <c r="G5382" s="86" t="s">
        <v>734</v>
      </c>
      <c r="H5382" s="86" t="s">
        <v>5055</v>
      </c>
      <c r="I5382" s="85" t="s">
        <v>24</v>
      </c>
      <c r="J5382" s="87">
        <v>4163702353</v>
      </c>
      <c r="K5382" s="87">
        <v>685177927</v>
      </c>
      <c r="L5382" s="87">
        <v>1016979915</v>
      </c>
      <c r="M5382" s="87">
        <v>352277848</v>
      </c>
      <c r="N5382" s="85" t="s">
        <v>24</v>
      </c>
      <c r="O5382" s="88">
        <v>59.72</v>
      </c>
      <c r="P5382" s="58"/>
    </row>
    <row r="5383" spans="1:16" ht="41.25">
      <c r="A5383" s="58"/>
      <c r="B5383" s="89" t="s">
        <v>24</v>
      </c>
      <c r="C5383" s="90"/>
      <c r="D5383" s="90"/>
      <c r="E5383" s="90"/>
      <c r="F5383" s="90"/>
      <c r="G5383" s="90"/>
      <c r="H5383" s="90"/>
      <c r="I5383" s="91" t="s">
        <v>3743</v>
      </c>
      <c r="J5383" s="92" t="s">
        <v>24</v>
      </c>
      <c r="K5383" s="93">
        <v>685177927</v>
      </c>
      <c r="L5383" s="93">
        <v>1016979915</v>
      </c>
      <c r="M5383" s="93">
        <v>352277848</v>
      </c>
      <c r="N5383" s="1">
        <v>34.630000000000003</v>
      </c>
      <c r="O5383" s="92" t="s">
        <v>24</v>
      </c>
      <c r="P5383" s="58"/>
    </row>
    <row r="5384" spans="1:16" ht="0.95" customHeight="1">
      <c r="A5384" s="58"/>
      <c r="B5384" s="94"/>
      <c r="C5384" s="94"/>
      <c r="D5384" s="94"/>
      <c r="E5384" s="94"/>
      <c r="F5384" s="94"/>
      <c r="G5384" s="94"/>
      <c r="H5384" s="94"/>
      <c r="I5384" s="94"/>
      <c r="J5384" s="94"/>
      <c r="K5384" s="94"/>
      <c r="L5384" s="94"/>
      <c r="M5384" s="94"/>
      <c r="N5384" s="94"/>
      <c r="O5384" s="94"/>
      <c r="P5384" s="58"/>
    </row>
    <row r="5385" spans="1:16" ht="41.25">
      <c r="A5385" s="58"/>
      <c r="B5385" s="84" t="s">
        <v>5224</v>
      </c>
      <c r="C5385" s="85" t="s">
        <v>24</v>
      </c>
      <c r="D5385" s="86" t="s">
        <v>5225</v>
      </c>
      <c r="E5385" s="86" t="s">
        <v>5226</v>
      </c>
      <c r="F5385" s="86" t="s">
        <v>491</v>
      </c>
      <c r="G5385" s="86" t="s">
        <v>734</v>
      </c>
      <c r="H5385" s="86" t="s">
        <v>5055</v>
      </c>
      <c r="I5385" s="85" t="s">
        <v>24</v>
      </c>
      <c r="J5385" s="87">
        <v>2801594684</v>
      </c>
      <c r="K5385" s="87">
        <v>445580743</v>
      </c>
      <c r="L5385" s="87">
        <v>338884911</v>
      </c>
      <c r="M5385" s="87">
        <v>182029753</v>
      </c>
      <c r="N5385" s="85" t="s">
        <v>24</v>
      </c>
      <c r="O5385" s="88">
        <v>23.28</v>
      </c>
      <c r="P5385" s="58"/>
    </row>
    <row r="5386" spans="1:16" ht="41.25">
      <c r="A5386" s="58"/>
      <c r="B5386" s="89" t="s">
        <v>24</v>
      </c>
      <c r="C5386" s="90"/>
      <c r="D5386" s="90"/>
      <c r="E5386" s="90"/>
      <c r="F5386" s="90"/>
      <c r="G5386" s="90"/>
      <c r="H5386" s="90"/>
      <c r="I5386" s="91" t="s">
        <v>3743</v>
      </c>
      <c r="J5386" s="92" t="s">
        <v>24</v>
      </c>
      <c r="K5386" s="93">
        <v>445580743</v>
      </c>
      <c r="L5386" s="93">
        <v>338884911</v>
      </c>
      <c r="M5386" s="93">
        <v>182029753</v>
      </c>
      <c r="N5386" s="1">
        <v>53.71</v>
      </c>
      <c r="O5386" s="92" t="s">
        <v>24</v>
      </c>
      <c r="P5386" s="58"/>
    </row>
    <row r="5387" spans="1:16" ht="0.95" customHeight="1">
      <c r="A5387" s="58"/>
      <c r="B5387" s="94"/>
      <c r="C5387" s="94"/>
      <c r="D5387" s="94"/>
      <c r="E5387" s="94"/>
      <c r="F5387" s="94"/>
      <c r="G5387" s="94"/>
      <c r="H5387" s="94"/>
      <c r="I5387" s="94"/>
      <c r="J5387" s="94"/>
      <c r="K5387" s="94"/>
      <c r="L5387" s="94"/>
      <c r="M5387" s="94"/>
      <c r="N5387" s="94"/>
      <c r="O5387" s="94"/>
      <c r="P5387" s="58"/>
    </row>
    <row r="5388" spans="1:16" ht="57.75">
      <c r="A5388" s="58"/>
      <c r="B5388" s="84" t="s">
        <v>5227</v>
      </c>
      <c r="C5388" s="85" t="s">
        <v>24</v>
      </c>
      <c r="D5388" s="86" t="s">
        <v>5228</v>
      </c>
      <c r="E5388" s="86" t="s">
        <v>5229</v>
      </c>
      <c r="F5388" s="86" t="s">
        <v>491</v>
      </c>
      <c r="G5388" s="86" t="s">
        <v>734</v>
      </c>
      <c r="H5388" s="86" t="s">
        <v>5055</v>
      </c>
      <c r="I5388" s="85" t="s">
        <v>24</v>
      </c>
      <c r="J5388" s="87">
        <v>3778735454</v>
      </c>
      <c r="K5388" s="87">
        <v>704017057</v>
      </c>
      <c r="L5388" s="87">
        <v>555085557</v>
      </c>
      <c r="M5388" s="87">
        <v>137728872</v>
      </c>
      <c r="N5388" s="85" t="s">
        <v>24</v>
      </c>
      <c r="O5388" s="88">
        <v>25.98</v>
      </c>
      <c r="P5388" s="58"/>
    </row>
    <row r="5389" spans="1:16" ht="41.25">
      <c r="A5389" s="58"/>
      <c r="B5389" s="89" t="s">
        <v>24</v>
      </c>
      <c r="C5389" s="90"/>
      <c r="D5389" s="90"/>
      <c r="E5389" s="90"/>
      <c r="F5389" s="90"/>
      <c r="G5389" s="90"/>
      <c r="H5389" s="90"/>
      <c r="I5389" s="91" t="s">
        <v>3743</v>
      </c>
      <c r="J5389" s="92" t="s">
        <v>24</v>
      </c>
      <c r="K5389" s="93">
        <v>704017057</v>
      </c>
      <c r="L5389" s="93">
        <v>555085557</v>
      </c>
      <c r="M5389" s="93">
        <v>137728872</v>
      </c>
      <c r="N5389" s="1">
        <v>24.81</v>
      </c>
      <c r="O5389" s="92" t="s">
        <v>24</v>
      </c>
      <c r="P5389" s="58"/>
    </row>
    <row r="5390" spans="1:16" ht="0.95" customHeight="1">
      <c r="A5390" s="58"/>
      <c r="B5390" s="94"/>
      <c r="C5390" s="94"/>
      <c r="D5390" s="94"/>
      <c r="E5390" s="94"/>
      <c r="F5390" s="94"/>
      <c r="G5390" s="94"/>
      <c r="H5390" s="94"/>
      <c r="I5390" s="94"/>
      <c r="J5390" s="94"/>
      <c r="K5390" s="94"/>
      <c r="L5390" s="94"/>
      <c r="M5390" s="94"/>
      <c r="N5390" s="94"/>
      <c r="O5390" s="94"/>
      <c r="P5390" s="58"/>
    </row>
    <row r="5391" spans="1:16" ht="41.25">
      <c r="A5391" s="58"/>
      <c r="B5391" s="84" t="s">
        <v>5230</v>
      </c>
      <c r="C5391" s="85" t="s">
        <v>24</v>
      </c>
      <c r="D5391" s="86" t="s">
        <v>5231</v>
      </c>
      <c r="E5391" s="86" t="s">
        <v>5232</v>
      </c>
      <c r="F5391" s="86" t="s">
        <v>491</v>
      </c>
      <c r="G5391" s="86" t="s">
        <v>734</v>
      </c>
      <c r="H5391" s="86" t="s">
        <v>5055</v>
      </c>
      <c r="I5391" s="85" t="s">
        <v>24</v>
      </c>
      <c r="J5391" s="87">
        <v>7150823641</v>
      </c>
      <c r="K5391" s="87">
        <v>918322550</v>
      </c>
      <c r="L5391" s="87">
        <v>673614200</v>
      </c>
      <c r="M5391" s="87">
        <v>365767008</v>
      </c>
      <c r="N5391" s="85" t="s">
        <v>24</v>
      </c>
      <c r="O5391" s="88">
        <v>69.95</v>
      </c>
      <c r="P5391" s="58"/>
    </row>
    <row r="5392" spans="1:16" ht="41.25">
      <c r="A5392" s="58"/>
      <c r="B5392" s="89" t="s">
        <v>24</v>
      </c>
      <c r="C5392" s="90"/>
      <c r="D5392" s="90"/>
      <c r="E5392" s="90"/>
      <c r="F5392" s="90"/>
      <c r="G5392" s="90"/>
      <c r="H5392" s="90"/>
      <c r="I5392" s="91" t="s">
        <v>3743</v>
      </c>
      <c r="J5392" s="92" t="s">
        <v>24</v>
      </c>
      <c r="K5392" s="93">
        <v>918322550</v>
      </c>
      <c r="L5392" s="93">
        <v>673614200</v>
      </c>
      <c r="M5392" s="93">
        <v>365767008</v>
      </c>
      <c r="N5392" s="1">
        <v>54.29</v>
      </c>
      <c r="O5392" s="92" t="s">
        <v>24</v>
      </c>
      <c r="P5392" s="58"/>
    </row>
    <row r="5393" spans="1:16" ht="0.95" customHeight="1">
      <c r="A5393" s="58"/>
      <c r="B5393" s="94"/>
      <c r="C5393" s="94"/>
      <c r="D5393" s="94"/>
      <c r="E5393" s="94"/>
      <c r="F5393" s="94"/>
      <c r="G5393" s="94"/>
      <c r="H5393" s="94"/>
      <c r="I5393" s="94"/>
      <c r="J5393" s="94"/>
      <c r="K5393" s="94"/>
      <c r="L5393" s="94"/>
      <c r="M5393" s="94"/>
      <c r="N5393" s="94"/>
      <c r="O5393" s="94"/>
      <c r="P5393" s="58"/>
    </row>
    <row r="5394" spans="1:16" ht="41.25">
      <c r="A5394" s="58"/>
      <c r="B5394" s="84" t="s">
        <v>5233</v>
      </c>
      <c r="C5394" s="85" t="s">
        <v>24</v>
      </c>
      <c r="D5394" s="86" t="s">
        <v>5234</v>
      </c>
      <c r="E5394" s="86" t="s">
        <v>5223</v>
      </c>
      <c r="F5394" s="86" t="s">
        <v>491</v>
      </c>
      <c r="G5394" s="86" t="s">
        <v>734</v>
      </c>
      <c r="H5394" s="86" t="s">
        <v>5055</v>
      </c>
      <c r="I5394" s="85" t="s">
        <v>24</v>
      </c>
      <c r="J5394" s="87">
        <v>624603961</v>
      </c>
      <c r="K5394" s="87">
        <v>17156048</v>
      </c>
      <c r="L5394" s="87">
        <v>184545065</v>
      </c>
      <c r="M5394" s="87">
        <v>71030075</v>
      </c>
      <c r="N5394" s="85" t="s">
        <v>24</v>
      </c>
      <c r="O5394" s="88">
        <v>58.33</v>
      </c>
      <c r="P5394" s="58"/>
    </row>
    <row r="5395" spans="1:16" ht="41.25">
      <c r="A5395" s="58"/>
      <c r="B5395" s="89" t="s">
        <v>24</v>
      </c>
      <c r="C5395" s="90"/>
      <c r="D5395" s="90"/>
      <c r="E5395" s="90"/>
      <c r="F5395" s="90"/>
      <c r="G5395" s="90"/>
      <c r="H5395" s="90"/>
      <c r="I5395" s="91" t="s">
        <v>3743</v>
      </c>
      <c r="J5395" s="92" t="s">
        <v>24</v>
      </c>
      <c r="K5395" s="93">
        <v>17156048</v>
      </c>
      <c r="L5395" s="93">
        <v>184545065</v>
      </c>
      <c r="M5395" s="93">
        <v>71030075</v>
      </c>
      <c r="N5395" s="1">
        <v>38.479999999999997</v>
      </c>
      <c r="O5395" s="92" t="s">
        <v>24</v>
      </c>
      <c r="P5395" s="58"/>
    </row>
    <row r="5396" spans="1:16" ht="0.95" customHeight="1">
      <c r="A5396" s="58"/>
      <c r="B5396" s="94"/>
      <c r="C5396" s="94"/>
      <c r="D5396" s="94"/>
      <c r="E5396" s="94"/>
      <c r="F5396" s="94"/>
      <c r="G5396" s="94"/>
      <c r="H5396" s="94"/>
      <c r="I5396" s="94"/>
      <c r="J5396" s="94"/>
      <c r="K5396" s="94"/>
      <c r="L5396" s="94"/>
      <c r="M5396" s="94"/>
      <c r="N5396" s="94"/>
      <c r="O5396" s="94"/>
      <c r="P5396" s="58"/>
    </row>
    <row r="5397" spans="1:16" ht="41.25">
      <c r="A5397" s="58"/>
      <c r="B5397" s="84" t="s">
        <v>5235</v>
      </c>
      <c r="C5397" s="85" t="s">
        <v>24</v>
      </c>
      <c r="D5397" s="86" t="s">
        <v>5236</v>
      </c>
      <c r="E5397" s="86" t="s">
        <v>5223</v>
      </c>
      <c r="F5397" s="86" t="s">
        <v>491</v>
      </c>
      <c r="G5397" s="86" t="s">
        <v>734</v>
      </c>
      <c r="H5397" s="86" t="s">
        <v>5055</v>
      </c>
      <c r="I5397" s="85" t="s">
        <v>24</v>
      </c>
      <c r="J5397" s="87">
        <v>448757233</v>
      </c>
      <c r="K5397" s="87">
        <v>51443910</v>
      </c>
      <c r="L5397" s="87">
        <v>170533833</v>
      </c>
      <c r="M5397" s="87">
        <v>110423350</v>
      </c>
      <c r="N5397" s="85" t="s">
        <v>24</v>
      </c>
      <c r="O5397" s="88">
        <v>67.849999999999994</v>
      </c>
      <c r="P5397" s="58"/>
    </row>
    <row r="5398" spans="1:16" ht="41.25">
      <c r="A5398" s="58"/>
      <c r="B5398" s="89" t="s">
        <v>24</v>
      </c>
      <c r="C5398" s="90"/>
      <c r="D5398" s="90"/>
      <c r="E5398" s="90"/>
      <c r="F5398" s="90"/>
      <c r="G5398" s="90"/>
      <c r="H5398" s="90"/>
      <c r="I5398" s="91" t="s">
        <v>3743</v>
      </c>
      <c r="J5398" s="92" t="s">
        <v>24</v>
      </c>
      <c r="K5398" s="93">
        <v>51443910</v>
      </c>
      <c r="L5398" s="93">
        <v>170533833</v>
      </c>
      <c r="M5398" s="93">
        <v>110423350</v>
      </c>
      <c r="N5398" s="1">
        <v>64.75</v>
      </c>
      <c r="O5398" s="92" t="s">
        <v>24</v>
      </c>
      <c r="P5398" s="58"/>
    </row>
    <row r="5399" spans="1:16" ht="0.95" customHeight="1">
      <c r="A5399" s="58"/>
      <c r="B5399" s="94"/>
      <c r="C5399" s="94"/>
      <c r="D5399" s="94"/>
      <c r="E5399" s="94"/>
      <c r="F5399" s="94"/>
      <c r="G5399" s="94"/>
      <c r="H5399" s="94"/>
      <c r="I5399" s="94"/>
      <c r="J5399" s="94"/>
      <c r="K5399" s="94"/>
      <c r="L5399" s="94"/>
      <c r="M5399" s="94"/>
      <c r="N5399" s="94"/>
      <c r="O5399" s="94"/>
      <c r="P5399" s="58"/>
    </row>
    <row r="5400" spans="1:16" ht="41.25">
      <c r="A5400" s="58"/>
      <c r="B5400" s="84" t="s">
        <v>5237</v>
      </c>
      <c r="C5400" s="85" t="s">
        <v>24</v>
      </c>
      <c r="D5400" s="86" t="s">
        <v>5238</v>
      </c>
      <c r="E5400" s="86" t="s">
        <v>5223</v>
      </c>
      <c r="F5400" s="86" t="s">
        <v>491</v>
      </c>
      <c r="G5400" s="86" t="s">
        <v>734</v>
      </c>
      <c r="H5400" s="86" t="s">
        <v>5055</v>
      </c>
      <c r="I5400" s="85" t="s">
        <v>24</v>
      </c>
      <c r="J5400" s="87">
        <v>559112663</v>
      </c>
      <c r="K5400" s="87">
        <v>51791163</v>
      </c>
      <c r="L5400" s="87">
        <v>111792373</v>
      </c>
      <c r="M5400" s="87">
        <v>37749556</v>
      </c>
      <c r="N5400" s="85" t="s">
        <v>24</v>
      </c>
      <c r="O5400" s="88">
        <v>49.45</v>
      </c>
      <c r="P5400" s="58"/>
    </row>
    <row r="5401" spans="1:16" ht="41.25">
      <c r="A5401" s="58"/>
      <c r="B5401" s="89" t="s">
        <v>24</v>
      </c>
      <c r="C5401" s="90"/>
      <c r="D5401" s="90"/>
      <c r="E5401" s="90"/>
      <c r="F5401" s="90"/>
      <c r="G5401" s="90"/>
      <c r="H5401" s="90"/>
      <c r="I5401" s="91" t="s">
        <v>3743</v>
      </c>
      <c r="J5401" s="92" t="s">
        <v>24</v>
      </c>
      <c r="K5401" s="93">
        <v>51791163</v>
      </c>
      <c r="L5401" s="93">
        <v>111792373</v>
      </c>
      <c r="M5401" s="93">
        <v>37749556</v>
      </c>
      <c r="N5401" s="1">
        <v>33.76</v>
      </c>
      <c r="O5401" s="92" t="s">
        <v>24</v>
      </c>
      <c r="P5401" s="58"/>
    </row>
    <row r="5402" spans="1:16" ht="0.95" customHeight="1">
      <c r="A5402" s="58"/>
      <c r="B5402" s="94"/>
      <c r="C5402" s="94"/>
      <c r="D5402" s="94"/>
      <c r="E5402" s="94"/>
      <c r="F5402" s="94"/>
      <c r="G5402" s="94"/>
      <c r="H5402" s="94"/>
      <c r="I5402" s="94"/>
      <c r="J5402" s="94"/>
      <c r="K5402" s="94"/>
      <c r="L5402" s="94"/>
      <c r="M5402" s="94"/>
      <c r="N5402" s="94"/>
      <c r="O5402" s="94"/>
      <c r="P5402" s="58"/>
    </row>
    <row r="5403" spans="1:16" ht="41.25">
      <c r="A5403" s="58"/>
      <c r="B5403" s="84" t="s">
        <v>5239</v>
      </c>
      <c r="C5403" s="85" t="s">
        <v>24</v>
      </c>
      <c r="D5403" s="86" t="s">
        <v>5240</v>
      </c>
      <c r="E5403" s="86" t="s">
        <v>5223</v>
      </c>
      <c r="F5403" s="86" t="s">
        <v>491</v>
      </c>
      <c r="G5403" s="86" t="s">
        <v>734</v>
      </c>
      <c r="H5403" s="86" t="s">
        <v>5055</v>
      </c>
      <c r="I5403" s="85" t="s">
        <v>24</v>
      </c>
      <c r="J5403" s="87">
        <v>750351753</v>
      </c>
      <c r="K5403" s="87">
        <v>103114099</v>
      </c>
      <c r="L5403" s="87">
        <v>102615559</v>
      </c>
      <c r="M5403" s="87">
        <v>23603041</v>
      </c>
      <c r="N5403" s="85" t="s">
        <v>24</v>
      </c>
      <c r="O5403" s="88">
        <v>28.24</v>
      </c>
      <c r="P5403" s="58"/>
    </row>
    <row r="5404" spans="1:16" ht="41.25">
      <c r="A5404" s="58"/>
      <c r="B5404" s="89" t="s">
        <v>24</v>
      </c>
      <c r="C5404" s="90"/>
      <c r="D5404" s="90"/>
      <c r="E5404" s="90"/>
      <c r="F5404" s="90"/>
      <c r="G5404" s="90"/>
      <c r="H5404" s="90"/>
      <c r="I5404" s="91" t="s">
        <v>3743</v>
      </c>
      <c r="J5404" s="92" t="s">
        <v>24</v>
      </c>
      <c r="K5404" s="93">
        <v>103114099</v>
      </c>
      <c r="L5404" s="93">
        <v>102615559</v>
      </c>
      <c r="M5404" s="93">
        <v>23603041</v>
      </c>
      <c r="N5404" s="1">
        <v>23</v>
      </c>
      <c r="O5404" s="92" t="s">
        <v>24</v>
      </c>
      <c r="P5404" s="58"/>
    </row>
    <row r="5405" spans="1:16" ht="0.95" customHeight="1">
      <c r="A5405" s="58"/>
      <c r="B5405" s="94"/>
      <c r="C5405" s="94"/>
      <c r="D5405" s="94"/>
      <c r="E5405" s="94"/>
      <c r="F5405" s="94"/>
      <c r="G5405" s="94"/>
      <c r="H5405" s="94"/>
      <c r="I5405" s="94"/>
      <c r="J5405" s="94"/>
      <c r="K5405" s="94"/>
      <c r="L5405" s="94"/>
      <c r="M5405" s="94"/>
      <c r="N5405" s="94"/>
      <c r="O5405" s="94"/>
      <c r="P5405" s="58"/>
    </row>
    <row r="5406" spans="1:16" ht="41.25">
      <c r="A5406" s="58"/>
      <c r="B5406" s="84" t="s">
        <v>5241</v>
      </c>
      <c r="C5406" s="85" t="s">
        <v>24</v>
      </c>
      <c r="D5406" s="86" t="s">
        <v>5242</v>
      </c>
      <c r="E5406" s="86" t="s">
        <v>5223</v>
      </c>
      <c r="F5406" s="86" t="s">
        <v>491</v>
      </c>
      <c r="G5406" s="86" t="s">
        <v>734</v>
      </c>
      <c r="H5406" s="86" t="s">
        <v>5055</v>
      </c>
      <c r="I5406" s="85" t="s">
        <v>24</v>
      </c>
      <c r="J5406" s="87">
        <v>445233509</v>
      </c>
      <c r="K5406" s="87">
        <v>18671099</v>
      </c>
      <c r="L5406" s="87">
        <v>69917344</v>
      </c>
      <c r="M5406" s="87">
        <v>12547788</v>
      </c>
      <c r="N5406" s="85" t="s">
        <v>24</v>
      </c>
      <c r="O5406" s="88">
        <v>22.04</v>
      </c>
      <c r="P5406" s="58"/>
    </row>
    <row r="5407" spans="1:16" ht="41.25">
      <c r="A5407" s="58"/>
      <c r="B5407" s="89" t="s">
        <v>24</v>
      </c>
      <c r="C5407" s="90"/>
      <c r="D5407" s="90"/>
      <c r="E5407" s="90"/>
      <c r="F5407" s="90"/>
      <c r="G5407" s="90"/>
      <c r="H5407" s="90"/>
      <c r="I5407" s="91" t="s">
        <v>3743</v>
      </c>
      <c r="J5407" s="92" t="s">
        <v>24</v>
      </c>
      <c r="K5407" s="93">
        <v>18671099</v>
      </c>
      <c r="L5407" s="93">
        <v>69917344</v>
      </c>
      <c r="M5407" s="93">
        <v>12547788</v>
      </c>
      <c r="N5407" s="1">
        <v>17.940000000000001</v>
      </c>
      <c r="O5407" s="92" t="s">
        <v>24</v>
      </c>
      <c r="P5407" s="58"/>
    </row>
    <row r="5408" spans="1:16" ht="0.95" customHeight="1">
      <c r="A5408" s="58"/>
      <c r="B5408" s="94"/>
      <c r="C5408" s="94"/>
      <c r="D5408" s="94"/>
      <c r="E5408" s="94"/>
      <c r="F5408" s="94"/>
      <c r="G5408" s="94"/>
      <c r="H5408" s="94"/>
      <c r="I5408" s="94"/>
      <c r="J5408" s="94"/>
      <c r="K5408" s="94"/>
      <c r="L5408" s="94"/>
      <c r="M5408" s="94"/>
      <c r="N5408" s="94"/>
      <c r="O5408" s="94"/>
      <c r="P5408" s="58"/>
    </row>
    <row r="5409" spans="1:16" ht="41.25">
      <c r="A5409" s="58"/>
      <c r="B5409" s="84" t="s">
        <v>5243</v>
      </c>
      <c r="C5409" s="85" t="s">
        <v>24</v>
      </c>
      <c r="D5409" s="86" t="s">
        <v>5244</v>
      </c>
      <c r="E5409" s="86" t="s">
        <v>5223</v>
      </c>
      <c r="F5409" s="86" t="s">
        <v>491</v>
      </c>
      <c r="G5409" s="86" t="s">
        <v>734</v>
      </c>
      <c r="H5409" s="86" t="s">
        <v>5055</v>
      </c>
      <c r="I5409" s="85" t="s">
        <v>24</v>
      </c>
      <c r="J5409" s="87">
        <v>679151446</v>
      </c>
      <c r="K5409" s="87">
        <v>0</v>
      </c>
      <c r="L5409" s="87">
        <v>478536020</v>
      </c>
      <c r="M5409" s="87">
        <v>121772683</v>
      </c>
      <c r="N5409" s="85" t="s">
        <v>24</v>
      </c>
      <c r="O5409" s="88">
        <v>24.11</v>
      </c>
      <c r="P5409" s="58"/>
    </row>
    <row r="5410" spans="1:16" ht="41.25">
      <c r="A5410" s="58"/>
      <c r="B5410" s="89" t="s">
        <v>24</v>
      </c>
      <c r="C5410" s="90"/>
      <c r="D5410" s="90"/>
      <c r="E5410" s="90"/>
      <c r="F5410" s="90"/>
      <c r="G5410" s="90"/>
      <c r="H5410" s="90"/>
      <c r="I5410" s="91" t="s">
        <v>3743</v>
      </c>
      <c r="J5410" s="92" t="s">
        <v>24</v>
      </c>
      <c r="K5410" s="93">
        <v>0</v>
      </c>
      <c r="L5410" s="93">
        <v>478536020</v>
      </c>
      <c r="M5410" s="93">
        <v>121772683</v>
      </c>
      <c r="N5410" s="1">
        <v>25.44</v>
      </c>
      <c r="O5410" s="92" t="s">
        <v>24</v>
      </c>
      <c r="P5410" s="58"/>
    </row>
    <row r="5411" spans="1:16" ht="0.95" customHeight="1">
      <c r="A5411" s="58"/>
      <c r="B5411" s="94"/>
      <c r="C5411" s="94"/>
      <c r="D5411" s="94"/>
      <c r="E5411" s="94"/>
      <c r="F5411" s="94"/>
      <c r="G5411" s="94"/>
      <c r="H5411" s="94"/>
      <c r="I5411" s="94"/>
      <c r="J5411" s="94"/>
      <c r="K5411" s="94"/>
      <c r="L5411" s="94"/>
      <c r="M5411" s="94"/>
      <c r="N5411" s="94"/>
      <c r="O5411" s="94"/>
      <c r="P5411" s="58"/>
    </row>
    <row r="5412" spans="1:16" ht="41.25">
      <c r="A5412" s="58"/>
      <c r="B5412" s="84" t="s">
        <v>5245</v>
      </c>
      <c r="C5412" s="85" t="s">
        <v>24</v>
      </c>
      <c r="D5412" s="86" t="s">
        <v>5246</v>
      </c>
      <c r="E5412" s="86" t="s">
        <v>5223</v>
      </c>
      <c r="F5412" s="86" t="s">
        <v>491</v>
      </c>
      <c r="G5412" s="86" t="s">
        <v>734</v>
      </c>
      <c r="H5412" s="86" t="s">
        <v>5055</v>
      </c>
      <c r="I5412" s="85" t="s">
        <v>24</v>
      </c>
      <c r="J5412" s="87">
        <v>504575362</v>
      </c>
      <c r="K5412" s="87">
        <v>55820876</v>
      </c>
      <c r="L5412" s="87">
        <v>52283713</v>
      </c>
      <c r="M5412" s="87">
        <v>16291053</v>
      </c>
      <c r="N5412" s="85" t="s">
        <v>24</v>
      </c>
      <c r="O5412" s="88">
        <v>22.03</v>
      </c>
      <c r="P5412" s="58"/>
    </row>
    <row r="5413" spans="1:16" ht="41.25">
      <c r="A5413" s="58"/>
      <c r="B5413" s="89" t="s">
        <v>24</v>
      </c>
      <c r="C5413" s="90"/>
      <c r="D5413" s="90"/>
      <c r="E5413" s="90"/>
      <c r="F5413" s="90"/>
      <c r="G5413" s="90"/>
      <c r="H5413" s="90"/>
      <c r="I5413" s="91" t="s">
        <v>3743</v>
      </c>
      <c r="J5413" s="92" t="s">
        <v>24</v>
      </c>
      <c r="K5413" s="93">
        <v>55820876</v>
      </c>
      <c r="L5413" s="93">
        <v>52283713</v>
      </c>
      <c r="M5413" s="93">
        <v>16291053</v>
      </c>
      <c r="N5413" s="1">
        <v>31.15</v>
      </c>
      <c r="O5413" s="92" t="s">
        <v>24</v>
      </c>
      <c r="P5413" s="58"/>
    </row>
    <row r="5414" spans="1:16" ht="0.95" customHeight="1">
      <c r="A5414" s="58"/>
      <c r="B5414" s="94"/>
      <c r="C5414" s="94"/>
      <c r="D5414" s="94"/>
      <c r="E5414" s="94"/>
      <c r="F5414" s="94"/>
      <c r="G5414" s="94"/>
      <c r="H5414" s="94"/>
      <c r="I5414" s="94"/>
      <c r="J5414" s="94"/>
      <c r="K5414" s="94"/>
      <c r="L5414" s="94"/>
      <c r="M5414" s="94"/>
      <c r="N5414" s="94"/>
      <c r="O5414" s="94"/>
      <c r="P5414" s="58"/>
    </row>
    <row r="5415" spans="1:16" ht="41.25">
      <c r="A5415" s="58"/>
      <c r="B5415" s="84" t="s">
        <v>5247</v>
      </c>
      <c r="C5415" s="85" t="s">
        <v>24</v>
      </c>
      <c r="D5415" s="86" t="s">
        <v>5248</v>
      </c>
      <c r="E5415" s="86" t="s">
        <v>5223</v>
      </c>
      <c r="F5415" s="86" t="s">
        <v>491</v>
      </c>
      <c r="G5415" s="86" t="s">
        <v>734</v>
      </c>
      <c r="H5415" s="86" t="s">
        <v>5055</v>
      </c>
      <c r="I5415" s="85" t="s">
        <v>24</v>
      </c>
      <c r="J5415" s="87">
        <v>770300061</v>
      </c>
      <c r="K5415" s="87">
        <v>274898406</v>
      </c>
      <c r="L5415" s="87">
        <v>134113001</v>
      </c>
      <c r="M5415" s="87">
        <v>68894910</v>
      </c>
      <c r="N5415" s="85" t="s">
        <v>24</v>
      </c>
      <c r="O5415" s="88">
        <v>35.590000000000003</v>
      </c>
      <c r="P5415" s="58"/>
    </row>
    <row r="5416" spans="1:16" ht="41.25">
      <c r="A5416" s="58"/>
      <c r="B5416" s="89" t="s">
        <v>24</v>
      </c>
      <c r="C5416" s="90"/>
      <c r="D5416" s="90"/>
      <c r="E5416" s="90"/>
      <c r="F5416" s="90"/>
      <c r="G5416" s="90"/>
      <c r="H5416" s="90"/>
      <c r="I5416" s="91" t="s">
        <v>3743</v>
      </c>
      <c r="J5416" s="92" t="s">
        <v>24</v>
      </c>
      <c r="K5416" s="93">
        <v>274898406</v>
      </c>
      <c r="L5416" s="93">
        <v>134113001</v>
      </c>
      <c r="M5416" s="93">
        <v>68894910</v>
      </c>
      <c r="N5416" s="1">
        <v>51.37</v>
      </c>
      <c r="O5416" s="92" t="s">
        <v>24</v>
      </c>
      <c r="P5416" s="58"/>
    </row>
    <row r="5417" spans="1:16" ht="0.95" customHeight="1">
      <c r="A5417" s="58"/>
      <c r="B5417" s="94"/>
      <c r="C5417" s="94"/>
      <c r="D5417" s="94"/>
      <c r="E5417" s="94"/>
      <c r="F5417" s="94"/>
      <c r="G5417" s="94"/>
      <c r="H5417" s="94"/>
      <c r="I5417" s="94"/>
      <c r="J5417" s="94"/>
      <c r="K5417" s="94"/>
      <c r="L5417" s="94"/>
      <c r="M5417" s="94"/>
      <c r="N5417" s="94"/>
      <c r="O5417" s="94"/>
      <c r="P5417" s="58"/>
    </row>
    <row r="5418" spans="1:16" ht="41.25">
      <c r="A5418" s="58"/>
      <c r="B5418" s="84" t="s">
        <v>5249</v>
      </c>
      <c r="C5418" s="85" t="s">
        <v>24</v>
      </c>
      <c r="D5418" s="86" t="s">
        <v>5250</v>
      </c>
      <c r="E5418" s="86" t="s">
        <v>5251</v>
      </c>
      <c r="F5418" s="86" t="s">
        <v>491</v>
      </c>
      <c r="G5418" s="86" t="s">
        <v>734</v>
      </c>
      <c r="H5418" s="86" t="s">
        <v>5055</v>
      </c>
      <c r="I5418" s="85" t="s">
        <v>24</v>
      </c>
      <c r="J5418" s="87">
        <v>76572408</v>
      </c>
      <c r="K5418" s="87">
        <v>10648466</v>
      </c>
      <c r="L5418" s="87">
        <v>1012995</v>
      </c>
      <c r="M5418" s="87">
        <v>24595</v>
      </c>
      <c r="N5418" s="85" t="s">
        <v>24</v>
      </c>
      <c r="O5418" s="88">
        <v>3.56</v>
      </c>
      <c r="P5418" s="58"/>
    </row>
    <row r="5419" spans="1:16" ht="41.25">
      <c r="A5419" s="58"/>
      <c r="B5419" s="89" t="s">
        <v>24</v>
      </c>
      <c r="C5419" s="90"/>
      <c r="D5419" s="90"/>
      <c r="E5419" s="90"/>
      <c r="F5419" s="90"/>
      <c r="G5419" s="90"/>
      <c r="H5419" s="90"/>
      <c r="I5419" s="91" t="s">
        <v>3743</v>
      </c>
      <c r="J5419" s="92" t="s">
        <v>24</v>
      </c>
      <c r="K5419" s="93">
        <v>10648466</v>
      </c>
      <c r="L5419" s="93">
        <v>1012995</v>
      </c>
      <c r="M5419" s="93">
        <v>24595</v>
      </c>
      <c r="N5419" s="1">
        <v>2.42</v>
      </c>
      <c r="O5419" s="92" t="s">
        <v>24</v>
      </c>
      <c r="P5419" s="58"/>
    </row>
    <row r="5420" spans="1:16" ht="0.95" customHeight="1">
      <c r="A5420" s="58"/>
      <c r="B5420" s="94"/>
      <c r="C5420" s="94"/>
      <c r="D5420" s="94"/>
      <c r="E5420" s="94"/>
      <c r="F5420" s="94"/>
      <c r="G5420" s="94"/>
      <c r="H5420" s="94"/>
      <c r="I5420" s="94"/>
      <c r="J5420" s="94"/>
      <c r="K5420" s="94"/>
      <c r="L5420" s="94"/>
      <c r="M5420" s="94"/>
      <c r="N5420" s="94"/>
      <c r="O5420" s="94"/>
      <c r="P5420" s="58"/>
    </row>
    <row r="5421" spans="1:16" ht="49.5">
      <c r="A5421" s="58"/>
      <c r="B5421" s="84" t="s">
        <v>5252</v>
      </c>
      <c r="C5421" s="85" t="s">
        <v>24</v>
      </c>
      <c r="D5421" s="86" t="s">
        <v>5253</v>
      </c>
      <c r="E5421" s="86" t="s">
        <v>5254</v>
      </c>
      <c r="F5421" s="86" t="s">
        <v>491</v>
      </c>
      <c r="G5421" s="86" t="s">
        <v>734</v>
      </c>
      <c r="H5421" s="86" t="s">
        <v>5074</v>
      </c>
      <c r="I5421" s="85" t="s">
        <v>24</v>
      </c>
      <c r="J5421" s="87">
        <v>12317127694</v>
      </c>
      <c r="K5421" s="87">
        <v>2649039266</v>
      </c>
      <c r="L5421" s="87">
        <v>3323886277</v>
      </c>
      <c r="M5421" s="87">
        <v>1384321866</v>
      </c>
      <c r="N5421" s="85" t="s">
        <v>24</v>
      </c>
      <c r="O5421" s="88">
        <v>22.04</v>
      </c>
      <c r="P5421" s="58"/>
    </row>
    <row r="5422" spans="1:16" ht="41.25">
      <c r="A5422" s="58"/>
      <c r="B5422" s="89" t="s">
        <v>24</v>
      </c>
      <c r="C5422" s="90"/>
      <c r="D5422" s="90"/>
      <c r="E5422" s="90"/>
      <c r="F5422" s="90"/>
      <c r="G5422" s="90"/>
      <c r="H5422" s="90"/>
      <c r="I5422" s="91" t="s">
        <v>3743</v>
      </c>
      <c r="J5422" s="92" t="s">
        <v>24</v>
      </c>
      <c r="K5422" s="93">
        <v>2649039266</v>
      </c>
      <c r="L5422" s="93">
        <v>3323886277</v>
      </c>
      <c r="M5422" s="93">
        <v>1384321866</v>
      </c>
      <c r="N5422" s="1">
        <v>41.64</v>
      </c>
      <c r="O5422" s="92" t="s">
        <v>24</v>
      </c>
      <c r="P5422" s="58"/>
    </row>
    <row r="5423" spans="1:16" ht="0.95" customHeight="1">
      <c r="A5423" s="58"/>
      <c r="B5423" s="94"/>
      <c r="C5423" s="94"/>
      <c r="D5423" s="94"/>
      <c r="E5423" s="94"/>
      <c r="F5423" s="94"/>
      <c r="G5423" s="94"/>
      <c r="H5423" s="94"/>
      <c r="I5423" s="94"/>
      <c r="J5423" s="94"/>
      <c r="K5423" s="94"/>
      <c r="L5423" s="94"/>
      <c r="M5423" s="94"/>
      <c r="N5423" s="94"/>
      <c r="O5423" s="94"/>
      <c r="P5423" s="58"/>
    </row>
    <row r="5424" spans="1:16" ht="41.25">
      <c r="A5424" s="58"/>
      <c r="B5424" s="84" t="s">
        <v>5255</v>
      </c>
      <c r="C5424" s="85" t="s">
        <v>24</v>
      </c>
      <c r="D5424" s="86" t="s">
        <v>5256</v>
      </c>
      <c r="E5424" s="86" t="s">
        <v>5223</v>
      </c>
      <c r="F5424" s="86" t="s">
        <v>491</v>
      </c>
      <c r="G5424" s="86" t="s">
        <v>734</v>
      </c>
      <c r="H5424" s="86" t="s">
        <v>5055</v>
      </c>
      <c r="I5424" s="85" t="s">
        <v>24</v>
      </c>
      <c r="J5424" s="87">
        <v>408880159</v>
      </c>
      <c r="K5424" s="87">
        <v>51362445</v>
      </c>
      <c r="L5424" s="87">
        <v>61879152</v>
      </c>
      <c r="M5424" s="87">
        <v>34375888</v>
      </c>
      <c r="N5424" s="85" t="s">
        <v>24</v>
      </c>
      <c r="O5424" s="88">
        <v>32.83</v>
      </c>
      <c r="P5424" s="58"/>
    </row>
    <row r="5425" spans="1:16" ht="41.25">
      <c r="A5425" s="58"/>
      <c r="B5425" s="89" t="s">
        <v>24</v>
      </c>
      <c r="C5425" s="90"/>
      <c r="D5425" s="90"/>
      <c r="E5425" s="90"/>
      <c r="F5425" s="90"/>
      <c r="G5425" s="90"/>
      <c r="H5425" s="90"/>
      <c r="I5425" s="91" t="s">
        <v>3743</v>
      </c>
      <c r="J5425" s="92" t="s">
        <v>24</v>
      </c>
      <c r="K5425" s="93">
        <v>51362445</v>
      </c>
      <c r="L5425" s="93">
        <v>61879152</v>
      </c>
      <c r="M5425" s="93">
        <v>34375888</v>
      </c>
      <c r="N5425" s="1">
        <v>55.55</v>
      </c>
      <c r="O5425" s="92" t="s">
        <v>24</v>
      </c>
      <c r="P5425" s="58"/>
    </row>
    <row r="5426" spans="1:16" ht="0.95" customHeight="1">
      <c r="A5426" s="58"/>
      <c r="B5426" s="94"/>
      <c r="C5426" s="94"/>
      <c r="D5426" s="94"/>
      <c r="E5426" s="94"/>
      <c r="F5426" s="94"/>
      <c r="G5426" s="94"/>
      <c r="H5426" s="94"/>
      <c r="I5426" s="94"/>
      <c r="J5426" s="94"/>
      <c r="K5426" s="94"/>
      <c r="L5426" s="94"/>
      <c r="M5426" s="94"/>
      <c r="N5426" s="94"/>
      <c r="O5426" s="94"/>
      <c r="P5426" s="58"/>
    </row>
    <row r="5427" spans="1:16" ht="49.5">
      <c r="A5427" s="58"/>
      <c r="B5427" s="84" t="s">
        <v>5257</v>
      </c>
      <c r="C5427" s="85" t="s">
        <v>24</v>
      </c>
      <c r="D5427" s="86" t="s">
        <v>5258</v>
      </c>
      <c r="E5427" s="86" t="s">
        <v>5259</v>
      </c>
      <c r="F5427" s="86" t="s">
        <v>491</v>
      </c>
      <c r="G5427" s="86" t="s">
        <v>734</v>
      </c>
      <c r="H5427" s="86" t="s">
        <v>5058</v>
      </c>
      <c r="I5427" s="85" t="s">
        <v>24</v>
      </c>
      <c r="J5427" s="87">
        <v>101709412134</v>
      </c>
      <c r="K5427" s="87">
        <v>8674608146</v>
      </c>
      <c r="L5427" s="87">
        <v>32229584435</v>
      </c>
      <c r="M5427" s="87">
        <v>15381932866</v>
      </c>
      <c r="N5427" s="85" t="s">
        <v>24</v>
      </c>
      <c r="O5427" s="88">
        <v>26.47</v>
      </c>
      <c r="P5427" s="58"/>
    </row>
    <row r="5428" spans="1:16" ht="41.25">
      <c r="A5428" s="58"/>
      <c r="B5428" s="89" t="s">
        <v>24</v>
      </c>
      <c r="C5428" s="90"/>
      <c r="D5428" s="90"/>
      <c r="E5428" s="90"/>
      <c r="F5428" s="90"/>
      <c r="G5428" s="90"/>
      <c r="H5428" s="90"/>
      <c r="I5428" s="91" t="s">
        <v>3743</v>
      </c>
      <c r="J5428" s="92" t="s">
        <v>24</v>
      </c>
      <c r="K5428" s="93">
        <v>8674608146</v>
      </c>
      <c r="L5428" s="93">
        <v>32229584435</v>
      </c>
      <c r="M5428" s="93">
        <v>15381932866</v>
      </c>
      <c r="N5428" s="1">
        <v>47.72</v>
      </c>
      <c r="O5428" s="92" t="s">
        <v>24</v>
      </c>
      <c r="P5428" s="58"/>
    </row>
    <row r="5429" spans="1:16" ht="0.95" customHeight="1">
      <c r="A5429" s="58"/>
      <c r="B5429" s="94"/>
      <c r="C5429" s="94"/>
      <c r="D5429" s="94"/>
      <c r="E5429" s="94"/>
      <c r="F5429" s="94"/>
      <c r="G5429" s="94"/>
      <c r="H5429" s="94"/>
      <c r="I5429" s="94"/>
      <c r="J5429" s="94"/>
      <c r="K5429" s="94"/>
      <c r="L5429" s="94"/>
      <c r="M5429" s="94"/>
      <c r="N5429" s="94"/>
      <c r="O5429" s="94"/>
      <c r="P5429" s="58"/>
    </row>
    <row r="5430" spans="1:16" ht="49.5">
      <c r="A5430" s="58"/>
      <c r="B5430" s="84" t="s">
        <v>5260</v>
      </c>
      <c r="C5430" s="85" t="s">
        <v>24</v>
      </c>
      <c r="D5430" s="86" t="s">
        <v>5261</v>
      </c>
      <c r="E5430" s="86" t="s">
        <v>5262</v>
      </c>
      <c r="F5430" s="86" t="s">
        <v>491</v>
      </c>
      <c r="G5430" s="86" t="s">
        <v>734</v>
      </c>
      <c r="H5430" s="86" t="s">
        <v>5055</v>
      </c>
      <c r="I5430" s="85" t="s">
        <v>24</v>
      </c>
      <c r="J5430" s="87">
        <v>8889214908</v>
      </c>
      <c r="K5430" s="87">
        <v>805425226</v>
      </c>
      <c r="L5430" s="87">
        <v>768626558</v>
      </c>
      <c r="M5430" s="87">
        <v>327270215</v>
      </c>
      <c r="N5430" s="85" t="s">
        <v>24</v>
      </c>
      <c r="O5430" s="88">
        <v>11.84</v>
      </c>
      <c r="P5430" s="58"/>
    </row>
    <row r="5431" spans="1:16" ht="41.25">
      <c r="A5431" s="58"/>
      <c r="B5431" s="89" t="s">
        <v>24</v>
      </c>
      <c r="C5431" s="90"/>
      <c r="D5431" s="90"/>
      <c r="E5431" s="90"/>
      <c r="F5431" s="90"/>
      <c r="G5431" s="90"/>
      <c r="H5431" s="90"/>
      <c r="I5431" s="91" t="s">
        <v>3743</v>
      </c>
      <c r="J5431" s="92" t="s">
        <v>24</v>
      </c>
      <c r="K5431" s="93">
        <v>805425226</v>
      </c>
      <c r="L5431" s="93">
        <v>768626558</v>
      </c>
      <c r="M5431" s="93">
        <v>327270215</v>
      </c>
      <c r="N5431" s="1">
        <v>42.57</v>
      </c>
      <c r="O5431" s="92" t="s">
        <v>24</v>
      </c>
      <c r="P5431" s="58"/>
    </row>
    <row r="5432" spans="1:16" ht="0.95" customHeight="1">
      <c r="A5432" s="58"/>
      <c r="B5432" s="94"/>
      <c r="C5432" s="94"/>
      <c r="D5432" s="94"/>
      <c r="E5432" s="94"/>
      <c r="F5432" s="94"/>
      <c r="G5432" s="94"/>
      <c r="H5432" s="94"/>
      <c r="I5432" s="94"/>
      <c r="J5432" s="94"/>
      <c r="K5432" s="94"/>
      <c r="L5432" s="94"/>
      <c r="M5432" s="94"/>
      <c r="N5432" s="94"/>
      <c r="O5432" s="94"/>
      <c r="P5432" s="58"/>
    </row>
    <row r="5433" spans="1:16" ht="41.25">
      <c r="A5433" s="58"/>
      <c r="B5433" s="84" t="s">
        <v>5263</v>
      </c>
      <c r="C5433" s="85" t="s">
        <v>24</v>
      </c>
      <c r="D5433" s="86" t="s">
        <v>5264</v>
      </c>
      <c r="E5433" s="86" t="s">
        <v>5265</v>
      </c>
      <c r="F5433" s="86" t="s">
        <v>491</v>
      </c>
      <c r="G5433" s="86" t="s">
        <v>734</v>
      </c>
      <c r="H5433" s="86" t="s">
        <v>5055</v>
      </c>
      <c r="I5433" s="85" t="s">
        <v>24</v>
      </c>
      <c r="J5433" s="87">
        <v>5054519368</v>
      </c>
      <c r="K5433" s="87">
        <v>294861272</v>
      </c>
      <c r="L5433" s="87">
        <v>622108649</v>
      </c>
      <c r="M5433" s="87">
        <v>175122967</v>
      </c>
      <c r="N5433" s="85" t="s">
        <v>24</v>
      </c>
      <c r="O5433" s="88">
        <v>16.86</v>
      </c>
      <c r="P5433" s="58"/>
    </row>
    <row r="5434" spans="1:16" ht="41.25">
      <c r="A5434" s="58"/>
      <c r="B5434" s="89" t="s">
        <v>24</v>
      </c>
      <c r="C5434" s="90"/>
      <c r="D5434" s="90"/>
      <c r="E5434" s="90"/>
      <c r="F5434" s="90"/>
      <c r="G5434" s="90"/>
      <c r="H5434" s="90"/>
      <c r="I5434" s="91" t="s">
        <v>3743</v>
      </c>
      <c r="J5434" s="92" t="s">
        <v>24</v>
      </c>
      <c r="K5434" s="93">
        <v>294861272</v>
      </c>
      <c r="L5434" s="93">
        <v>622108649</v>
      </c>
      <c r="M5434" s="93">
        <v>175122967</v>
      </c>
      <c r="N5434" s="1">
        <v>28.14</v>
      </c>
      <c r="O5434" s="92" t="s">
        <v>24</v>
      </c>
      <c r="P5434" s="58"/>
    </row>
    <row r="5435" spans="1:16" ht="0.95" customHeight="1">
      <c r="A5435" s="58"/>
      <c r="B5435" s="94"/>
      <c r="C5435" s="94"/>
      <c r="D5435" s="94"/>
      <c r="E5435" s="94"/>
      <c r="F5435" s="94"/>
      <c r="G5435" s="94"/>
      <c r="H5435" s="94"/>
      <c r="I5435" s="94"/>
      <c r="J5435" s="94"/>
      <c r="K5435" s="94"/>
      <c r="L5435" s="94"/>
      <c r="M5435" s="94"/>
      <c r="N5435" s="94"/>
      <c r="O5435" s="94"/>
      <c r="P5435" s="58"/>
    </row>
    <row r="5436" spans="1:16" ht="41.25">
      <c r="A5436" s="58"/>
      <c r="B5436" s="84" t="s">
        <v>5266</v>
      </c>
      <c r="C5436" s="85" t="s">
        <v>24</v>
      </c>
      <c r="D5436" s="86" t="s">
        <v>5267</v>
      </c>
      <c r="E5436" s="86" t="s">
        <v>5268</v>
      </c>
      <c r="F5436" s="86" t="s">
        <v>491</v>
      </c>
      <c r="G5436" s="86" t="s">
        <v>734</v>
      </c>
      <c r="H5436" s="86" t="s">
        <v>5055</v>
      </c>
      <c r="I5436" s="85" t="s">
        <v>24</v>
      </c>
      <c r="J5436" s="87">
        <v>1438658093</v>
      </c>
      <c r="K5436" s="87">
        <v>185730122</v>
      </c>
      <c r="L5436" s="87">
        <v>96256498</v>
      </c>
      <c r="M5436" s="87">
        <v>49652350</v>
      </c>
      <c r="N5436" s="85" t="s">
        <v>24</v>
      </c>
      <c r="O5436" s="88">
        <v>26.1</v>
      </c>
      <c r="P5436" s="58"/>
    </row>
    <row r="5437" spans="1:16" ht="41.25">
      <c r="A5437" s="58"/>
      <c r="B5437" s="89" t="s">
        <v>24</v>
      </c>
      <c r="C5437" s="90"/>
      <c r="D5437" s="90"/>
      <c r="E5437" s="90"/>
      <c r="F5437" s="90"/>
      <c r="G5437" s="90"/>
      <c r="H5437" s="90"/>
      <c r="I5437" s="91" t="s">
        <v>3743</v>
      </c>
      <c r="J5437" s="92" t="s">
        <v>24</v>
      </c>
      <c r="K5437" s="93">
        <v>185730122</v>
      </c>
      <c r="L5437" s="93">
        <v>96256498</v>
      </c>
      <c r="M5437" s="93">
        <v>49652350</v>
      </c>
      <c r="N5437" s="1">
        <v>51.58</v>
      </c>
      <c r="O5437" s="92" t="s">
        <v>24</v>
      </c>
      <c r="P5437" s="58"/>
    </row>
    <row r="5438" spans="1:16" ht="0.95" customHeight="1">
      <c r="A5438" s="58"/>
      <c r="B5438" s="94"/>
      <c r="C5438" s="94"/>
      <c r="D5438" s="94"/>
      <c r="E5438" s="94"/>
      <c r="F5438" s="94"/>
      <c r="G5438" s="94"/>
      <c r="H5438" s="94"/>
      <c r="I5438" s="94"/>
      <c r="J5438" s="94"/>
      <c r="K5438" s="94"/>
      <c r="L5438" s="94"/>
      <c r="M5438" s="94"/>
      <c r="N5438" s="94"/>
      <c r="O5438" s="94"/>
      <c r="P5438" s="58"/>
    </row>
    <row r="5439" spans="1:16" ht="41.25">
      <c r="A5439" s="58"/>
      <c r="B5439" s="84" t="s">
        <v>5269</v>
      </c>
      <c r="C5439" s="85" t="s">
        <v>24</v>
      </c>
      <c r="D5439" s="86" t="s">
        <v>5270</v>
      </c>
      <c r="E5439" s="86" t="s">
        <v>5271</v>
      </c>
      <c r="F5439" s="86" t="s">
        <v>491</v>
      </c>
      <c r="G5439" s="86" t="s">
        <v>734</v>
      </c>
      <c r="H5439" s="86" t="s">
        <v>5055</v>
      </c>
      <c r="I5439" s="85" t="s">
        <v>24</v>
      </c>
      <c r="J5439" s="87">
        <v>4281344789</v>
      </c>
      <c r="K5439" s="87">
        <v>573848733</v>
      </c>
      <c r="L5439" s="87">
        <v>178456961</v>
      </c>
      <c r="M5439" s="87">
        <v>92510971</v>
      </c>
      <c r="N5439" s="85" t="s">
        <v>24</v>
      </c>
      <c r="O5439" s="88">
        <v>17.09</v>
      </c>
      <c r="P5439" s="58"/>
    </row>
    <row r="5440" spans="1:16" ht="41.25">
      <c r="A5440" s="58"/>
      <c r="B5440" s="89" t="s">
        <v>24</v>
      </c>
      <c r="C5440" s="90"/>
      <c r="D5440" s="90"/>
      <c r="E5440" s="90"/>
      <c r="F5440" s="90"/>
      <c r="G5440" s="90"/>
      <c r="H5440" s="90"/>
      <c r="I5440" s="91" t="s">
        <v>3743</v>
      </c>
      <c r="J5440" s="92" t="s">
        <v>24</v>
      </c>
      <c r="K5440" s="93">
        <v>573848733</v>
      </c>
      <c r="L5440" s="93">
        <v>178456961</v>
      </c>
      <c r="M5440" s="93">
        <v>92510971</v>
      </c>
      <c r="N5440" s="1">
        <v>51.83</v>
      </c>
      <c r="O5440" s="92" t="s">
        <v>24</v>
      </c>
      <c r="P5440" s="58"/>
    </row>
    <row r="5441" spans="1:16" ht="0.95" customHeight="1">
      <c r="A5441" s="58"/>
      <c r="B5441" s="94"/>
      <c r="C5441" s="94"/>
      <c r="D5441" s="94"/>
      <c r="E5441" s="94"/>
      <c r="F5441" s="94"/>
      <c r="G5441" s="94"/>
      <c r="H5441" s="94"/>
      <c r="I5441" s="94"/>
      <c r="J5441" s="94"/>
      <c r="K5441" s="94"/>
      <c r="L5441" s="94"/>
      <c r="M5441" s="94"/>
      <c r="N5441" s="94"/>
      <c r="O5441" s="94"/>
      <c r="P5441" s="58"/>
    </row>
    <row r="5442" spans="1:16" ht="41.25">
      <c r="A5442" s="58"/>
      <c r="B5442" s="84" t="s">
        <v>5272</v>
      </c>
      <c r="C5442" s="85" t="s">
        <v>24</v>
      </c>
      <c r="D5442" s="86" t="s">
        <v>5273</v>
      </c>
      <c r="E5442" s="86" t="s">
        <v>5274</v>
      </c>
      <c r="F5442" s="86" t="s">
        <v>491</v>
      </c>
      <c r="G5442" s="86" t="s">
        <v>734</v>
      </c>
      <c r="H5442" s="86" t="s">
        <v>5055</v>
      </c>
      <c r="I5442" s="85" t="s">
        <v>24</v>
      </c>
      <c r="J5442" s="87">
        <v>7733944832</v>
      </c>
      <c r="K5442" s="87">
        <v>1586059349</v>
      </c>
      <c r="L5442" s="87">
        <v>1666081334</v>
      </c>
      <c r="M5442" s="87">
        <v>802784231</v>
      </c>
      <c r="N5442" s="85" t="s">
        <v>24</v>
      </c>
      <c r="O5442" s="88">
        <v>45.42</v>
      </c>
      <c r="P5442" s="58"/>
    </row>
    <row r="5443" spans="1:16" ht="41.25">
      <c r="A5443" s="58"/>
      <c r="B5443" s="89" t="s">
        <v>24</v>
      </c>
      <c r="C5443" s="90"/>
      <c r="D5443" s="90"/>
      <c r="E5443" s="90"/>
      <c r="F5443" s="90"/>
      <c r="G5443" s="90"/>
      <c r="H5443" s="90"/>
      <c r="I5443" s="91" t="s">
        <v>3743</v>
      </c>
      <c r="J5443" s="92" t="s">
        <v>24</v>
      </c>
      <c r="K5443" s="93">
        <v>1586059349</v>
      </c>
      <c r="L5443" s="93">
        <v>1666081334</v>
      </c>
      <c r="M5443" s="93">
        <v>802784231</v>
      </c>
      <c r="N5443" s="1">
        <v>48.18</v>
      </c>
      <c r="O5443" s="92" t="s">
        <v>24</v>
      </c>
      <c r="P5443" s="58"/>
    </row>
    <row r="5444" spans="1:16" ht="0.95" customHeight="1">
      <c r="A5444" s="58"/>
      <c r="B5444" s="94"/>
      <c r="C5444" s="94"/>
      <c r="D5444" s="94"/>
      <c r="E5444" s="94"/>
      <c r="F5444" s="94"/>
      <c r="G5444" s="94"/>
      <c r="H5444" s="94"/>
      <c r="I5444" s="94"/>
      <c r="J5444" s="94"/>
      <c r="K5444" s="94"/>
      <c r="L5444" s="94"/>
      <c r="M5444" s="94"/>
      <c r="N5444" s="94"/>
      <c r="O5444" s="94"/>
      <c r="P5444" s="58"/>
    </row>
    <row r="5445" spans="1:16" ht="41.25">
      <c r="A5445" s="58"/>
      <c r="B5445" s="84" t="s">
        <v>5275</v>
      </c>
      <c r="C5445" s="85" t="s">
        <v>24</v>
      </c>
      <c r="D5445" s="86" t="s">
        <v>5276</v>
      </c>
      <c r="E5445" s="86" t="s">
        <v>5277</v>
      </c>
      <c r="F5445" s="86" t="s">
        <v>491</v>
      </c>
      <c r="G5445" s="86" t="s">
        <v>734</v>
      </c>
      <c r="H5445" s="86" t="s">
        <v>5055</v>
      </c>
      <c r="I5445" s="85" t="s">
        <v>24</v>
      </c>
      <c r="J5445" s="87">
        <v>124119491</v>
      </c>
      <c r="K5445" s="87">
        <v>767508</v>
      </c>
      <c r="L5445" s="87">
        <v>3377959</v>
      </c>
      <c r="M5445" s="87">
        <v>88092</v>
      </c>
      <c r="N5445" s="85" t="s">
        <v>24</v>
      </c>
      <c r="O5445" s="88">
        <v>28.1</v>
      </c>
      <c r="P5445" s="58"/>
    </row>
    <row r="5446" spans="1:16" ht="41.25">
      <c r="A5446" s="58"/>
      <c r="B5446" s="89" t="s">
        <v>24</v>
      </c>
      <c r="C5446" s="90"/>
      <c r="D5446" s="90"/>
      <c r="E5446" s="90"/>
      <c r="F5446" s="90"/>
      <c r="G5446" s="90"/>
      <c r="H5446" s="90"/>
      <c r="I5446" s="91" t="s">
        <v>3743</v>
      </c>
      <c r="J5446" s="92" t="s">
        <v>24</v>
      </c>
      <c r="K5446" s="93">
        <v>767508</v>
      </c>
      <c r="L5446" s="93">
        <v>3377959</v>
      </c>
      <c r="M5446" s="93">
        <v>88092</v>
      </c>
      <c r="N5446" s="1">
        <v>2.6</v>
      </c>
      <c r="O5446" s="92" t="s">
        <v>24</v>
      </c>
      <c r="P5446" s="58"/>
    </row>
    <row r="5447" spans="1:16" ht="0.95" customHeight="1">
      <c r="A5447" s="58"/>
      <c r="B5447" s="94"/>
      <c r="C5447" s="94"/>
      <c r="D5447" s="94"/>
      <c r="E5447" s="94"/>
      <c r="F5447" s="94"/>
      <c r="G5447" s="94"/>
      <c r="H5447" s="94"/>
      <c r="I5447" s="94"/>
      <c r="J5447" s="94"/>
      <c r="K5447" s="94"/>
      <c r="L5447" s="94"/>
      <c r="M5447" s="94"/>
      <c r="N5447" s="94"/>
      <c r="O5447" s="94"/>
      <c r="P5447" s="58"/>
    </row>
    <row r="5448" spans="1:16" ht="41.25">
      <c r="A5448" s="58"/>
      <c r="B5448" s="84" t="s">
        <v>5278</v>
      </c>
      <c r="C5448" s="85" t="s">
        <v>24</v>
      </c>
      <c r="D5448" s="86" t="s">
        <v>5279</v>
      </c>
      <c r="E5448" s="86" t="s">
        <v>5280</v>
      </c>
      <c r="F5448" s="86" t="s">
        <v>491</v>
      </c>
      <c r="G5448" s="86" t="s">
        <v>734</v>
      </c>
      <c r="H5448" s="86" t="s">
        <v>5055</v>
      </c>
      <c r="I5448" s="85" t="s">
        <v>24</v>
      </c>
      <c r="J5448" s="87">
        <v>392959155</v>
      </c>
      <c r="K5448" s="87">
        <v>13119153</v>
      </c>
      <c r="L5448" s="87">
        <v>2812648</v>
      </c>
      <c r="M5448" s="87">
        <v>1811575</v>
      </c>
      <c r="N5448" s="85" t="s">
        <v>24</v>
      </c>
      <c r="O5448" s="88">
        <v>15.74</v>
      </c>
      <c r="P5448" s="58"/>
    </row>
    <row r="5449" spans="1:16" ht="41.25">
      <c r="A5449" s="58"/>
      <c r="B5449" s="89" t="s">
        <v>24</v>
      </c>
      <c r="C5449" s="90"/>
      <c r="D5449" s="90"/>
      <c r="E5449" s="90"/>
      <c r="F5449" s="90"/>
      <c r="G5449" s="90"/>
      <c r="H5449" s="90"/>
      <c r="I5449" s="91" t="s">
        <v>3743</v>
      </c>
      <c r="J5449" s="92" t="s">
        <v>24</v>
      </c>
      <c r="K5449" s="93">
        <v>13119153</v>
      </c>
      <c r="L5449" s="93">
        <v>2812648</v>
      </c>
      <c r="M5449" s="93">
        <v>1811575</v>
      </c>
      <c r="N5449" s="1">
        <v>64.400000000000006</v>
      </c>
      <c r="O5449" s="92" t="s">
        <v>24</v>
      </c>
      <c r="P5449" s="58"/>
    </row>
    <row r="5450" spans="1:16" ht="0.95" customHeight="1">
      <c r="A5450" s="58"/>
      <c r="B5450" s="94"/>
      <c r="C5450" s="94"/>
      <c r="D5450" s="94"/>
      <c r="E5450" s="94"/>
      <c r="F5450" s="94"/>
      <c r="G5450" s="94"/>
      <c r="H5450" s="94"/>
      <c r="I5450" s="94"/>
      <c r="J5450" s="94"/>
      <c r="K5450" s="94"/>
      <c r="L5450" s="94"/>
      <c r="M5450" s="94"/>
      <c r="N5450" s="94"/>
      <c r="O5450" s="94"/>
      <c r="P5450" s="58"/>
    </row>
    <row r="5451" spans="1:16" ht="41.25">
      <c r="A5451" s="58"/>
      <c r="B5451" s="84" t="s">
        <v>5281</v>
      </c>
      <c r="C5451" s="85" t="s">
        <v>24</v>
      </c>
      <c r="D5451" s="86" t="s">
        <v>5282</v>
      </c>
      <c r="E5451" s="86" t="s">
        <v>5283</v>
      </c>
      <c r="F5451" s="86" t="s">
        <v>491</v>
      </c>
      <c r="G5451" s="86" t="s">
        <v>734</v>
      </c>
      <c r="H5451" s="86" t="s">
        <v>5055</v>
      </c>
      <c r="I5451" s="85" t="s">
        <v>24</v>
      </c>
      <c r="J5451" s="87">
        <v>1145145238</v>
      </c>
      <c r="K5451" s="87">
        <v>99028114</v>
      </c>
      <c r="L5451" s="87">
        <v>93038846</v>
      </c>
      <c r="M5451" s="87">
        <v>35975982</v>
      </c>
      <c r="N5451" s="85" t="s">
        <v>24</v>
      </c>
      <c r="O5451" s="88">
        <v>21.87</v>
      </c>
      <c r="P5451" s="58"/>
    </row>
    <row r="5452" spans="1:16" ht="41.25">
      <c r="A5452" s="58"/>
      <c r="B5452" s="89" t="s">
        <v>24</v>
      </c>
      <c r="C5452" s="90"/>
      <c r="D5452" s="90"/>
      <c r="E5452" s="90"/>
      <c r="F5452" s="90"/>
      <c r="G5452" s="90"/>
      <c r="H5452" s="90"/>
      <c r="I5452" s="91" t="s">
        <v>3743</v>
      </c>
      <c r="J5452" s="92" t="s">
        <v>24</v>
      </c>
      <c r="K5452" s="93">
        <v>99028114</v>
      </c>
      <c r="L5452" s="93">
        <v>93038846</v>
      </c>
      <c r="M5452" s="93">
        <v>35975982</v>
      </c>
      <c r="N5452" s="1">
        <v>38.659999999999997</v>
      </c>
      <c r="O5452" s="92" t="s">
        <v>24</v>
      </c>
      <c r="P5452" s="58"/>
    </row>
    <row r="5453" spans="1:16" ht="0.95" customHeight="1">
      <c r="A5453" s="58"/>
      <c r="B5453" s="94"/>
      <c r="C5453" s="94"/>
      <c r="D5453" s="94"/>
      <c r="E5453" s="94"/>
      <c r="F5453" s="94"/>
      <c r="G5453" s="94"/>
      <c r="H5453" s="94"/>
      <c r="I5453" s="94"/>
      <c r="J5453" s="94"/>
      <c r="K5453" s="94"/>
      <c r="L5453" s="94"/>
      <c r="M5453" s="94"/>
      <c r="N5453" s="94"/>
      <c r="O5453" s="94"/>
      <c r="P5453" s="58"/>
    </row>
    <row r="5454" spans="1:16" ht="41.25">
      <c r="A5454" s="58"/>
      <c r="B5454" s="84" t="s">
        <v>5284</v>
      </c>
      <c r="C5454" s="85" t="s">
        <v>24</v>
      </c>
      <c r="D5454" s="86" t="s">
        <v>5285</v>
      </c>
      <c r="E5454" s="86" t="s">
        <v>5286</v>
      </c>
      <c r="F5454" s="86" t="s">
        <v>491</v>
      </c>
      <c r="G5454" s="86" t="s">
        <v>734</v>
      </c>
      <c r="H5454" s="86" t="s">
        <v>5055</v>
      </c>
      <c r="I5454" s="85" t="s">
        <v>24</v>
      </c>
      <c r="J5454" s="87">
        <v>604414844</v>
      </c>
      <c r="K5454" s="87">
        <v>1146175</v>
      </c>
      <c r="L5454" s="87">
        <v>5088123</v>
      </c>
      <c r="M5454" s="87">
        <v>165612</v>
      </c>
      <c r="N5454" s="85" t="s">
        <v>24</v>
      </c>
      <c r="O5454" s="88">
        <v>3.67</v>
      </c>
      <c r="P5454" s="58"/>
    </row>
    <row r="5455" spans="1:16" ht="41.25">
      <c r="A5455" s="58"/>
      <c r="B5455" s="89" t="s">
        <v>24</v>
      </c>
      <c r="C5455" s="90"/>
      <c r="D5455" s="90"/>
      <c r="E5455" s="90"/>
      <c r="F5455" s="90"/>
      <c r="G5455" s="90"/>
      <c r="H5455" s="90"/>
      <c r="I5455" s="91" t="s">
        <v>3743</v>
      </c>
      <c r="J5455" s="92" t="s">
        <v>24</v>
      </c>
      <c r="K5455" s="93">
        <v>1146175</v>
      </c>
      <c r="L5455" s="93">
        <v>5088123</v>
      </c>
      <c r="M5455" s="93">
        <v>165612</v>
      </c>
      <c r="N5455" s="1">
        <v>3.25</v>
      </c>
      <c r="O5455" s="92" t="s">
        <v>24</v>
      </c>
      <c r="P5455" s="58"/>
    </row>
    <row r="5456" spans="1:16" ht="0.95" customHeight="1">
      <c r="A5456" s="58"/>
      <c r="B5456" s="94"/>
      <c r="C5456" s="94"/>
      <c r="D5456" s="94"/>
      <c r="E5456" s="94"/>
      <c r="F5456" s="94"/>
      <c r="G5456" s="94"/>
      <c r="H5456" s="94"/>
      <c r="I5456" s="94"/>
      <c r="J5456" s="94"/>
      <c r="K5456" s="94"/>
      <c r="L5456" s="94"/>
      <c r="M5456" s="94"/>
      <c r="N5456" s="94"/>
      <c r="O5456" s="94"/>
      <c r="P5456" s="58"/>
    </row>
    <row r="5457" spans="1:16" ht="41.25">
      <c r="A5457" s="58"/>
      <c r="B5457" s="84" t="s">
        <v>5287</v>
      </c>
      <c r="C5457" s="85" t="s">
        <v>24</v>
      </c>
      <c r="D5457" s="86" t="s">
        <v>5288</v>
      </c>
      <c r="E5457" s="86" t="s">
        <v>5289</v>
      </c>
      <c r="F5457" s="86" t="s">
        <v>491</v>
      </c>
      <c r="G5457" s="86" t="s">
        <v>734</v>
      </c>
      <c r="H5457" s="86" t="s">
        <v>5055</v>
      </c>
      <c r="I5457" s="85" t="s">
        <v>24</v>
      </c>
      <c r="J5457" s="87">
        <v>841524365</v>
      </c>
      <c r="K5457" s="87">
        <v>136329789</v>
      </c>
      <c r="L5457" s="87">
        <v>54229583</v>
      </c>
      <c r="M5457" s="87">
        <v>25967687</v>
      </c>
      <c r="N5457" s="85" t="s">
        <v>24</v>
      </c>
      <c r="O5457" s="88">
        <v>39.5</v>
      </c>
      <c r="P5457" s="58"/>
    </row>
    <row r="5458" spans="1:16" ht="41.25">
      <c r="A5458" s="58"/>
      <c r="B5458" s="89" t="s">
        <v>24</v>
      </c>
      <c r="C5458" s="90"/>
      <c r="D5458" s="90"/>
      <c r="E5458" s="90"/>
      <c r="F5458" s="90"/>
      <c r="G5458" s="90"/>
      <c r="H5458" s="90"/>
      <c r="I5458" s="91" t="s">
        <v>3743</v>
      </c>
      <c r="J5458" s="92" t="s">
        <v>24</v>
      </c>
      <c r="K5458" s="93">
        <v>136329789</v>
      </c>
      <c r="L5458" s="93">
        <v>54229583</v>
      </c>
      <c r="M5458" s="93">
        <v>25967687</v>
      </c>
      <c r="N5458" s="1">
        <v>47.88</v>
      </c>
      <c r="O5458" s="92" t="s">
        <v>24</v>
      </c>
      <c r="P5458" s="58"/>
    </row>
    <row r="5459" spans="1:16" ht="0.95" customHeight="1">
      <c r="A5459" s="58"/>
      <c r="B5459" s="94"/>
      <c r="C5459" s="94"/>
      <c r="D5459" s="94"/>
      <c r="E5459" s="94"/>
      <c r="F5459" s="94"/>
      <c r="G5459" s="94"/>
      <c r="H5459" s="94"/>
      <c r="I5459" s="94"/>
      <c r="J5459" s="94"/>
      <c r="K5459" s="94"/>
      <c r="L5459" s="94"/>
      <c r="M5459" s="94"/>
      <c r="N5459" s="94"/>
      <c r="O5459" s="94"/>
      <c r="P5459" s="58"/>
    </row>
    <row r="5460" spans="1:16" ht="41.25">
      <c r="A5460" s="58"/>
      <c r="B5460" s="84" t="s">
        <v>5290</v>
      </c>
      <c r="C5460" s="85" t="s">
        <v>24</v>
      </c>
      <c r="D5460" s="86" t="s">
        <v>5291</v>
      </c>
      <c r="E5460" s="86" t="s">
        <v>5292</v>
      </c>
      <c r="F5460" s="86" t="s">
        <v>491</v>
      </c>
      <c r="G5460" s="86" t="s">
        <v>734</v>
      </c>
      <c r="H5460" s="86" t="s">
        <v>5058</v>
      </c>
      <c r="I5460" s="85" t="s">
        <v>24</v>
      </c>
      <c r="J5460" s="87">
        <v>14105023198</v>
      </c>
      <c r="K5460" s="87">
        <v>1101686485</v>
      </c>
      <c r="L5460" s="87">
        <v>2992670160</v>
      </c>
      <c r="M5460" s="87">
        <v>1422289069</v>
      </c>
      <c r="N5460" s="85" t="s">
        <v>24</v>
      </c>
      <c r="O5460" s="88">
        <v>35.36</v>
      </c>
      <c r="P5460" s="58"/>
    </row>
    <row r="5461" spans="1:16" ht="41.25">
      <c r="A5461" s="58"/>
      <c r="B5461" s="89" t="s">
        <v>24</v>
      </c>
      <c r="C5461" s="90"/>
      <c r="D5461" s="90"/>
      <c r="E5461" s="90"/>
      <c r="F5461" s="90"/>
      <c r="G5461" s="90"/>
      <c r="H5461" s="90"/>
      <c r="I5461" s="91" t="s">
        <v>3743</v>
      </c>
      <c r="J5461" s="92" t="s">
        <v>24</v>
      </c>
      <c r="K5461" s="93">
        <v>1101686485</v>
      </c>
      <c r="L5461" s="93">
        <v>2992670160</v>
      </c>
      <c r="M5461" s="93">
        <v>1422289069</v>
      </c>
      <c r="N5461" s="1">
        <v>47.52</v>
      </c>
      <c r="O5461" s="92" t="s">
        <v>24</v>
      </c>
      <c r="P5461" s="58"/>
    </row>
    <row r="5462" spans="1:16" ht="0.95" customHeight="1">
      <c r="A5462" s="58"/>
      <c r="B5462" s="94"/>
      <c r="C5462" s="94"/>
      <c r="D5462" s="94"/>
      <c r="E5462" s="94"/>
      <c r="F5462" s="94"/>
      <c r="G5462" s="94"/>
      <c r="H5462" s="94"/>
      <c r="I5462" s="94"/>
      <c r="J5462" s="94"/>
      <c r="K5462" s="94"/>
      <c r="L5462" s="94"/>
      <c r="M5462" s="94"/>
      <c r="N5462" s="94"/>
      <c r="O5462" s="94"/>
      <c r="P5462" s="58"/>
    </row>
    <row r="5463" spans="1:16" ht="49.5">
      <c r="A5463" s="58"/>
      <c r="B5463" s="84" t="s">
        <v>5293</v>
      </c>
      <c r="C5463" s="85" t="s">
        <v>24</v>
      </c>
      <c r="D5463" s="86" t="s">
        <v>5294</v>
      </c>
      <c r="E5463" s="86" t="s">
        <v>5295</v>
      </c>
      <c r="F5463" s="86" t="s">
        <v>491</v>
      </c>
      <c r="G5463" s="86" t="s">
        <v>734</v>
      </c>
      <c r="H5463" s="86" t="s">
        <v>5058</v>
      </c>
      <c r="I5463" s="85" t="s">
        <v>24</v>
      </c>
      <c r="J5463" s="87">
        <v>11422948931</v>
      </c>
      <c r="K5463" s="87">
        <v>3331750806</v>
      </c>
      <c r="L5463" s="87">
        <v>2010147611</v>
      </c>
      <c r="M5463" s="87">
        <v>902440977</v>
      </c>
      <c r="N5463" s="85" t="s">
        <v>24</v>
      </c>
      <c r="O5463" s="88">
        <v>57.67</v>
      </c>
      <c r="P5463" s="58"/>
    </row>
    <row r="5464" spans="1:16" ht="41.25">
      <c r="A5464" s="58"/>
      <c r="B5464" s="89" t="s">
        <v>24</v>
      </c>
      <c r="C5464" s="90"/>
      <c r="D5464" s="90"/>
      <c r="E5464" s="90"/>
      <c r="F5464" s="90"/>
      <c r="G5464" s="90"/>
      <c r="H5464" s="90"/>
      <c r="I5464" s="91" t="s">
        <v>3743</v>
      </c>
      <c r="J5464" s="92" t="s">
        <v>24</v>
      </c>
      <c r="K5464" s="93">
        <v>3331750806</v>
      </c>
      <c r="L5464" s="93">
        <v>2010147611</v>
      </c>
      <c r="M5464" s="93">
        <v>902440977</v>
      </c>
      <c r="N5464" s="1">
        <v>44.89</v>
      </c>
      <c r="O5464" s="92" t="s">
        <v>24</v>
      </c>
      <c r="P5464" s="58"/>
    </row>
    <row r="5465" spans="1:16" ht="0.95" customHeight="1">
      <c r="A5465" s="58"/>
      <c r="B5465" s="94"/>
      <c r="C5465" s="94"/>
      <c r="D5465" s="94"/>
      <c r="E5465" s="94"/>
      <c r="F5465" s="94"/>
      <c r="G5465" s="94"/>
      <c r="H5465" s="94"/>
      <c r="I5465" s="94"/>
      <c r="J5465" s="94"/>
      <c r="K5465" s="94"/>
      <c r="L5465" s="94"/>
      <c r="M5465" s="94"/>
      <c r="N5465" s="94"/>
      <c r="O5465" s="94"/>
      <c r="P5465" s="58"/>
    </row>
    <row r="5466" spans="1:16" ht="49.5">
      <c r="A5466" s="58"/>
      <c r="B5466" s="84" t="s">
        <v>5296</v>
      </c>
      <c r="C5466" s="85" t="s">
        <v>24</v>
      </c>
      <c r="D5466" s="86" t="s">
        <v>5297</v>
      </c>
      <c r="E5466" s="86" t="s">
        <v>5298</v>
      </c>
      <c r="F5466" s="86" t="s">
        <v>491</v>
      </c>
      <c r="G5466" s="86" t="s">
        <v>734</v>
      </c>
      <c r="H5466" s="86" t="s">
        <v>5074</v>
      </c>
      <c r="I5466" s="85" t="s">
        <v>24</v>
      </c>
      <c r="J5466" s="87">
        <v>762739937</v>
      </c>
      <c r="K5466" s="87">
        <v>0</v>
      </c>
      <c r="L5466" s="87">
        <v>0</v>
      </c>
      <c r="M5466" s="87">
        <v>0</v>
      </c>
      <c r="N5466" s="85" t="s">
        <v>24</v>
      </c>
      <c r="O5466" s="88">
        <v>0</v>
      </c>
      <c r="P5466" s="58"/>
    </row>
    <row r="5467" spans="1:16" ht="41.25">
      <c r="A5467" s="58"/>
      <c r="B5467" s="89" t="s">
        <v>24</v>
      </c>
      <c r="C5467" s="90"/>
      <c r="D5467" s="90"/>
      <c r="E5467" s="90"/>
      <c r="F5467" s="90"/>
      <c r="G5467" s="90"/>
      <c r="H5467" s="90"/>
      <c r="I5467" s="91" t="s">
        <v>3743</v>
      </c>
      <c r="J5467" s="92" t="s">
        <v>24</v>
      </c>
      <c r="K5467" s="93">
        <v>0</v>
      </c>
      <c r="L5467" s="93">
        <v>0</v>
      </c>
      <c r="M5467" s="93">
        <v>0</v>
      </c>
      <c r="N5467" s="1">
        <v>0</v>
      </c>
      <c r="O5467" s="92" t="s">
        <v>24</v>
      </c>
      <c r="P5467" s="58"/>
    </row>
    <row r="5468" spans="1:16" ht="0.95" customHeight="1">
      <c r="A5468" s="58"/>
      <c r="B5468" s="94"/>
      <c r="C5468" s="94"/>
      <c r="D5468" s="94"/>
      <c r="E5468" s="94"/>
      <c r="F5468" s="94"/>
      <c r="G5468" s="94"/>
      <c r="H5468" s="94"/>
      <c r="I5468" s="94"/>
      <c r="J5468" s="94"/>
      <c r="K5468" s="94"/>
      <c r="L5468" s="94"/>
      <c r="M5468" s="94"/>
      <c r="N5468" s="94"/>
      <c r="O5468" s="94"/>
      <c r="P5468" s="58"/>
    </row>
    <row r="5469" spans="1:16" ht="41.25">
      <c r="A5469" s="58"/>
      <c r="B5469" s="84" t="s">
        <v>5299</v>
      </c>
      <c r="C5469" s="85" t="s">
        <v>24</v>
      </c>
      <c r="D5469" s="86" t="s">
        <v>5300</v>
      </c>
      <c r="E5469" s="86" t="s">
        <v>5301</v>
      </c>
      <c r="F5469" s="86" t="s">
        <v>491</v>
      </c>
      <c r="G5469" s="86" t="s">
        <v>438</v>
      </c>
      <c r="H5469" s="86" t="s">
        <v>5070</v>
      </c>
      <c r="I5469" s="85" t="s">
        <v>24</v>
      </c>
      <c r="J5469" s="87">
        <v>428665926</v>
      </c>
      <c r="K5469" s="87">
        <v>77055030</v>
      </c>
      <c r="L5469" s="87">
        <v>12344473</v>
      </c>
      <c r="M5469" s="87">
        <v>7511046</v>
      </c>
      <c r="N5469" s="85" t="s">
        <v>24</v>
      </c>
      <c r="O5469" s="88">
        <v>22.79</v>
      </c>
      <c r="P5469" s="58"/>
    </row>
    <row r="5470" spans="1:16" ht="24.75">
      <c r="A5470" s="58"/>
      <c r="B5470" s="89" t="s">
        <v>24</v>
      </c>
      <c r="C5470" s="90"/>
      <c r="D5470" s="90"/>
      <c r="E5470" s="90"/>
      <c r="F5470" s="90"/>
      <c r="G5470" s="90"/>
      <c r="H5470" s="90"/>
      <c r="I5470" s="91" t="s">
        <v>439</v>
      </c>
      <c r="J5470" s="92" t="s">
        <v>24</v>
      </c>
      <c r="K5470" s="93">
        <v>77055030</v>
      </c>
      <c r="L5470" s="93">
        <v>12344473</v>
      </c>
      <c r="M5470" s="93">
        <v>7511046</v>
      </c>
      <c r="N5470" s="1">
        <v>60.84</v>
      </c>
      <c r="O5470" s="92" t="s">
        <v>24</v>
      </c>
      <c r="P5470" s="58"/>
    </row>
    <row r="5471" spans="1:16" ht="0.95" customHeight="1">
      <c r="A5471" s="58"/>
      <c r="B5471" s="94"/>
      <c r="C5471" s="94"/>
      <c r="D5471" s="94"/>
      <c r="E5471" s="94"/>
      <c r="F5471" s="94"/>
      <c r="G5471" s="94"/>
      <c r="H5471" s="94"/>
      <c r="I5471" s="94"/>
      <c r="J5471" s="94"/>
      <c r="K5471" s="94"/>
      <c r="L5471" s="94"/>
      <c r="M5471" s="94"/>
      <c r="N5471" s="94"/>
      <c r="O5471" s="94"/>
      <c r="P5471" s="58"/>
    </row>
    <row r="5472" spans="1:16" ht="49.5">
      <c r="A5472" s="58"/>
      <c r="B5472" s="84" t="s">
        <v>5302</v>
      </c>
      <c r="C5472" s="85" t="s">
        <v>24</v>
      </c>
      <c r="D5472" s="86" t="s">
        <v>5303</v>
      </c>
      <c r="E5472" s="86" t="s">
        <v>5304</v>
      </c>
      <c r="F5472" s="86" t="s">
        <v>491</v>
      </c>
      <c r="G5472" s="86" t="s">
        <v>734</v>
      </c>
      <c r="H5472" s="86" t="s">
        <v>5220</v>
      </c>
      <c r="I5472" s="85" t="s">
        <v>24</v>
      </c>
      <c r="J5472" s="87">
        <v>43290670748</v>
      </c>
      <c r="K5472" s="87">
        <v>12303793071</v>
      </c>
      <c r="L5472" s="87">
        <v>16782097789</v>
      </c>
      <c r="M5472" s="87">
        <v>6802572416</v>
      </c>
      <c r="N5472" s="85" t="s">
        <v>24</v>
      </c>
      <c r="O5472" s="88">
        <v>56.91</v>
      </c>
      <c r="P5472" s="58"/>
    </row>
    <row r="5473" spans="1:16" ht="41.25">
      <c r="A5473" s="58"/>
      <c r="B5473" s="89" t="s">
        <v>24</v>
      </c>
      <c r="C5473" s="90"/>
      <c r="D5473" s="90"/>
      <c r="E5473" s="90"/>
      <c r="F5473" s="90"/>
      <c r="G5473" s="90"/>
      <c r="H5473" s="90"/>
      <c r="I5473" s="91" t="s">
        <v>3743</v>
      </c>
      <c r="J5473" s="92" t="s">
        <v>24</v>
      </c>
      <c r="K5473" s="93">
        <v>12303793071</v>
      </c>
      <c r="L5473" s="93">
        <v>16782097789</v>
      </c>
      <c r="M5473" s="93">
        <v>6802572416</v>
      </c>
      <c r="N5473" s="1">
        <v>40.53</v>
      </c>
      <c r="O5473" s="92" t="s">
        <v>24</v>
      </c>
      <c r="P5473" s="58"/>
    </row>
    <row r="5474" spans="1:16" ht="0.95" customHeight="1">
      <c r="A5474" s="58"/>
      <c r="B5474" s="94"/>
      <c r="C5474" s="94"/>
      <c r="D5474" s="94"/>
      <c r="E5474" s="94"/>
      <c r="F5474" s="94"/>
      <c r="G5474" s="94"/>
      <c r="H5474" s="94"/>
      <c r="I5474" s="94"/>
      <c r="J5474" s="94"/>
      <c r="K5474" s="94"/>
      <c r="L5474" s="94"/>
      <c r="M5474" s="94"/>
      <c r="N5474" s="94"/>
      <c r="O5474" s="94"/>
      <c r="P5474" s="58"/>
    </row>
    <row r="5475" spans="1:16" ht="99">
      <c r="A5475" s="58"/>
      <c r="B5475" s="84" t="s">
        <v>5305</v>
      </c>
      <c r="C5475" s="85" t="s">
        <v>24</v>
      </c>
      <c r="D5475" s="86" t="s">
        <v>5306</v>
      </c>
      <c r="E5475" s="86" t="s">
        <v>5307</v>
      </c>
      <c r="F5475" s="86" t="s">
        <v>491</v>
      </c>
      <c r="G5475" s="86" t="s">
        <v>734</v>
      </c>
      <c r="H5475" s="86" t="s">
        <v>5058</v>
      </c>
      <c r="I5475" s="85" t="s">
        <v>24</v>
      </c>
      <c r="J5475" s="87">
        <v>20448284846</v>
      </c>
      <c r="K5475" s="87">
        <v>4790875871</v>
      </c>
      <c r="L5475" s="87">
        <v>5419803457</v>
      </c>
      <c r="M5475" s="87">
        <v>2101727051</v>
      </c>
      <c r="N5475" s="85" t="s">
        <v>24</v>
      </c>
      <c r="O5475" s="88">
        <v>44.13</v>
      </c>
      <c r="P5475" s="58"/>
    </row>
    <row r="5476" spans="1:16" ht="41.25">
      <c r="A5476" s="58"/>
      <c r="B5476" s="89" t="s">
        <v>24</v>
      </c>
      <c r="C5476" s="90"/>
      <c r="D5476" s="90"/>
      <c r="E5476" s="90"/>
      <c r="F5476" s="90"/>
      <c r="G5476" s="90"/>
      <c r="H5476" s="90"/>
      <c r="I5476" s="91" t="s">
        <v>3743</v>
      </c>
      <c r="J5476" s="92" t="s">
        <v>24</v>
      </c>
      <c r="K5476" s="93">
        <v>4790875871</v>
      </c>
      <c r="L5476" s="93">
        <v>5419803457</v>
      </c>
      <c r="M5476" s="93">
        <v>2101727051</v>
      </c>
      <c r="N5476" s="1">
        <v>38.770000000000003</v>
      </c>
      <c r="O5476" s="92" t="s">
        <v>24</v>
      </c>
      <c r="P5476" s="58"/>
    </row>
    <row r="5477" spans="1:16" ht="0.95" customHeight="1">
      <c r="A5477" s="58"/>
      <c r="B5477" s="94"/>
      <c r="C5477" s="94"/>
      <c r="D5477" s="94"/>
      <c r="E5477" s="94"/>
      <c r="F5477" s="94"/>
      <c r="G5477" s="94"/>
      <c r="H5477" s="94"/>
      <c r="I5477" s="94"/>
      <c r="J5477" s="94"/>
      <c r="K5477" s="94"/>
      <c r="L5477" s="94"/>
      <c r="M5477" s="94"/>
      <c r="N5477" s="94"/>
      <c r="O5477" s="94"/>
      <c r="P5477" s="58"/>
    </row>
    <row r="5478" spans="1:16" ht="57.75">
      <c r="A5478" s="58"/>
      <c r="B5478" s="84" t="s">
        <v>5308</v>
      </c>
      <c r="C5478" s="85" t="s">
        <v>24</v>
      </c>
      <c r="D5478" s="86" t="s">
        <v>5309</v>
      </c>
      <c r="E5478" s="86" t="s">
        <v>5310</v>
      </c>
      <c r="F5478" s="86" t="s">
        <v>491</v>
      </c>
      <c r="G5478" s="86" t="s">
        <v>734</v>
      </c>
      <c r="H5478" s="86" t="s">
        <v>5220</v>
      </c>
      <c r="I5478" s="85" t="s">
        <v>24</v>
      </c>
      <c r="J5478" s="87">
        <v>19987513966</v>
      </c>
      <c r="K5478" s="87">
        <v>7082957674</v>
      </c>
      <c r="L5478" s="87">
        <v>4114237234</v>
      </c>
      <c r="M5478" s="87">
        <v>1828133545</v>
      </c>
      <c r="N5478" s="85" t="s">
        <v>24</v>
      </c>
      <c r="O5478" s="88">
        <v>32.409999999999997</v>
      </c>
      <c r="P5478" s="58"/>
    </row>
    <row r="5479" spans="1:16" ht="41.25">
      <c r="A5479" s="58"/>
      <c r="B5479" s="89" t="s">
        <v>24</v>
      </c>
      <c r="C5479" s="90"/>
      <c r="D5479" s="90"/>
      <c r="E5479" s="90"/>
      <c r="F5479" s="90"/>
      <c r="G5479" s="90"/>
      <c r="H5479" s="90"/>
      <c r="I5479" s="91" t="s">
        <v>3743</v>
      </c>
      <c r="J5479" s="92" t="s">
        <v>24</v>
      </c>
      <c r="K5479" s="93">
        <v>7082957674</v>
      </c>
      <c r="L5479" s="93">
        <v>4114237234</v>
      </c>
      <c r="M5479" s="93">
        <v>1828133545</v>
      </c>
      <c r="N5479" s="1">
        <v>44.43</v>
      </c>
      <c r="O5479" s="92" t="s">
        <v>24</v>
      </c>
      <c r="P5479" s="58"/>
    </row>
    <row r="5480" spans="1:16" ht="0.95" customHeight="1">
      <c r="A5480" s="58"/>
      <c r="B5480" s="94"/>
      <c r="C5480" s="94"/>
      <c r="D5480" s="94"/>
      <c r="E5480" s="94"/>
      <c r="F5480" s="94"/>
      <c r="G5480" s="94"/>
      <c r="H5480" s="94"/>
      <c r="I5480" s="94"/>
      <c r="J5480" s="94"/>
      <c r="K5480" s="94"/>
      <c r="L5480" s="94"/>
      <c r="M5480" s="94"/>
      <c r="N5480" s="94"/>
      <c r="O5480" s="94"/>
      <c r="P5480" s="58"/>
    </row>
    <row r="5481" spans="1:16" ht="41.25">
      <c r="A5481" s="58"/>
      <c r="B5481" s="84" t="s">
        <v>5311</v>
      </c>
      <c r="C5481" s="85" t="s">
        <v>24</v>
      </c>
      <c r="D5481" s="86" t="s">
        <v>5312</v>
      </c>
      <c r="E5481" s="86" t="s">
        <v>5313</v>
      </c>
      <c r="F5481" s="86" t="s">
        <v>491</v>
      </c>
      <c r="G5481" s="86" t="s">
        <v>734</v>
      </c>
      <c r="H5481" s="86" t="s">
        <v>5058</v>
      </c>
      <c r="I5481" s="85" t="s">
        <v>24</v>
      </c>
      <c r="J5481" s="87">
        <v>18885040737</v>
      </c>
      <c r="K5481" s="87">
        <v>3986445019</v>
      </c>
      <c r="L5481" s="87">
        <v>9451164283</v>
      </c>
      <c r="M5481" s="87">
        <v>5787568575</v>
      </c>
      <c r="N5481" s="85" t="s">
        <v>24</v>
      </c>
      <c r="O5481" s="88">
        <v>69.16</v>
      </c>
      <c r="P5481" s="58"/>
    </row>
    <row r="5482" spans="1:16" ht="41.25">
      <c r="A5482" s="58"/>
      <c r="B5482" s="89" t="s">
        <v>24</v>
      </c>
      <c r="C5482" s="90"/>
      <c r="D5482" s="90"/>
      <c r="E5482" s="90"/>
      <c r="F5482" s="90"/>
      <c r="G5482" s="90"/>
      <c r="H5482" s="90"/>
      <c r="I5482" s="91" t="s">
        <v>3743</v>
      </c>
      <c r="J5482" s="92" t="s">
        <v>24</v>
      </c>
      <c r="K5482" s="93">
        <v>3986445019</v>
      </c>
      <c r="L5482" s="93">
        <v>9451164283</v>
      </c>
      <c r="M5482" s="93">
        <v>5787568575</v>
      </c>
      <c r="N5482" s="1">
        <v>61.23</v>
      </c>
      <c r="O5482" s="92" t="s">
        <v>24</v>
      </c>
      <c r="P5482" s="58"/>
    </row>
    <row r="5483" spans="1:16" ht="0.95" customHeight="1">
      <c r="A5483" s="58"/>
      <c r="B5483" s="94"/>
      <c r="C5483" s="94"/>
      <c r="D5483" s="94"/>
      <c r="E5483" s="94"/>
      <c r="F5483" s="94"/>
      <c r="G5483" s="94"/>
      <c r="H5483" s="94"/>
      <c r="I5483" s="94"/>
      <c r="J5483" s="94"/>
      <c r="K5483" s="94"/>
      <c r="L5483" s="94"/>
      <c r="M5483" s="94"/>
      <c r="N5483" s="94"/>
      <c r="O5483" s="94"/>
      <c r="P5483" s="58"/>
    </row>
    <row r="5484" spans="1:16" ht="41.25">
      <c r="A5484" s="58"/>
      <c r="B5484" s="84" t="s">
        <v>5314</v>
      </c>
      <c r="C5484" s="85" t="s">
        <v>24</v>
      </c>
      <c r="D5484" s="86" t="s">
        <v>5315</v>
      </c>
      <c r="E5484" s="86" t="s">
        <v>5313</v>
      </c>
      <c r="F5484" s="86" t="s">
        <v>491</v>
      </c>
      <c r="G5484" s="86" t="s">
        <v>734</v>
      </c>
      <c r="H5484" s="86" t="s">
        <v>5058</v>
      </c>
      <c r="I5484" s="85" t="s">
        <v>24</v>
      </c>
      <c r="J5484" s="87">
        <v>110996801787</v>
      </c>
      <c r="K5484" s="87">
        <v>3153266153</v>
      </c>
      <c r="L5484" s="87">
        <v>488067035</v>
      </c>
      <c r="M5484" s="87">
        <v>3020046</v>
      </c>
      <c r="N5484" s="85" t="s">
        <v>24</v>
      </c>
      <c r="O5484" s="88">
        <v>0.08</v>
      </c>
      <c r="P5484" s="58"/>
    </row>
    <row r="5485" spans="1:16" ht="41.25">
      <c r="A5485" s="58"/>
      <c r="B5485" s="89" t="s">
        <v>24</v>
      </c>
      <c r="C5485" s="90"/>
      <c r="D5485" s="90"/>
      <c r="E5485" s="90"/>
      <c r="F5485" s="90"/>
      <c r="G5485" s="90"/>
      <c r="H5485" s="90"/>
      <c r="I5485" s="91" t="s">
        <v>3743</v>
      </c>
      <c r="J5485" s="92" t="s">
        <v>24</v>
      </c>
      <c r="K5485" s="93">
        <v>3153266153</v>
      </c>
      <c r="L5485" s="93">
        <v>488067035</v>
      </c>
      <c r="M5485" s="93">
        <v>3020046</v>
      </c>
      <c r="N5485" s="1">
        <v>0.61</v>
      </c>
      <c r="O5485" s="92" t="s">
        <v>24</v>
      </c>
      <c r="P5485" s="58"/>
    </row>
    <row r="5486" spans="1:16" ht="0.95" customHeight="1">
      <c r="A5486" s="58"/>
      <c r="B5486" s="94"/>
      <c r="C5486" s="94"/>
      <c r="D5486" s="94"/>
      <c r="E5486" s="94"/>
      <c r="F5486" s="94"/>
      <c r="G5486" s="94"/>
      <c r="H5486" s="94"/>
      <c r="I5486" s="94"/>
      <c r="J5486" s="94"/>
      <c r="K5486" s="94"/>
      <c r="L5486" s="94"/>
      <c r="M5486" s="94"/>
      <c r="N5486" s="94"/>
      <c r="O5486" s="94"/>
      <c r="P5486" s="58"/>
    </row>
    <row r="5487" spans="1:16" ht="41.25">
      <c r="A5487" s="58"/>
      <c r="B5487" s="84" t="s">
        <v>5316</v>
      </c>
      <c r="C5487" s="85" t="s">
        <v>24</v>
      </c>
      <c r="D5487" s="86" t="s">
        <v>5317</v>
      </c>
      <c r="E5487" s="86" t="s">
        <v>5313</v>
      </c>
      <c r="F5487" s="86" t="s">
        <v>491</v>
      </c>
      <c r="G5487" s="86" t="s">
        <v>734</v>
      </c>
      <c r="H5487" s="86" t="s">
        <v>5058</v>
      </c>
      <c r="I5487" s="85" t="s">
        <v>24</v>
      </c>
      <c r="J5487" s="87">
        <v>77126456061</v>
      </c>
      <c r="K5487" s="87">
        <v>2079641205</v>
      </c>
      <c r="L5487" s="87">
        <v>3020046</v>
      </c>
      <c r="M5487" s="87">
        <v>3020046</v>
      </c>
      <c r="N5487" s="85" t="s">
        <v>24</v>
      </c>
      <c r="O5487" s="88">
        <v>0.08</v>
      </c>
      <c r="P5487" s="58"/>
    </row>
    <row r="5488" spans="1:16" ht="41.25">
      <c r="A5488" s="58"/>
      <c r="B5488" s="89" t="s">
        <v>24</v>
      </c>
      <c r="C5488" s="90"/>
      <c r="D5488" s="90"/>
      <c r="E5488" s="90"/>
      <c r="F5488" s="90"/>
      <c r="G5488" s="90"/>
      <c r="H5488" s="90"/>
      <c r="I5488" s="91" t="s">
        <v>3743</v>
      </c>
      <c r="J5488" s="92" t="s">
        <v>24</v>
      </c>
      <c r="K5488" s="93">
        <v>2079641205</v>
      </c>
      <c r="L5488" s="93">
        <v>3020046</v>
      </c>
      <c r="M5488" s="93">
        <v>3020046</v>
      </c>
      <c r="N5488" s="1">
        <v>100</v>
      </c>
      <c r="O5488" s="92" t="s">
        <v>24</v>
      </c>
      <c r="P5488" s="58"/>
    </row>
    <row r="5489" spans="1:16" ht="0.95" customHeight="1">
      <c r="A5489" s="58"/>
      <c r="B5489" s="94"/>
      <c r="C5489" s="94"/>
      <c r="D5489" s="94"/>
      <c r="E5489" s="94"/>
      <c r="F5489" s="94"/>
      <c r="G5489" s="94"/>
      <c r="H5489" s="94"/>
      <c r="I5489" s="94"/>
      <c r="J5489" s="94"/>
      <c r="K5489" s="94"/>
      <c r="L5489" s="94"/>
      <c r="M5489" s="94"/>
      <c r="N5489" s="94"/>
      <c r="O5489" s="94"/>
      <c r="P5489" s="58"/>
    </row>
    <row r="5490" spans="1:16" ht="41.25">
      <c r="A5490" s="58"/>
      <c r="B5490" s="84" t="s">
        <v>5318</v>
      </c>
      <c r="C5490" s="85" t="s">
        <v>24</v>
      </c>
      <c r="D5490" s="86" t="s">
        <v>5319</v>
      </c>
      <c r="E5490" s="86" t="s">
        <v>5320</v>
      </c>
      <c r="F5490" s="86" t="s">
        <v>491</v>
      </c>
      <c r="G5490" s="86" t="s">
        <v>734</v>
      </c>
      <c r="H5490" s="86" t="s">
        <v>5055</v>
      </c>
      <c r="I5490" s="85" t="s">
        <v>24</v>
      </c>
      <c r="J5490" s="87">
        <v>14142618432</v>
      </c>
      <c r="K5490" s="87">
        <v>3484823220</v>
      </c>
      <c r="L5490" s="87">
        <v>4463093803</v>
      </c>
      <c r="M5490" s="87">
        <v>1579632837</v>
      </c>
      <c r="N5490" s="85" t="s">
        <v>24</v>
      </c>
      <c r="O5490" s="88">
        <v>29.18</v>
      </c>
      <c r="P5490" s="58"/>
    </row>
    <row r="5491" spans="1:16" ht="41.25">
      <c r="A5491" s="58"/>
      <c r="B5491" s="89" t="s">
        <v>24</v>
      </c>
      <c r="C5491" s="90"/>
      <c r="D5491" s="90"/>
      <c r="E5491" s="90"/>
      <c r="F5491" s="90"/>
      <c r="G5491" s="90"/>
      <c r="H5491" s="90"/>
      <c r="I5491" s="91" t="s">
        <v>3743</v>
      </c>
      <c r="J5491" s="92" t="s">
        <v>24</v>
      </c>
      <c r="K5491" s="93">
        <v>3484823220</v>
      </c>
      <c r="L5491" s="93">
        <v>4463093803</v>
      </c>
      <c r="M5491" s="93">
        <v>1579632837</v>
      </c>
      <c r="N5491" s="1">
        <v>35.39</v>
      </c>
      <c r="O5491" s="92" t="s">
        <v>24</v>
      </c>
      <c r="P5491" s="58"/>
    </row>
    <row r="5492" spans="1:16" ht="0.95" customHeight="1">
      <c r="A5492" s="58"/>
      <c r="B5492" s="94"/>
      <c r="C5492" s="94"/>
      <c r="D5492" s="94"/>
      <c r="E5492" s="94"/>
      <c r="F5492" s="94"/>
      <c r="G5492" s="94"/>
      <c r="H5492" s="94"/>
      <c r="I5492" s="94"/>
      <c r="J5492" s="94"/>
      <c r="K5492" s="94"/>
      <c r="L5492" s="94"/>
      <c r="M5492" s="94"/>
      <c r="N5492" s="94"/>
      <c r="O5492" s="94"/>
      <c r="P5492" s="58"/>
    </row>
    <row r="5493" spans="1:16" ht="41.25">
      <c r="A5493" s="58"/>
      <c r="B5493" s="84" t="s">
        <v>5321</v>
      </c>
      <c r="C5493" s="85" t="s">
        <v>24</v>
      </c>
      <c r="D5493" s="86" t="s">
        <v>5322</v>
      </c>
      <c r="E5493" s="86" t="s">
        <v>5323</v>
      </c>
      <c r="F5493" s="86" t="s">
        <v>491</v>
      </c>
      <c r="G5493" s="86" t="s">
        <v>734</v>
      </c>
      <c r="H5493" s="86" t="s">
        <v>5058</v>
      </c>
      <c r="I5493" s="85" t="s">
        <v>24</v>
      </c>
      <c r="J5493" s="87">
        <v>2975170553</v>
      </c>
      <c r="K5493" s="87">
        <v>1361000000</v>
      </c>
      <c r="L5493" s="87">
        <v>0</v>
      </c>
      <c r="M5493" s="87">
        <v>0</v>
      </c>
      <c r="N5493" s="85" t="s">
        <v>24</v>
      </c>
      <c r="O5493" s="88">
        <v>0</v>
      </c>
      <c r="P5493" s="58"/>
    </row>
    <row r="5494" spans="1:16" ht="41.25">
      <c r="A5494" s="58"/>
      <c r="B5494" s="89" t="s">
        <v>24</v>
      </c>
      <c r="C5494" s="90"/>
      <c r="D5494" s="90"/>
      <c r="E5494" s="90"/>
      <c r="F5494" s="90"/>
      <c r="G5494" s="90"/>
      <c r="H5494" s="90"/>
      <c r="I5494" s="91" t="s">
        <v>3743</v>
      </c>
      <c r="J5494" s="92" t="s">
        <v>24</v>
      </c>
      <c r="K5494" s="93">
        <v>1361000000</v>
      </c>
      <c r="L5494" s="93">
        <v>0</v>
      </c>
      <c r="M5494" s="93">
        <v>0</v>
      </c>
      <c r="N5494" s="1">
        <v>0</v>
      </c>
      <c r="O5494" s="92" t="s">
        <v>24</v>
      </c>
      <c r="P5494" s="58"/>
    </row>
    <row r="5495" spans="1:16" ht="0.95" customHeight="1">
      <c r="A5495" s="58"/>
      <c r="B5495" s="94"/>
      <c r="C5495" s="94"/>
      <c r="D5495" s="94"/>
      <c r="E5495" s="94"/>
      <c r="F5495" s="94"/>
      <c r="G5495" s="94"/>
      <c r="H5495" s="94"/>
      <c r="I5495" s="94"/>
      <c r="J5495" s="94"/>
      <c r="K5495" s="94"/>
      <c r="L5495" s="94"/>
      <c r="M5495" s="94"/>
      <c r="N5495" s="94"/>
      <c r="O5495" s="94"/>
      <c r="P5495" s="58"/>
    </row>
    <row r="5496" spans="1:16" ht="41.25">
      <c r="A5496" s="58"/>
      <c r="B5496" s="84" t="s">
        <v>5324</v>
      </c>
      <c r="C5496" s="85" t="s">
        <v>24</v>
      </c>
      <c r="D5496" s="86" t="s">
        <v>5325</v>
      </c>
      <c r="E5496" s="86" t="s">
        <v>5323</v>
      </c>
      <c r="F5496" s="86" t="s">
        <v>491</v>
      </c>
      <c r="G5496" s="86" t="s">
        <v>734</v>
      </c>
      <c r="H5496" s="86" t="s">
        <v>5055</v>
      </c>
      <c r="I5496" s="85" t="s">
        <v>24</v>
      </c>
      <c r="J5496" s="87">
        <v>85470411120</v>
      </c>
      <c r="K5496" s="87">
        <v>11485028404</v>
      </c>
      <c r="L5496" s="87">
        <v>9047826551</v>
      </c>
      <c r="M5496" s="87">
        <v>3310490694</v>
      </c>
      <c r="N5496" s="85" t="s">
        <v>24</v>
      </c>
      <c r="O5496" s="88">
        <v>13.19</v>
      </c>
      <c r="P5496" s="58"/>
    </row>
    <row r="5497" spans="1:16" ht="41.25">
      <c r="A5497" s="58"/>
      <c r="B5497" s="89" t="s">
        <v>24</v>
      </c>
      <c r="C5497" s="90"/>
      <c r="D5497" s="90"/>
      <c r="E5497" s="90"/>
      <c r="F5497" s="90"/>
      <c r="G5497" s="90"/>
      <c r="H5497" s="90"/>
      <c r="I5497" s="91" t="s">
        <v>3743</v>
      </c>
      <c r="J5497" s="92" t="s">
        <v>24</v>
      </c>
      <c r="K5497" s="93">
        <v>11485028404</v>
      </c>
      <c r="L5497" s="93">
        <v>9047826551</v>
      </c>
      <c r="M5497" s="93">
        <v>3310490694</v>
      </c>
      <c r="N5497" s="1">
        <v>36.58</v>
      </c>
      <c r="O5497" s="92" t="s">
        <v>24</v>
      </c>
      <c r="P5497" s="58"/>
    </row>
    <row r="5498" spans="1:16" ht="0.95" customHeight="1">
      <c r="A5498" s="58"/>
      <c r="B5498" s="94"/>
      <c r="C5498" s="94"/>
      <c r="D5498" s="94"/>
      <c r="E5498" s="94"/>
      <c r="F5498" s="94"/>
      <c r="G5498" s="94"/>
      <c r="H5498" s="94"/>
      <c r="I5498" s="94"/>
      <c r="J5498" s="94"/>
      <c r="K5498" s="94"/>
      <c r="L5498" s="94"/>
      <c r="M5498" s="94"/>
      <c r="N5498" s="94"/>
      <c r="O5498" s="94"/>
      <c r="P5498" s="58"/>
    </row>
    <row r="5499" spans="1:16" ht="41.25">
      <c r="A5499" s="58"/>
      <c r="B5499" s="84" t="s">
        <v>5326</v>
      </c>
      <c r="C5499" s="85" t="s">
        <v>24</v>
      </c>
      <c r="D5499" s="86" t="s">
        <v>5327</v>
      </c>
      <c r="E5499" s="86" t="s">
        <v>5328</v>
      </c>
      <c r="F5499" s="86" t="s">
        <v>491</v>
      </c>
      <c r="G5499" s="86" t="s">
        <v>734</v>
      </c>
      <c r="H5499" s="86" t="s">
        <v>5058</v>
      </c>
      <c r="I5499" s="85" t="s">
        <v>24</v>
      </c>
      <c r="J5499" s="87">
        <v>3954238377</v>
      </c>
      <c r="K5499" s="87">
        <v>1823805087</v>
      </c>
      <c r="L5499" s="87">
        <v>1681147997</v>
      </c>
      <c r="M5499" s="87">
        <v>268753479</v>
      </c>
      <c r="N5499" s="85" t="s">
        <v>24</v>
      </c>
      <c r="O5499" s="88">
        <v>21.46</v>
      </c>
      <c r="P5499" s="58"/>
    </row>
    <row r="5500" spans="1:16" ht="41.25">
      <c r="A5500" s="58"/>
      <c r="B5500" s="89" t="s">
        <v>24</v>
      </c>
      <c r="C5500" s="90"/>
      <c r="D5500" s="90"/>
      <c r="E5500" s="90"/>
      <c r="F5500" s="90"/>
      <c r="G5500" s="90"/>
      <c r="H5500" s="90"/>
      <c r="I5500" s="91" t="s">
        <v>3743</v>
      </c>
      <c r="J5500" s="92" t="s">
        <v>24</v>
      </c>
      <c r="K5500" s="93">
        <v>1823805087</v>
      </c>
      <c r="L5500" s="93">
        <v>1681147997</v>
      </c>
      <c r="M5500" s="93">
        <v>268753479</v>
      </c>
      <c r="N5500" s="1">
        <v>15.98</v>
      </c>
      <c r="O5500" s="92" t="s">
        <v>24</v>
      </c>
      <c r="P5500" s="58"/>
    </row>
    <row r="5501" spans="1:16" ht="0.95" customHeight="1">
      <c r="A5501" s="58"/>
      <c r="B5501" s="94"/>
      <c r="C5501" s="94"/>
      <c r="D5501" s="94"/>
      <c r="E5501" s="94"/>
      <c r="F5501" s="94"/>
      <c r="G5501" s="94"/>
      <c r="H5501" s="94"/>
      <c r="I5501" s="94"/>
      <c r="J5501" s="94"/>
      <c r="K5501" s="94"/>
      <c r="L5501" s="94"/>
      <c r="M5501" s="94"/>
      <c r="N5501" s="94"/>
      <c r="O5501" s="94"/>
      <c r="P5501" s="58"/>
    </row>
    <row r="5502" spans="1:16" ht="41.25">
      <c r="A5502" s="58"/>
      <c r="B5502" s="84" t="s">
        <v>5329</v>
      </c>
      <c r="C5502" s="85" t="s">
        <v>24</v>
      </c>
      <c r="D5502" s="86" t="s">
        <v>5330</v>
      </c>
      <c r="E5502" s="86" t="s">
        <v>5331</v>
      </c>
      <c r="F5502" s="86" t="s">
        <v>491</v>
      </c>
      <c r="G5502" s="86" t="s">
        <v>734</v>
      </c>
      <c r="H5502" s="86" t="s">
        <v>5058</v>
      </c>
      <c r="I5502" s="85" t="s">
        <v>24</v>
      </c>
      <c r="J5502" s="87">
        <v>21680798075</v>
      </c>
      <c r="K5502" s="87">
        <v>3676244210</v>
      </c>
      <c r="L5502" s="87">
        <v>10815344630</v>
      </c>
      <c r="M5502" s="87">
        <v>4903760572</v>
      </c>
      <c r="N5502" s="85" t="s">
        <v>24</v>
      </c>
      <c r="O5502" s="88">
        <v>25.84</v>
      </c>
      <c r="P5502" s="58"/>
    </row>
    <row r="5503" spans="1:16" ht="41.25">
      <c r="A5503" s="58"/>
      <c r="B5503" s="89" t="s">
        <v>24</v>
      </c>
      <c r="C5503" s="90"/>
      <c r="D5503" s="90"/>
      <c r="E5503" s="90"/>
      <c r="F5503" s="90"/>
      <c r="G5503" s="90"/>
      <c r="H5503" s="90"/>
      <c r="I5503" s="91" t="s">
        <v>3743</v>
      </c>
      <c r="J5503" s="92" t="s">
        <v>24</v>
      </c>
      <c r="K5503" s="93">
        <v>3676244210</v>
      </c>
      <c r="L5503" s="93">
        <v>10815344630</v>
      </c>
      <c r="M5503" s="93">
        <v>4903760572</v>
      </c>
      <c r="N5503" s="1">
        <v>45.34</v>
      </c>
      <c r="O5503" s="92" t="s">
        <v>24</v>
      </c>
      <c r="P5503" s="58"/>
    </row>
    <row r="5504" spans="1:16" ht="0.95" customHeight="1">
      <c r="A5504" s="58"/>
      <c r="B5504" s="94"/>
      <c r="C5504" s="94"/>
      <c r="D5504" s="94"/>
      <c r="E5504" s="94"/>
      <c r="F5504" s="94"/>
      <c r="G5504" s="94"/>
      <c r="H5504" s="94"/>
      <c r="I5504" s="94"/>
      <c r="J5504" s="94"/>
      <c r="K5504" s="94"/>
      <c r="L5504" s="94"/>
      <c r="M5504" s="94"/>
      <c r="N5504" s="94"/>
      <c r="O5504" s="94"/>
      <c r="P5504" s="58"/>
    </row>
    <row r="5505" spans="1:16" ht="41.25">
      <c r="A5505" s="58"/>
      <c r="B5505" s="84" t="s">
        <v>5332</v>
      </c>
      <c r="C5505" s="85" t="s">
        <v>24</v>
      </c>
      <c r="D5505" s="86" t="s">
        <v>5333</v>
      </c>
      <c r="E5505" s="86" t="s">
        <v>5334</v>
      </c>
      <c r="F5505" s="86" t="s">
        <v>491</v>
      </c>
      <c r="G5505" s="86" t="s">
        <v>734</v>
      </c>
      <c r="H5505" s="86" t="s">
        <v>5055</v>
      </c>
      <c r="I5505" s="85" t="s">
        <v>24</v>
      </c>
      <c r="J5505" s="87">
        <v>12315390148</v>
      </c>
      <c r="K5505" s="87">
        <v>2375512047</v>
      </c>
      <c r="L5505" s="87">
        <v>57121073</v>
      </c>
      <c r="M5505" s="87">
        <v>11458104</v>
      </c>
      <c r="N5505" s="85" t="s">
        <v>24</v>
      </c>
      <c r="O5505" s="88">
        <v>8.93</v>
      </c>
      <c r="P5505" s="58"/>
    </row>
    <row r="5506" spans="1:16" ht="41.25">
      <c r="A5506" s="58"/>
      <c r="B5506" s="89" t="s">
        <v>24</v>
      </c>
      <c r="C5506" s="90"/>
      <c r="D5506" s="90"/>
      <c r="E5506" s="90"/>
      <c r="F5506" s="90"/>
      <c r="G5506" s="90"/>
      <c r="H5506" s="90"/>
      <c r="I5506" s="91" t="s">
        <v>3743</v>
      </c>
      <c r="J5506" s="92" t="s">
        <v>24</v>
      </c>
      <c r="K5506" s="93">
        <v>2375512047</v>
      </c>
      <c r="L5506" s="93">
        <v>57121073</v>
      </c>
      <c r="M5506" s="93">
        <v>11458104</v>
      </c>
      <c r="N5506" s="1">
        <v>20.05</v>
      </c>
      <c r="O5506" s="92" t="s">
        <v>24</v>
      </c>
      <c r="P5506" s="58"/>
    </row>
    <row r="5507" spans="1:16" ht="0.95" customHeight="1">
      <c r="A5507" s="58"/>
      <c r="B5507" s="94"/>
      <c r="C5507" s="94"/>
      <c r="D5507" s="94"/>
      <c r="E5507" s="94"/>
      <c r="F5507" s="94"/>
      <c r="G5507" s="94"/>
      <c r="H5507" s="94"/>
      <c r="I5507" s="94"/>
      <c r="J5507" s="94"/>
      <c r="K5507" s="94"/>
      <c r="L5507" s="94"/>
      <c r="M5507" s="94"/>
      <c r="N5507" s="94"/>
      <c r="O5507" s="94"/>
      <c r="P5507" s="58"/>
    </row>
    <row r="5508" spans="1:16" ht="49.5">
      <c r="A5508" s="58"/>
      <c r="B5508" s="84" t="s">
        <v>5335</v>
      </c>
      <c r="C5508" s="85" t="s">
        <v>24</v>
      </c>
      <c r="D5508" s="86" t="s">
        <v>5336</v>
      </c>
      <c r="E5508" s="86" t="s">
        <v>5337</v>
      </c>
      <c r="F5508" s="86" t="s">
        <v>491</v>
      </c>
      <c r="G5508" s="86" t="s">
        <v>734</v>
      </c>
      <c r="H5508" s="86" t="s">
        <v>5055</v>
      </c>
      <c r="I5508" s="85" t="s">
        <v>24</v>
      </c>
      <c r="J5508" s="87">
        <v>57190164864</v>
      </c>
      <c r="K5508" s="87">
        <v>19288189195</v>
      </c>
      <c r="L5508" s="87">
        <v>9015898310</v>
      </c>
      <c r="M5508" s="87">
        <v>3917568382</v>
      </c>
      <c r="N5508" s="85" t="s">
        <v>24</v>
      </c>
      <c r="O5508" s="88">
        <v>9.6300000000000008</v>
      </c>
      <c r="P5508" s="58"/>
    </row>
    <row r="5509" spans="1:16" ht="41.25">
      <c r="A5509" s="58"/>
      <c r="B5509" s="89" t="s">
        <v>24</v>
      </c>
      <c r="C5509" s="90"/>
      <c r="D5509" s="90"/>
      <c r="E5509" s="90"/>
      <c r="F5509" s="90"/>
      <c r="G5509" s="90"/>
      <c r="H5509" s="90"/>
      <c r="I5509" s="91" t="s">
        <v>3743</v>
      </c>
      <c r="J5509" s="92" t="s">
        <v>24</v>
      </c>
      <c r="K5509" s="93">
        <v>19288189195</v>
      </c>
      <c r="L5509" s="93">
        <v>9015898310</v>
      </c>
      <c r="M5509" s="93">
        <v>3917568382</v>
      </c>
      <c r="N5509" s="1">
        <v>43.45</v>
      </c>
      <c r="O5509" s="92" t="s">
        <v>24</v>
      </c>
      <c r="P5509" s="58"/>
    </row>
    <row r="5510" spans="1:16" ht="0.95" customHeight="1">
      <c r="A5510" s="58"/>
      <c r="B5510" s="94"/>
      <c r="C5510" s="94"/>
      <c r="D5510" s="94"/>
      <c r="E5510" s="94"/>
      <c r="F5510" s="94"/>
      <c r="G5510" s="94"/>
      <c r="H5510" s="94"/>
      <c r="I5510" s="94"/>
      <c r="J5510" s="94"/>
      <c r="K5510" s="94"/>
      <c r="L5510" s="94"/>
      <c r="M5510" s="94"/>
      <c r="N5510" s="94"/>
      <c r="O5510" s="94"/>
      <c r="P5510" s="58"/>
    </row>
    <row r="5511" spans="1:16" ht="41.25">
      <c r="A5511" s="58"/>
      <c r="B5511" s="84" t="s">
        <v>5338</v>
      </c>
      <c r="C5511" s="85" t="s">
        <v>24</v>
      </c>
      <c r="D5511" s="86" t="s">
        <v>5339</v>
      </c>
      <c r="E5511" s="86" t="s">
        <v>5340</v>
      </c>
      <c r="F5511" s="86" t="s">
        <v>491</v>
      </c>
      <c r="G5511" s="86" t="s">
        <v>734</v>
      </c>
      <c r="H5511" s="86" t="s">
        <v>5055</v>
      </c>
      <c r="I5511" s="85" t="s">
        <v>24</v>
      </c>
      <c r="J5511" s="87">
        <v>414674439</v>
      </c>
      <c r="K5511" s="87">
        <v>52624443</v>
      </c>
      <c r="L5511" s="87">
        <v>153358204</v>
      </c>
      <c r="M5511" s="87">
        <v>46467456</v>
      </c>
      <c r="N5511" s="85" t="s">
        <v>24</v>
      </c>
      <c r="O5511" s="88">
        <v>14</v>
      </c>
      <c r="P5511" s="58"/>
    </row>
    <row r="5512" spans="1:16" ht="41.25">
      <c r="A5512" s="58"/>
      <c r="B5512" s="89" t="s">
        <v>24</v>
      </c>
      <c r="C5512" s="90"/>
      <c r="D5512" s="90"/>
      <c r="E5512" s="90"/>
      <c r="F5512" s="90"/>
      <c r="G5512" s="90"/>
      <c r="H5512" s="90"/>
      <c r="I5512" s="91" t="s">
        <v>3743</v>
      </c>
      <c r="J5512" s="92" t="s">
        <v>24</v>
      </c>
      <c r="K5512" s="93">
        <v>52624443</v>
      </c>
      <c r="L5512" s="93">
        <v>153358204</v>
      </c>
      <c r="M5512" s="93">
        <v>46467456</v>
      </c>
      <c r="N5512" s="1">
        <v>30.29</v>
      </c>
      <c r="O5512" s="92" t="s">
        <v>24</v>
      </c>
      <c r="P5512" s="58"/>
    </row>
    <row r="5513" spans="1:16" ht="0.95" customHeight="1">
      <c r="A5513" s="58"/>
      <c r="B5513" s="94"/>
      <c r="C5513" s="94"/>
      <c r="D5513" s="94"/>
      <c r="E5513" s="94"/>
      <c r="F5513" s="94"/>
      <c r="G5513" s="94"/>
      <c r="H5513" s="94"/>
      <c r="I5513" s="94"/>
      <c r="J5513" s="94"/>
      <c r="K5513" s="94"/>
      <c r="L5513" s="94"/>
      <c r="M5513" s="94"/>
      <c r="N5513" s="94"/>
      <c r="O5513" s="94"/>
      <c r="P5513" s="58"/>
    </row>
    <row r="5514" spans="1:16" ht="49.5">
      <c r="A5514" s="58"/>
      <c r="B5514" s="84" t="s">
        <v>5341</v>
      </c>
      <c r="C5514" s="85" t="s">
        <v>24</v>
      </c>
      <c r="D5514" s="86" t="s">
        <v>5342</v>
      </c>
      <c r="E5514" s="86" t="s">
        <v>5343</v>
      </c>
      <c r="F5514" s="86" t="s">
        <v>491</v>
      </c>
      <c r="G5514" s="86" t="s">
        <v>734</v>
      </c>
      <c r="H5514" s="86" t="s">
        <v>5055</v>
      </c>
      <c r="I5514" s="85" t="s">
        <v>24</v>
      </c>
      <c r="J5514" s="87">
        <v>802708299</v>
      </c>
      <c r="K5514" s="87">
        <v>296933135</v>
      </c>
      <c r="L5514" s="87">
        <v>283048623</v>
      </c>
      <c r="M5514" s="87">
        <v>188425686</v>
      </c>
      <c r="N5514" s="85" t="s">
        <v>24</v>
      </c>
      <c r="O5514" s="88">
        <v>26.1</v>
      </c>
      <c r="P5514" s="58"/>
    </row>
    <row r="5515" spans="1:16" ht="41.25">
      <c r="A5515" s="58"/>
      <c r="B5515" s="89" t="s">
        <v>24</v>
      </c>
      <c r="C5515" s="90"/>
      <c r="D5515" s="90"/>
      <c r="E5515" s="90"/>
      <c r="F5515" s="90"/>
      <c r="G5515" s="90"/>
      <c r="H5515" s="90"/>
      <c r="I5515" s="91" t="s">
        <v>3743</v>
      </c>
      <c r="J5515" s="92" t="s">
        <v>24</v>
      </c>
      <c r="K5515" s="93">
        <v>296933135</v>
      </c>
      <c r="L5515" s="93">
        <v>283048623</v>
      </c>
      <c r="M5515" s="93">
        <v>188425686</v>
      </c>
      <c r="N5515" s="1">
        <v>66.569999999999993</v>
      </c>
      <c r="O5515" s="92" t="s">
        <v>24</v>
      </c>
      <c r="P5515" s="58"/>
    </row>
    <row r="5516" spans="1:16" ht="0.95" customHeight="1">
      <c r="A5516" s="58"/>
      <c r="B5516" s="94"/>
      <c r="C5516" s="94"/>
      <c r="D5516" s="94"/>
      <c r="E5516" s="94"/>
      <c r="F5516" s="94"/>
      <c r="G5516" s="94"/>
      <c r="H5516" s="94"/>
      <c r="I5516" s="94"/>
      <c r="J5516" s="94"/>
      <c r="K5516" s="94"/>
      <c r="L5516" s="94"/>
      <c r="M5516" s="94"/>
      <c r="N5516" s="94"/>
      <c r="O5516" s="94"/>
      <c r="P5516" s="58"/>
    </row>
    <row r="5517" spans="1:16" ht="41.25">
      <c r="A5517" s="58"/>
      <c r="B5517" s="84" t="s">
        <v>5344</v>
      </c>
      <c r="C5517" s="85" t="s">
        <v>24</v>
      </c>
      <c r="D5517" s="86" t="s">
        <v>5345</v>
      </c>
      <c r="E5517" s="86" t="s">
        <v>5346</v>
      </c>
      <c r="F5517" s="86" t="s">
        <v>491</v>
      </c>
      <c r="G5517" s="86" t="s">
        <v>734</v>
      </c>
      <c r="H5517" s="86" t="s">
        <v>5055</v>
      </c>
      <c r="I5517" s="85" t="s">
        <v>24</v>
      </c>
      <c r="J5517" s="87">
        <v>99933916</v>
      </c>
      <c r="K5517" s="87">
        <v>164132</v>
      </c>
      <c r="L5517" s="87">
        <v>0</v>
      </c>
      <c r="M5517" s="87">
        <v>0</v>
      </c>
      <c r="N5517" s="85" t="s">
        <v>24</v>
      </c>
      <c r="O5517" s="88">
        <v>1.31</v>
      </c>
      <c r="P5517" s="58"/>
    </row>
    <row r="5518" spans="1:16" ht="41.25">
      <c r="A5518" s="58"/>
      <c r="B5518" s="89" t="s">
        <v>24</v>
      </c>
      <c r="C5518" s="90"/>
      <c r="D5518" s="90"/>
      <c r="E5518" s="90"/>
      <c r="F5518" s="90"/>
      <c r="G5518" s="90"/>
      <c r="H5518" s="90"/>
      <c r="I5518" s="91" t="s">
        <v>3743</v>
      </c>
      <c r="J5518" s="92" t="s">
        <v>24</v>
      </c>
      <c r="K5518" s="93">
        <v>164132</v>
      </c>
      <c r="L5518" s="93">
        <v>0</v>
      </c>
      <c r="M5518" s="93">
        <v>0</v>
      </c>
      <c r="N5518" s="1">
        <v>0</v>
      </c>
      <c r="O5518" s="92" t="s">
        <v>24</v>
      </c>
      <c r="P5518" s="58"/>
    </row>
    <row r="5519" spans="1:16" ht="0.95" customHeight="1">
      <c r="A5519" s="58"/>
      <c r="B5519" s="94"/>
      <c r="C5519" s="94"/>
      <c r="D5519" s="94"/>
      <c r="E5519" s="94"/>
      <c r="F5519" s="94"/>
      <c r="G5519" s="94"/>
      <c r="H5519" s="94"/>
      <c r="I5519" s="94"/>
      <c r="J5519" s="94"/>
      <c r="K5519" s="94"/>
      <c r="L5519" s="94"/>
      <c r="M5519" s="94"/>
      <c r="N5519" s="94"/>
      <c r="O5519" s="94"/>
      <c r="P5519" s="58"/>
    </row>
    <row r="5520" spans="1:16" ht="49.5">
      <c r="A5520" s="58"/>
      <c r="B5520" s="84" t="s">
        <v>5347</v>
      </c>
      <c r="C5520" s="85" t="s">
        <v>24</v>
      </c>
      <c r="D5520" s="86" t="s">
        <v>5348</v>
      </c>
      <c r="E5520" s="86" t="s">
        <v>5349</v>
      </c>
      <c r="F5520" s="86" t="s">
        <v>491</v>
      </c>
      <c r="G5520" s="86" t="s">
        <v>734</v>
      </c>
      <c r="H5520" s="86" t="s">
        <v>5055</v>
      </c>
      <c r="I5520" s="85" t="s">
        <v>24</v>
      </c>
      <c r="J5520" s="87">
        <v>138372075</v>
      </c>
      <c r="K5520" s="87">
        <v>11718585</v>
      </c>
      <c r="L5520" s="87">
        <v>112637375</v>
      </c>
      <c r="M5520" s="87">
        <v>15865110</v>
      </c>
      <c r="N5520" s="85" t="s">
        <v>24</v>
      </c>
      <c r="O5520" s="88">
        <v>24.7</v>
      </c>
      <c r="P5520" s="58"/>
    </row>
    <row r="5521" spans="1:16" ht="41.25">
      <c r="A5521" s="58"/>
      <c r="B5521" s="89" t="s">
        <v>24</v>
      </c>
      <c r="C5521" s="90"/>
      <c r="D5521" s="90"/>
      <c r="E5521" s="90"/>
      <c r="F5521" s="90"/>
      <c r="G5521" s="90"/>
      <c r="H5521" s="90"/>
      <c r="I5521" s="91" t="s">
        <v>3743</v>
      </c>
      <c r="J5521" s="92" t="s">
        <v>24</v>
      </c>
      <c r="K5521" s="93">
        <v>11718585</v>
      </c>
      <c r="L5521" s="93">
        <v>112637375</v>
      </c>
      <c r="M5521" s="93">
        <v>15865110</v>
      </c>
      <c r="N5521" s="1">
        <v>14.08</v>
      </c>
      <c r="O5521" s="92" t="s">
        <v>24</v>
      </c>
      <c r="P5521" s="58"/>
    </row>
    <row r="5522" spans="1:16" ht="0.95" customHeight="1">
      <c r="A5522" s="58"/>
      <c r="B5522" s="94"/>
      <c r="C5522" s="94"/>
      <c r="D5522" s="94"/>
      <c r="E5522" s="94"/>
      <c r="F5522" s="94"/>
      <c r="G5522" s="94"/>
      <c r="H5522" s="94"/>
      <c r="I5522" s="94"/>
      <c r="J5522" s="94"/>
      <c r="K5522" s="94"/>
      <c r="L5522" s="94"/>
      <c r="M5522" s="94"/>
      <c r="N5522" s="94"/>
      <c r="O5522" s="94"/>
      <c r="P5522" s="58"/>
    </row>
    <row r="5523" spans="1:16" ht="49.5">
      <c r="A5523" s="58"/>
      <c r="B5523" s="84" t="s">
        <v>5350</v>
      </c>
      <c r="C5523" s="85" t="s">
        <v>24</v>
      </c>
      <c r="D5523" s="86" t="s">
        <v>5351</v>
      </c>
      <c r="E5523" s="86" t="s">
        <v>5349</v>
      </c>
      <c r="F5523" s="86" t="s">
        <v>491</v>
      </c>
      <c r="G5523" s="86" t="s">
        <v>734</v>
      </c>
      <c r="H5523" s="86" t="s">
        <v>5055</v>
      </c>
      <c r="I5523" s="85" t="s">
        <v>24</v>
      </c>
      <c r="J5523" s="87">
        <v>492845091</v>
      </c>
      <c r="K5523" s="87">
        <v>88212019</v>
      </c>
      <c r="L5523" s="87">
        <v>61660510</v>
      </c>
      <c r="M5523" s="87">
        <v>7681327</v>
      </c>
      <c r="N5523" s="85" t="s">
        <v>24</v>
      </c>
      <c r="O5523" s="88">
        <v>13.25</v>
      </c>
      <c r="P5523" s="58"/>
    </row>
    <row r="5524" spans="1:16" ht="41.25">
      <c r="A5524" s="58"/>
      <c r="B5524" s="89" t="s">
        <v>24</v>
      </c>
      <c r="C5524" s="90"/>
      <c r="D5524" s="90"/>
      <c r="E5524" s="90"/>
      <c r="F5524" s="90"/>
      <c r="G5524" s="90"/>
      <c r="H5524" s="90"/>
      <c r="I5524" s="91" t="s">
        <v>3743</v>
      </c>
      <c r="J5524" s="92" t="s">
        <v>24</v>
      </c>
      <c r="K5524" s="93">
        <v>88212019</v>
      </c>
      <c r="L5524" s="93">
        <v>61660510</v>
      </c>
      <c r="M5524" s="93">
        <v>7681327</v>
      </c>
      <c r="N5524" s="1">
        <v>12.45</v>
      </c>
      <c r="O5524" s="92" t="s">
        <v>24</v>
      </c>
      <c r="P5524" s="58"/>
    </row>
    <row r="5525" spans="1:16" ht="0.95" customHeight="1">
      <c r="A5525" s="58"/>
      <c r="B5525" s="94"/>
      <c r="C5525" s="94"/>
      <c r="D5525" s="94"/>
      <c r="E5525" s="94"/>
      <c r="F5525" s="94"/>
      <c r="G5525" s="94"/>
      <c r="H5525" s="94"/>
      <c r="I5525" s="94"/>
      <c r="J5525" s="94"/>
      <c r="K5525" s="94"/>
      <c r="L5525" s="94"/>
      <c r="M5525" s="94"/>
      <c r="N5525" s="94"/>
      <c r="O5525" s="94"/>
      <c r="P5525" s="58"/>
    </row>
    <row r="5526" spans="1:16" ht="41.25">
      <c r="A5526" s="58"/>
      <c r="B5526" s="84" t="s">
        <v>5352</v>
      </c>
      <c r="C5526" s="85" t="s">
        <v>24</v>
      </c>
      <c r="D5526" s="86" t="s">
        <v>5353</v>
      </c>
      <c r="E5526" s="86" t="s">
        <v>5354</v>
      </c>
      <c r="F5526" s="86" t="s">
        <v>491</v>
      </c>
      <c r="G5526" s="86" t="s">
        <v>734</v>
      </c>
      <c r="H5526" s="86" t="s">
        <v>5055</v>
      </c>
      <c r="I5526" s="85" t="s">
        <v>24</v>
      </c>
      <c r="J5526" s="87">
        <v>6485968718</v>
      </c>
      <c r="K5526" s="87">
        <v>91156103</v>
      </c>
      <c r="L5526" s="87">
        <v>63076343</v>
      </c>
      <c r="M5526" s="87">
        <v>51487285</v>
      </c>
      <c r="N5526" s="85" t="s">
        <v>24</v>
      </c>
      <c r="O5526" s="88">
        <v>4.13</v>
      </c>
      <c r="P5526" s="58"/>
    </row>
    <row r="5527" spans="1:16" ht="41.25">
      <c r="A5527" s="58"/>
      <c r="B5527" s="89" t="s">
        <v>24</v>
      </c>
      <c r="C5527" s="90"/>
      <c r="D5527" s="90"/>
      <c r="E5527" s="90"/>
      <c r="F5527" s="90"/>
      <c r="G5527" s="90"/>
      <c r="H5527" s="90"/>
      <c r="I5527" s="91" t="s">
        <v>3743</v>
      </c>
      <c r="J5527" s="92" t="s">
        <v>24</v>
      </c>
      <c r="K5527" s="93">
        <v>91156103</v>
      </c>
      <c r="L5527" s="93">
        <v>63076343</v>
      </c>
      <c r="M5527" s="93">
        <v>51487285</v>
      </c>
      <c r="N5527" s="1">
        <v>81.62</v>
      </c>
      <c r="O5527" s="92" t="s">
        <v>24</v>
      </c>
      <c r="P5527" s="58"/>
    </row>
    <row r="5528" spans="1:16" ht="0.95" customHeight="1">
      <c r="A5528" s="58"/>
      <c r="B5528" s="94"/>
      <c r="C5528" s="94"/>
      <c r="D5528" s="94"/>
      <c r="E5528" s="94"/>
      <c r="F5528" s="94"/>
      <c r="G5528" s="94"/>
      <c r="H5528" s="94"/>
      <c r="I5528" s="94"/>
      <c r="J5528" s="94"/>
      <c r="K5528" s="94"/>
      <c r="L5528" s="94"/>
      <c r="M5528" s="94"/>
      <c r="N5528" s="94"/>
      <c r="O5528" s="94"/>
      <c r="P5528" s="58"/>
    </row>
    <row r="5529" spans="1:16" ht="41.25">
      <c r="A5529" s="58"/>
      <c r="B5529" s="84" t="s">
        <v>5355</v>
      </c>
      <c r="C5529" s="85" t="s">
        <v>24</v>
      </c>
      <c r="D5529" s="86" t="s">
        <v>5356</v>
      </c>
      <c r="E5529" s="86" t="s">
        <v>5354</v>
      </c>
      <c r="F5529" s="86" t="s">
        <v>491</v>
      </c>
      <c r="G5529" s="86" t="s">
        <v>734</v>
      </c>
      <c r="H5529" s="86" t="s">
        <v>5058</v>
      </c>
      <c r="I5529" s="85" t="s">
        <v>24</v>
      </c>
      <c r="J5529" s="87">
        <v>35510120403</v>
      </c>
      <c r="K5529" s="87">
        <v>4319178723</v>
      </c>
      <c r="L5529" s="87">
        <v>1810282360</v>
      </c>
      <c r="M5529" s="87">
        <v>386996269</v>
      </c>
      <c r="N5529" s="85" t="s">
        <v>24</v>
      </c>
      <c r="O5529" s="88">
        <v>6.65</v>
      </c>
      <c r="P5529" s="58"/>
    </row>
    <row r="5530" spans="1:16" ht="41.25">
      <c r="A5530" s="58"/>
      <c r="B5530" s="89" t="s">
        <v>24</v>
      </c>
      <c r="C5530" s="90"/>
      <c r="D5530" s="90"/>
      <c r="E5530" s="90"/>
      <c r="F5530" s="90"/>
      <c r="G5530" s="90"/>
      <c r="H5530" s="90"/>
      <c r="I5530" s="91" t="s">
        <v>3743</v>
      </c>
      <c r="J5530" s="92" t="s">
        <v>24</v>
      </c>
      <c r="K5530" s="93">
        <v>4319178723</v>
      </c>
      <c r="L5530" s="93">
        <v>1810282360</v>
      </c>
      <c r="M5530" s="93">
        <v>386996269</v>
      </c>
      <c r="N5530" s="1">
        <v>21.37</v>
      </c>
      <c r="O5530" s="92" t="s">
        <v>24</v>
      </c>
      <c r="P5530" s="58"/>
    </row>
    <row r="5531" spans="1:16" ht="0.95" customHeight="1">
      <c r="A5531" s="58"/>
      <c r="B5531" s="94"/>
      <c r="C5531" s="94"/>
      <c r="D5531" s="94"/>
      <c r="E5531" s="94"/>
      <c r="F5531" s="94"/>
      <c r="G5531" s="94"/>
      <c r="H5531" s="94"/>
      <c r="I5531" s="94"/>
      <c r="J5531" s="94"/>
      <c r="K5531" s="94"/>
      <c r="L5531" s="94"/>
      <c r="M5531" s="94"/>
      <c r="N5531" s="94"/>
      <c r="O5531" s="94"/>
      <c r="P5531" s="58"/>
    </row>
    <row r="5532" spans="1:16" ht="41.25">
      <c r="A5532" s="58"/>
      <c r="B5532" s="84" t="s">
        <v>5357</v>
      </c>
      <c r="C5532" s="85" t="s">
        <v>24</v>
      </c>
      <c r="D5532" s="86" t="s">
        <v>5358</v>
      </c>
      <c r="E5532" s="86" t="s">
        <v>5354</v>
      </c>
      <c r="F5532" s="86" t="s">
        <v>491</v>
      </c>
      <c r="G5532" s="86" t="s">
        <v>734</v>
      </c>
      <c r="H5532" s="86" t="s">
        <v>5058</v>
      </c>
      <c r="I5532" s="85" t="s">
        <v>24</v>
      </c>
      <c r="J5532" s="87">
        <v>29900797135</v>
      </c>
      <c r="K5532" s="87">
        <v>4029070919</v>
      </c>
      <c r="L5532" s="87">
        <v>10655481</v>
      </c>
      <c r="M5532" s="87">
        <v>0</v>
      </c>
      <c r="N5532" s="85" t="s">
        <v>24</v>
      </c>
      <c r="O5532" s="88">
        <v>0.64</v>
      </c>
      <c r="P5532" s="58"/>
    </row>
    <row r="5533" spans="1:16" ht="41.25">
      <c r="A5533" s="58"/>
      <c r="B5533" s="89" t="s">
        <v>24</v>
      </c>
      <c r="C5533" s="90"/>
      <c r="D5533" s="90"/>
      <c r="E5533" s="90"/>
      <c r="F5533" s="90"/>
      <c r="G5533" s="90"/>
      <c r="H5533" s="90"/>
      <c r="I5533" s="91" t="s">
        <v>3743</v>
      </c>
      <c r="J5533" s="92" t="s">
        <v>24</v>
      </c>
      <c r="K5533" s="93">
        <v>4029070919</v>
      </c>
      <c r="L5533" s="93">
        <v>10655481</v>
      </c>
      <c r="M5533" s="93">
        <v>0</v>
      </c>
      <c r="N5533" s="1">
        <v>0</v>
      </c>
      <c r="O5533" s="92" t="s">
        <v>24</v>
      </c>
      <c r="P5533" s="58"/>
    </row>
    <row r="5534" spans="1:16" ht="0.95" customHeight="1">
      <c r="A5534" s="58"/>
      <c r="B5534" s="94"/>
      <c r="C5534" s="94"/>
      <c r="D5534" s="94"/>
      <c r="E5534" s="94"/>
      <c r="F5534" s="94"/>
      <c r="G5534" s="94"/>
      <c r="H5534" s="94"/>
      <c r="I5534" s="94"/>
      <c r="J5534" s="94"/>
      <c r="K5534" s="94"/>
      <c r="L5534" s="94"/>
      <c r="M5534" s="94"/>
      <c r="N5534" s="94"/>
      <c r="O5534" s="94"/>
      <c r="P5534" s="58"/>
    </row>
    <row r="5535" spans="1:16" ht="57.75">
      <c r="A5535" s="58"/>
      <c r="B5535" s="84" t="s">
        <v>5359</v>
      </c>
      <c r="C5535" s="85" t="s">
        <v>24</v>
      </c>
      <c r="D5535" s="86" t="s">
        <v>5360</v>
      </c>
      <c r="E5535" s="86" t="s">
        <v>5361</v>
      </c>
      <c r="F5535" s="86" t="s">
        <v>491</v>
      </c>
      <c r="G5535" s="86" t="s">
        <v>734</v>
      </c>
      <c r="H5535" s="86" t="s">
        <v>5055</v>
      </c>
      <c r="I5535" s="85" t="s">
        <v>24</v>
      </c>
      <c r="J5535" s="87">
        <v>8561428688</v>
      </c>
      <c r="K5535" s="87">
        <v>1442568477</v>
      </c>
      <c r="L5535" s="87">
        <v>2013844422</v>
      </c>
      <c r="M5535" s="87">
        <v>722072332</v>
      </c>
      <c r="N5535" s="85" t="s">
        <v>24</v>
      </c>
      <c r="O5535" s="88">
        <v>16.190000000000001</v>
      </c>
      <c r="P5535" s="58"/>
    </row>
    <row r="5536" spans="1:16" ht="41.25">
      <c r="A5536" s="58"/>
      <c r="B5536" s="89" t="s">
        <v>24</v>
      </c>
      <c r="C5536" s="90"/>
      <c r="D5536" s="90"/>
      <c r="E5536" s="90"/>
      <c r="F5536" s="90"/>
      <c r="G5536" s="90"/>
      <c r="H5536" s="90"/>
      <c r="I5536" s="91" t="s">
        <v>3743</v>
      </c>
      <c r="J5536" s="92" t="s">
        <v>24</v>
      </c>
      <c r="K5536" s="93">
        <v>1442568477</v>
      </c>
      <c r="L5536" s="93">
        <v>2013844422</v>
      </c>
      <c r="M5536" s="93">
        <v>722072332</v>
      </c>
      <c r="N5536" s="1">
        <v>35.85</v>
      </c>
      <c r="O5536" s="92" t="s">
        <v>24</v>
      </c>
      <c r="P5536" s="58"/>
    </row>
    <row r="5537" spans="1:16" ht="0.95" customHeight="1">
      <c r="A5537" s="58"/>
      <c r="B5537" s="94"/>
      <c r="C5537" s="94"/>
      <c r="D5537" s="94"/>
      <c r="E5537" s="94"/>
      <c r="F5537" s="94"/>
      <c r="G5537" s="94"/>
      <c r="H5537" s="94"/>
      <c r="I5537" s="94"/>
      <c r="J5537" s="94"/>
      <c r="K5537" s="94"/>
      <c r="L5537" s="94"/>
      <c r="M5537" s="94"/>
      <c r="N5537" s="94"/>
      <c r="O5537" s="94"/>
      <c r="P5537" s="58"/>
    </row>
    <row r="5538" spans="1:16" ht="41.25">
      <c r="A5538" s="58"/>
      <c r="B5538" s="84" t="s">
        <v>5362</v>
      </c>
      <c r="C5538" s="85" t="s">
        <v>24</v>
      </c>
      <c r="D5538" s="86" t="s">
        <v>5363</v>
      </c>
      <c r="E5538" s="86" t="s">
        <v>5364</v>
      </c>
      <c r="F5538" s="86" t="s">
        <v>491</v>
      </c>
      <c r="G5538" s="86" t="s">
        <v>734</v>
      </c>
      <c r="H5538" s="86" t="s">
        <v>5055</v>
      </c>
      <c r="I5538" s="85" t="s">
        <v>24</v>
      </c>
      <c r="J5538" s="87">
        <v>1520425752</v>
      </c>
      <c r="K5538" s="87">
        <v>285155692</v>
      </c>
      <c r="L5538" s="87">
        <v>644960063</v>
      </c>
      <c r="M5538" s="87">
        <v>364208013</v>
      </c>
      <c r="N5538" s="85" t="s">
        <v>24</v>
      </c>
      <c r="O5538" s="88">
        <v>15.28</v>
      </c>
      <c r="P5538" s="58"/>
    </row>
    <row r="5539" spans="1:16" ht="41.25">
      <c r="A5539" s="58"/>
      <c r="B5539" s="89" t="s">
        <v>24</v>
      </c>
      <c r="C5539" s="90"/>
      <c r="D5539" s="90"/>
      <c r="E5539" s="90"/>
      <c r="F5539" s="90"/>
      <c r="G5539" s="90"/>
      <c r="H5539" s="90"/>
      <c r="I5539" s="91" t="s">
        <v>3743</v>
      </c>
      <c r="J5539" s="92" t="s">
        <v>24</v>
      </c>
      <c r="K5539" s="93">
        <v>285155692</v>
      </c>
      <c r="L5539" s="93">
        <v>644960063</v>
      </c>
      <c r="M5539" s="93">
        <v>364208013</v>
      </c>
      <c r="N5539" s="1">
        <v>56.46</v>
      </c>
      <c r="O5539" s="92" t="s">
        <v>24</v>
      </c>
      <c r="P5539" s="58"/>
    </row>
    <row r="5540" spans="1:16" ht="0.95" customHeight="1">
      <c r="A5540" s="58"/>
      <c r="B5540" s="94"/>
      <c r="C5540" s="94"/>
      <c r="D5540" s="94"/>
      <c r="E5540" s="94"/>
      <c r="F5540" s="94"/>
      <c r="G5540" s="94"/>
      <c r="H5540" s="94"/>
      <c r="I5540" s="94"/>
      <c r="J5540" s="94"/>
      <c r="K5540" s="94"/>
      <c r="L5540" s="94"/>
      <c r="M5540" s="94"/>
      <c r="N5540" s="94"/>
      <c r="O5540" s="94"/>
      <c r="P5540" s="58"/>
    </row>
    <row r="5541" spans="1:16" ht="49.5">
      <c r="A5541" s="58"/>
      <c r="B5541" s="84" t="s">
        <v>5365</v>
      </c>
      <c r="C5541" s="85" t="s">
        <v>24</v>
      </c>
      <c r="D5541" s="86" t="s">
        <v>5366</v>
      </c>
      <c r="E5541" s="86" t="s">
        <v>5367</v>
      </c>
      <c r="F5541" s="86" t="s">
        <v>491</v>
      </c>
      <c r="G5541" s="86" t="s">
        <v>734</v>
      </c>
      <c r="H5541" s="86" t="s">
        <v>5055</v>
      </c>
      <c r="I5541" s="85" t="s">
        <v>24</v>
      </c>
      <c r="J5541" s="87">
        <v>2242569213</v>
      </c>
      <c r="K5541" s="87">
        <v>445605931</v>
      </c>
      <c r="L5541" s="87">
        <v>355008070</v>
      </c>
      <c r="M5541" s="87">
        <v>105958510</v>
      </c>
      <c r="N5541" s="85" t="s">
        <v>24</v>
      </c>
      <c r="O5541" s="88">
        <v>11.94</v>
      </c>
      <c r="P5541" s="58"/>
    </row>
    <row r="5542" spans="1:16" ht="41.25">
      <c r="A5542" s="58"/>
      <c r="B5542" s="89" t="s">
        <v>24</v>
      </c>
      <c r="C5542" s="90"/>
      <c r="D5542" s="90"/>
      <c r="E5542" s="90"/>
      <c r="F5542" s="90"/>
      <c r="G5542" s="90"/>
      <c r="H5542" s="90"/>
      <c r="I5542" s="91" t="s">
        <v>3743</v>
      </c>
      <c r="J5542" s="92" t="s">
        <v>24</v>
      </c>
      <c r="K5542" s="93">
        <v>445605931</v>
      </c>
      <c r="L5542" s="93">
        <v>355008070</v>
      </c>
      <c r="M5542" s="93">
        <v>105958510</v>
      </c>
      <c r="N5542" s="1">
        <v>29.84</v>
      </c>
      <c r="O5542" s="92" t="s">
        <v>24</v>
      </c>
      <c r="P5542" s="58"/>
    </row>
    <row r="5543" spans="1:16" ht="0.95" customHeight="1">
      <c r="A5543" s="58"/>
      <c r="B5543" s="94"/>
      <c r="C5543" s="94"/>
      <c r="D5543" s="94"/>
      <c r="E5543" s="94"/>
      <c r="F5543" s="94"/>
      <c r="G5543" s="94"/>
      <c r="H5543" s="94"/>
      <c r="I5543" s="94"/>
      <c r="J5543" s="94"/>
      <c r="K5543" s="94"/>
      <c r="L5543" s="94"/>
      <c r="M5543" s="94"/>
      <c r="N5543" s="94"/>
      <c r="O5543" s="94"/>
      <c r="P5543" s="58"/>
    </row>
    <row r="5544" spans="1:16" ht="57.75">
      <c r="A5544" s="58"/>
      <c r="B5544" s="84" t="s">
        <v>5368</v>
      </c>
      <c r="C5544" s="85" t="s">
        <v>24</v>
      </c>
      <c r="D5544" s="86" t="s">
        <v>5369</v>
      </c>
      <c r="E5544" s="86" t="s">
        <v>5370</v>
      </c>
      <c r="F5544" s="86" t="s">
        <v>491</v>
      </c>
      <c r="G5544" s="86" t="s">
        <v>734</v>
      </c>
      <c r="H5544" s="86" t="s">
        <v>5055</v>
      </c>
      <c r="I5544" s="85" t="s">
        <v>24</v>
      </c>
      <c r="J5544" s="87">
        <v>12691905543</v>
      </c>
      <c r="K5544" s="87">
        <v>1780094805</v>
      </c>
      <c r="L5544" s="87">
        <v>3331188933</v>
      </c>
      <c r="M5544" s="87">
        <v>1350027671</v>
      </c>
      <c r="N5544" s="85" t="s">
        <v>24</v>
      </c>
      <c r="O5544" s="88">
        <v>11.62</v>
      </c>
      <c r="P5544" s="58"/>
    </row>
    <row r="5545" spans="1:16" ht="41.25">
      <c r="A5545" s="58"/>
      <c r="B5545" s="89" t="s">
        <v>24</v>
      </c>
      <c r="C5545" s="90"/>
      <c r="D5545" s="90"/>
      <c r="E5545" s="90"/>
      <c r="F5545" s="90"/>
      <c r="G5545" s="90"/>
      <c r="H5545" s="90"/>
      <c r="I5545" s="91" t="s">
        <v>3743</v>
      </c>
      <c r="J5545" s="92" t="s">
        <v>24</v>
      </c>
      <c r="K5545" s="93">
        <v>1780094805</v>
      </c>
      <c r="L5545" s="93">
        <v>3331188933</v>
      </c>
      <c r="M5545" s="93">
        <v>1350027671</v>
      </c>
      <c r="N5545" s="1">
        <v>40.520000000000003</v>
      </c>
      <c r="O5545" s="92" t="s">
        <v>24</v>
      </c>
      <c r="P5545" s="58"/>
    </row>
    <row r="5546" spans="1:16" ht="0.95" customHeight="1">
      <c r="A5546" s="58"/>
      <c r="B5546" s="94"/>
      <c r="C5546" s="94"/>
      <c r="D5546" s="94"/>
      <c r="E5546" s="94"/>
      <c r="F5546" s="94"/>
      <c r="G5546" s="94"/>
      <c r="H5546" s="94"/>
      <c r="I5546" s="94"/>
      <c r="J5546" s="94"/>
      <c r="K5546" s="94"/>
      <c r="L5546" s="94"/>
      <c r="M5546" s="94"/>
      <c r="N5546" s="94"/>
      <c r="O5546" s="94"/>
      <c r="P5546" s="58"/>
    </row>
    <row r="5547" spans="1:16" ht="49.5">
      <c r="A5547" s="58"/>
      <c r="B5547" s="84" t="s">
        <v>5371</v>
      </c>
      <c r="C5547" s="85" t="s">
        <v>24</v>
      </c>
      <c r="D5547" s="86" t="s">
        <v>5372</v>
      </c>
      <c r="E5547" s="86" t="s">
        <v>5373</v>
      </c>
      <c r="F5547" s="86" t="s">
        <v>491</v>
      </c>
      <c r="G5547" s="86" t="s">
        <v>734</v>
      </c>
      <c r="H5547" s="86" t="s">
        <v>5055</v>
      </c>
      <c r="I5547" s="85" t="s">
        <v>24</v>
      </c>
      <c r="J5547" s="87">
        <v>68753356991</v>
      </c>
      <c r="K5547" s="87">
        <v>8861556246</v>
      </c>
      <c r="L5547" s="87">
        <v>15981775650</v>
      </c>
      <c r="M5547" s="87">
        <v>4595585186</v>
      </c>
      <c r="N5547" s="85" t="s">
        <v>24</v>
      </c>
      <c r="O5547" s="88">
        <v>11.74</v>
      </c>
      <c r="P5547" s="58"/>
    </row>
    <row r="5548" spans="1:16" ht="41.25">
      <c r="A5548" s="58"/>
      <c r="B5548" s="89" t="s">
        <v>24</v>
      </c>
      <c r="C5548" s="90"/>
      <c r="D5548" s="90"/>
      <c r="E5548" s="90"/>
      <c r="F5548" s="90"/>
      <c r="G5548" s="90"/>
      <c r="H5548" s="90"/>
      <c r="I5548" s="91" t="s">
        <v>3743</v>
      </c>
      <c r="J5548" s="92" t="s">
        <v>24</v>
      </c>
      <c r="K5548" s="93">
        <v>8861556246</v>
      </c>
      <c r="L5548" s="93">
        <v>15981775650</v>
      </c>
      <c r="M5548" s="93">
        <v>4595585186</v>
      </c>
      <c r="N5548" s="1">
        <v>28.75</v>
      </c>
      <c r="O5548" s="92" t="s">
        <v>24</v>
      </c>
      <c r="P5548" s="58"/>
    </row>
    <row r="5549" spans="1:16" ht="0.95" customHeight="1">
      <c r="A5549" s="58"/>
      <c r="B5549" s="94"/>
      <c r="C5549" s="94"/>
      <c r="D5549" s="94"/>
      <c r="E5549" s="94"/>
      <c r="F5549" s="94"/>
      <c r="G5549" s="94"/>
      <c r="H5549" s="94"/>
      <c r="I5549" s="94"/>
      <c r="J5549" s="94"/>
      <c r="K5549" s="94"/>
      <c r="L5549" s="94"/>
      <c r="M5549" s="94"/>
      <c r="N5549" s="94"/>
      <c r="O5549" s="94"/>
      <c r="P5549" s="58"/>
    </row>
    <row r="5550" spans="1:16" ht="41.25">
      <c r="A5550" s="58"/>
      <c r="B5550" s="84" t="s">
        <v>5374</v>
      </c>
      <c r="C5550" s="85" t="s">
        <v>24</v>
      </c>
      <c r="D5550" s="86" t="s">
        <v>5375</v>
      </c>
      <c r="E5550" s="86" t="s">
        <v>5354</v>
      </c>
      <c r="F5550" s="86" t="s">
        <v>491</v>
      </c>
      <c r="G5550" s="86" t="s">
        <v>734</v>
      </c>
      <c r="H5550" s="86" t="s">
        <v>5055</v>
      </c>
      <c r="I5550" s="85" t="s">
        <v>24</v>
      </c>
      <c r="J5550" s="87">
        <v>62473854803</v>
      </c>
      <c r="K5550" s="87">
        <v>14143290156</v>
      </c>
      <c r="L5550" s="87">
        <v>12891651103</v>
      </c>
      <c r="M5550" s="87">
        <v>5871981415</v>
      </c>
      <c r="N5550" s="85" t="s">
        <v>24</v>
      </c>
      <c r="O5550" s="88">
        <v>16.36</v>
      </c>
      <c r="P5550" s="58"/>
    </row>
    <row r="5551" spans="1:16" ht="41.25">
      <c r="A5551" s="58"/>
      <c r="B5551" s="89" t="s">
        <v>24</v>
      </c>
      <c r="C5551" s="90"/>
      <c r="D5551" s="90"/>
      <c r="E5551" s="90"/>
      <c r="F5551" s="90"/>
      <c r="G5551" s="90"/>
      <c r="H5551" s="90"/>
      <c r="I5551" s="91" t="s">
        <v>3743</v>
      </c>
      <c r="J5551" s="92" t="s">
        <v>24</v>
      </c>
      <c r="K5551" s="93">
        <v>14143290156</v>
      </c>
      <c r="L5551" s="93">
        <v>12891651103</v>
      </c>
      <c r="M5551" s="93">
        <v>5871981415</v>
      </c>
      <c r="N5551" s="1">
        <v>45.54</v>
      </c>
      <c r="O5551" s="92" t="s">
        <v>24</v>
      </c>
      <c r="P5551" s="58"/>
    </row>
    <row r="5552" spans="1:16" ht="0.95" customHeight="1">
      <c r="A5552" s="58"/>
      <c r="B5552" s="94"/>
      <c r="C5552" s="94"/>
      <c r="D5552" s="94"/>
      <c r="E5552" s="94"/>
      <c r="F5552" s="94"/>
      <c r="G5552" s="94"/>
      <c r="H5552" s="94"/>
      <c r="I5552" s="94"/>
      <c r="J5552" s="94"/>
      <c r="K5552" s="94"/>
      <c r="L5552" s="94"/>
      <c r="M5552" s="94"/>
      <c r="N5552" s="94"/>
      <c r="O5552" s="94"/>
      <c r="P5552" s="58"/>
    </row>
    <row r="5553" spans="1:16" ht="57.75">
      <c r="A5553" s="58"/>
      <c r="B5553" s="84" t="s">
        <v>5376</v>
      </c>
      <c r="C5553" s="85" t="s">
        <v>24</v>
      </c>
      <c r="D5553" s="86" t="s">
        <v>5377</v>
      </c>
      <c r="E5553" s="86" t="s">
        <v>5378</v>
      </c>
      <c r="F5553" s="86" t="s">
        <v>491</v>
      </c>
      <c r="G5553" s="86" t="s">
        <v>734</v>
      </c>
      <c r="H5553" s="86" t="s">
        <v>5055</v>
      </c>
      <c r="I5553" s="85" t="s">
        <v>24</v>
      </c>
      <c r="J5553" s="87">
        <v>3539610952</v>
      </c>
      <c r="K5553" s="87">
        <v>359156753</v>
      </c>
      <c r="L5553" s="87">
        <v>322997618</v>
      </c>
      <c r="M5553" s="87">
        <v>143611745</v>
      </c>
      <c r="N5553" s="85" t="s">
        <v>24</v>
      </c>
      <c r="O5553" s="88">
        <v>9.0500000000000007</v>
      </c>
      <c r="P5553" s="58"/>
    </row>
    <row r="5554" spans="1:16" ht="41.25">
      <c r="A5554" s="58"/>
      <c r="B5554" s="89" t="s">
        <v>24</v>
      </c>
      <c r="C5554" s="90"/>
      <c r="D5554" s="90"/>
      <c r="E5554" s="90"/>
      <c r="F5554" s="90"/>
      <c r="G5554" s="90"/>
      <c r="H5554" s="90"/>
      <c r="I5554" s="91" t="s">
        <v>3743</v>
      </c>
      <c r="J5554" s="92" t="s">
        <v>24</v>
      </c>
      <c r="K5554" s="93">
        <v>359156753</v>
      </c>
      <c r="L5554" s="93">
        <v>322997618</v>
      </c>
      <c r="M5554" s="93">
        <v>143611745</v>
      </c>
      <c r="N5554" s="1">
        <v>44.46</v>
      </c>
      <c r="O5554" s="92" t="s">
        <v>24</v>
      </c>
      <c r="P5554" s="58"/>
    </row>
    <row r="5555" spans="1:16" ht="0.95" customHeight="1">
      <c r="A5555" s="58"/>
      <c r="B5555" s="94"/>
      <c r="C5555" s="94"/>
      <c r="D5555" s="94"/>
      <c r="E5555" s="94"/>
      <c r="F5555" s="94"/>
      <c r="G5555" s="94"/>
      <c r="H5555" s="94"/>
      <c r="I5555" s="94"/>
      <c r="J5555" s="94"/>
      <c r="K5555" s="94"/>
      <c r="L5555" s="94"/>
      <c r="M5555" s="94"/>
      <c r="N5555" s="94"/>
      <c r="O5555" s="94"/>
      <c r="P5555" s="58"/>
    </row>
    <row r="5556" spans="1:16" ht="41.25">
      <c r="A5556" s="58"/>
      <c r="B5556" s="84" t="s">
        <v>5379</v>
      </c>
      <c r="C5556" s="85" t="s">
        <v>24</v>
      </c>
      <c r="D5556" s="86" t="s">
        <v>5380</v>
      </c>
      <c r="E5556" s="86" t="s">
        <v>5381</v>
      </c>
      <c r="F5556" s="86" t="s">
        <v>491</v>
      </c>
      <c r="G5556" s="86" t="s">
        <v>734</v>
      </c>
      <c r="H5556" s="86" t="s">
        <v>5058</v>
      </c>
      <c r="I5556" s="85" t="s">
        <v>24</v>
      </c>
      <c r="J5556" s="87">
        <v>6490899033</v>
      </c>
      <c r="K5556" s="87">
        <v>0</v>
      </c>
      <c r="L5556" s="87">
        <v>633564330</v>
      </c>
      <c r="M5556" s="87">
        <v>112056991</v>
      </c>
      <c r="N5556" s="85" t="s">
        <v>24</v>
      </c>
      <c r="O5556" s="88">
        <v>7.02</v>
      </c>
      <c r="P5556" s="58"/>
    </row>
    <row r="5557" spans="1:16" ht="41.25">
      <c r="A5557" s="58"/>
      <c r="B5557" s="89" t="s">
        <v>24</v>
      </c>
      <c r="C5557" s="90"/>
      <c r="D5557" s="90"/>
      <c r="E5557" s="90"/>
      <c r="F5557" s="90"/>
      <c r="G5557" s="90"/>
      <c r="H5557" s="90"/>
      <c r="I5557" s="91" t="s">
        <v>3743</v>
      </c>
      <c r="J5557" s="92" t="s">
        <v>24</v>
      </c>
      <c r="K5557" s="93">
        <v>0</v>
      </c>
      <c r="L5557" s="93">
        <v>633564330</v>
      </c>
      <c r="M5557" s="93">
        <v>112056991</v>
      </c>
      <c r="N5557" s="1">
        <v>17.68</v>
      </c>
      <c r="O5557" s="92" t="s">
        <v>24</v>
      </c>
      <c r="P5557" s="58"/>
    </row>
    <row r="5558" spans="1:16" ht="0.95" customHeight="1">
      <c r="A5558" s="58"/>
      <c r="B5558" s="94"/>
      <c r="C5558" s="94"/>
      <c r="D5558" s="94"/>
      <c r="E5558" s="94"/>
      <c r="F5558" s="94"/>
      <c r="G5558" s="94"/>
      <c r="H5558" s="94"/>
      <c r="I5558" s="94"/>
      <c r="J5558" s="94"/>
      <c r="K5558" s="94"/>
      <c r="L5558" s="94"/>
      <c r="M5558" s="94"/>
      <c r="N5558" s="94"/>
      <c r="O5558" s="94"/>
      <c r="P5558" s="58"/>
    </row>
    <row r="5559" spans="1:16" ht="33">
      <c r="A5559" s="58"/>
      <c r="B5559" s="84" t="s">
        <v>5382</v>
      </c>
      <c r="C5559" s="85" t="s">
        <v>24</v>
      </c>
      <c r="D5559" s="86" t="s">
        <v>5383</v>
      </c>
      <c r="E5559" s="86" t="s">
        <v>5384</v>
      </c>
      <c r="F5559" s="86" t="s">
        <v>491</v>
      </c>
      <c r="G5559" s="86" t="s">
        <v>734</v>
      </c>
      <c r="H5559" s="86" t="s">
        <v>5220</v>
      </c>
      <c r="I5559" s="85" t="s">
        <v>24</v>
      </c>
      <c r="J5559" s="87">
        <v>1412223020</v>
      </c>
      <c r="K5559" s="87">
        <v>0</v>
      </c>
      <c r="L5559" s="87">
        <v>0</v>
      </c>
      <c r="M5559" s="87">
        <v>0</v>
      </c>
      <c r="N5559" s="85" t="s">
        <v>24</v>
      </c>
      <c r="O5559" s="88">
        <v>0</v>
      </c>
      <c r="P5559" s="58"/>
    </row>
    <row r="5560" spans="1:16" ht="41.25">
      <c r="A5560" s="58"/>
      <c r="B5560" s="89" t="s">
        <v>24</v>
      </c>
      <c r="C5560" s="90"/>
      <c r="D5560" s="90"/>
      <c r="E5560" s="90"/>
      <c r="F5560" s="90"/>
      <c r="G5560" s="90"/>
      <c r="H5560" s="90"/>
      <c r="I5560" s="91" t="s">
        <v>3743</v>
      </c>
      <c r="J5560" s="92" t="s">
        <v>24</v>
      </c>
      <c r="K5560" s="93">
        <v>0</v>
      </c>
      <c r="L5560" s="93">
        <v>0</v>
      </c>
      <c r="M5560" s="93">
        <v>0</v>
      </c>
      <c r="N5560" s="1">
        <v>0</v>
      </c>
      <c r="O5560" s="92" t="s">
        <v>24</v>
      </c>
      <c r="P5560" s="58"/>
    </row>
    <row r="5561" spans="1:16" ht="0.95" customHeight="1">
      <c r="A5561" s="58"/>
      <c r="B5561" s="94"/>
      <c r="C5561" s="94"/>
      <c r="D5561" s="94"/>
      <c r="E5561" s="94"/>
      <c r="F5561" s="94"/>
      <c r="G5561" s="94"/>
      <c r="H5561" s="94"/>
      <c r="I5561" s="94"/>
      <c r="J5561" s="94"/>
      <c r="K5561" s="94"/>
      <c r="L5561" s="94"/>
      <c r="M5561" s="94"/>
      <c r="N5561" s="94"/>
      <c r="O5561" s="94"/>
      <c r="P5561" s="58"/>
    </row>
    <row r="5562" spans="1:16" ht="41.25">
      <c r="A5562" s="58"/>
      <c r="B5562" s="84" t="s">
        <v>5385</v>
      </c>
      <c r="C5562" s="85" t="s">
        <v>24</v>
      </c>
      <c r="D5562" s="86" t="s">
        <v>5386</v>
      </c>
      <c r="E5562" s="86" t="s">
        <v>5387</v>
      </c>
      <c r="F5562" s="86" t="s">
        <v>491</v>
      </c>
      <c r="G5562" s="86" t="s">
        <v>734</v>
      </c>
      <c r="H5562" s="86" t="s">
        <v>5055</v>
      </c>
      <c r="I5562" s="85" t="s">
        <v>24</v>
      </c>
      <c r="J5562" s="87">
        <v>153415388</v>
      </c>
      <c r="K5562" s="87">
        <v>0</v>
      </c>
      <c r="L5562" s="87">
        <v>51715326</v>
      </c>
      <c r="M5562" s="87">
        <v>10492069</v>
      </c>
      <c r="N5562" s="85" t="s">
        <v>24</v>
      </c>
      <c r="O5562" s="88">
        <v>0.91</v>
      </c>
      <c r="P5562" s="58"/>
    </row>
    <row r="5563" spans="1:16" ht="41.25">
      <c r="A5563" s="58"/>
      <c r="B5563" s="89" t="s">
        <v>24</v>
      </c>
      <c r="C5563" s="90"/>
      <c r="D5563" s="90"/>
      <c r="E5563" s="90"/>
      <c r="F5563" s="90"/>
      <c r="G5563" s="90"/>
      <c r="H5563" s="90"/>
      <c r="I5563" s="91" t="s">
        <v>3743</v>
      </c>
      <c r="J5563" s="92" t="s">
        <v>24</v>
      </c>
      <c r="K5563" s="93">
        <v>0</v>
      </c>
      <c r="L5563" s="93">
        <v>51715326</v>
      </c>
      <c r="M5563" s="93">
        <v>10492069</v>
      </c>
      <c r="N5563" s="1">
        <v>20.28</v>
      </c>
      <c r="O5563" s="92" t="s">
        <v>24</v>
      </c>
      <c r="P5563" s="58"/>
    </row>
    <row r="5564" spans="1:16" ht="0.95" customHeight="1">
      <c r="A5564" s="58"/>
      <c r="B5564" s="94"/>
      <c r="C5564" s="94"/>
      <c r="D5564" s="94"/>
      <c r="E5564" s="94"/>
      <c r="F5564" s="94"/>
      <c r="G5564" s="94"/>
      <c r="H5564" s="94"/>
      <c r="I5564" s="94"/>
      <c r="J5564" s="94"/>
      <c r="K5564" s="94"/>
      <c r="L5564" s="94"/>
      <c r="M5564" s="94"/>
      <c r="N5564" s="94"/>
      <c r="O5564" s="94"/>
      <c r="P5564" s="58"/>
    </row>
    <row r="5565" spans="1:16" ht="41.25">
      <c r="A5565" s="58"/>
      <c r="B5565" s="84" t="s">
        <v>5388</v>
      </c>
      <c r="C5565" s="85" t="s">
        <v>24</v>
      </c>
      <c r="D5565" s="86" t="s">
        <v>5389</v>
      </c>
      <c r="E5565" s="86" t="s">
        <v>5390</v>
      </c>
      <c r="F5565" s="86" t="s">
        <v>491</v>
      </c>
      <c r="G5565" s="86" t="s">
        <v>734</v>
      </c>
      <c r="H5565" s="86" t="s">
        <v>5055</v>
      </c>
      <c r="I5565" s="85" t="s">
        <v>24</v>
      </c>
      <c r="J5565" s="87">
        <v>93780913</v>
      </c>
      <c r="K5565" s="87">
        <v>0</v>
      </c>
      <c r="L5565" s="87">
        <v>70070826</v>
      </c>
      <c r="M5565" s="87">
        <v>9821718</v>
      </c>
      <c r="N5565" s="85" t="s">
        <v>24</v>
      </c>
      <c r="O5565" s="88">
        <v>1.06</v>
      </c>
      <c r="P5565" s="58"/>
    </row>
    <row r="5566" spans="1:16" ht="41.25">
      <c r="A5566" s="58"/>
      <c r="B5566" s="89" t="s">
        <v>24</v>
      </c>
      <c r="C5566" s="90"/>
      <c r="D5566" s="90"/>
      <c r="E5566" s="90"/>
      <c r="F5566" s="90"/>
      <c r="G5566" s="90"/>
      <c r="H5566" s="90"/>
      <c r="I5566" s="91" t="s">
        <v>3743</v>
      </c>
      <c r="J5566" s="92" t="s">
        <v>24</v>
      </c>
      <c r="K5566" s="93">
        <v>0</v>
      </c>
      <c r="L5566" s="93">
        <v>70070826</v>
      </c>
      <c r="M5566" s="93">
        <v>9821718</v>
      </c>
      <c r="N5566" s="1">
        <v>14.01</v>
      </c>
      <c r="O5566" s="92" t="s">
        <v>24</v>
      </c>
      <c r="P5566" s="58"/>
    </row>
    <row r="5567" spans="1:16" ht="0.95" customHeight="1">
      <c r="A5567" s="58"/>
      <c r="B5567" s="94"/>
      <c r="C5567" s="94"/>
      <c r="D5567" s="94"/>
      <c r="E5567" s="94"/>
      <c r="F5567" s="94"/>
      <c r="G5567" s="94"/>
      <c r="H5567" s="94"/>
      <c r="I5567" s="94"/>
      <c r="J5567" s="94"/>
      <c r="K5567" s="94"/>
      <c r="L5567" s="94"/>
      <c r="M5567" s="94"/>
      <c r="N5567" s="94"/>
      <c r="O5567" s="94"/>
      <c r="P5567" s="58"/>
    </row>
    <row r="5568" spans="1:16" ht="41.25">
      <c r="A5568" s="58"/>
      <c r="B5568" s="84" t="s">
        <v>5391</v>
      </c>
      <c r="C5568" s="85" t="s">
        <v>24</v>
      </c>
      <c r="D5568" s="86" t="s">
        <v>5392</v>
      </c>
      <c r="E5568" s="86" t="s">
        <v>5393</v>
      </c>
      <c r="F5568" s="86" t="s">
        <v>491</v>
      </c>
      <c r="G5568" s="86" t="s">
        <v>734</v>
      </c>
      <c r="H5568" s="86" t="s">
        <v>5055</v>
      </c>
      <c r="I5568" s="85" t="s">
        <v>24</v>
      </c>
      <c r="J5568" s="87">
        <v>261145686</v>
      </c>
      <c r="K5568" s="87">
        <v>0</v>
      </c>
      <c r="L5568" s="87">
        <v>56652634</v>
      </c>
      <c r="M5568" s="87">
        <v>16263744</v>
      </c>
      <c r="N5568" s="85" t="s">
        <v>24</v>
      </c>
      <c r="O5568" s="88">
        <v>0.78</v>
      </c>
      <c r="P5568" s="58"/>
    </row>
    <row r="5569" spans="1:16" ht="41.25">
      <c r="A5569" s="58"/>
      <c r="B5569" s="89" t="s">
        <v>24</v>
      </c>
      <c r="C5569" s="90"/>
      <c r="D5569" s="90"/>
      <c r="E5569" s="90"/>
      <c r="F5569" s="90"/>
      <c r="G5569" s="90"/>
      <c r="H5569" s="90"/>
      <c r="I5569" s="91" t="s">
        <v>3743</v>
      </c>
      <c r="J5569" s="92" t="s">
        <v>24</v>
      </c>
      <c r="K5569" s="93">
        <v>0</v>
      </c>
      <c r="L5569" s="93">
        <v>56652634</v>
      </c>
      <c r="M5569" s="93">
        <v>16263744</v>
      </c>
      <c r="N5569" s="1">
        <v>28.7</v>
      </c>
      <c r="O5569" s="92" t="s">
        <v>24</v>
      </c>
      <c r="P5569" s="58"/>
    </row>
    <row r="5570" spans="1:16" ht="0.95" customHeight="1">
      <c r="A5570" s="58"/>
      <c r="B5570" s="94"/>
      <c r="C5570" s="94"/>
      <c r="D5570" s="94"/>
      <c r="E5570" s="94"/>
      <c r="F5570" s="94"/>
      <c r="G5570" s="94"/>
      <c r="H5570" s="94"/>
      <c r="I5570" s="94"/>
      <c r="J5570" s="94"/>
      <c r="K5570" s="94"/>
      <c r="L5570" s="94"/>
      <c r="M5570" s="94"/>
      <c r="N5570" s="94"/>
      <c r="O5570" s="94"/>
      <c r="P5570" s="58"/>
    </row>
    <row r="5571" spans="1:16" ht="49.5">
      <c r="A5571" s="58"/>
      <c r="B5571" s="84" t="s">
        <v>5394</v>
      </c>
      <c r="C5571" s="85" t="s">
        <v>24</v>
      </c>
      <c r="D5571" s="86" t="s">
        <v>5395</v>
      </c>
      <c r="E5571" s="86" t="s">
        <v>5396</v>
      </c>
      <c r="F5571" s="86" t="s">
        <v>491</v>
      </c>
      <c r="G5571" s="86" t="s">
        <v>734</v>
      </c>
      <c r="H5571" s="86" t="s">
        <v>5055</v>
      </c>
      <c r="I5571" s="85" t="s">
        <v>24</v>
      </c>
      <c r="J5571" s="87">
        <v>2379804008</v>
      </c>
      <c r="K5571" s="87">
        <v>0</v>
      </c>
      <c r="L5571" s="87">
        <v>346045142</v>
      </c>
      <c r="M5571" s="87">
        <v>33738361</v>
      </c>
      <c r="N5571" s="85" t="s">
        <v>24</v>
      </c>
      <c r="O5571" s="88">
        <v>0.08</v>
      </c>
      <c r="P5571" s="58"/>
    </row>
    <row r="5572" spans="1:16" ht="41.25">
      <c r="A5572" s="58"/>
      <c r="B5572" s="89" t="s">
        <v>24</v>
      </c>
      <c r="C5572" s="90"/>
      <c r="D5572" s="90"/>
      <c r="E5572" s="90"/>
      <c r="F5572" s="90"/>
      <c r="G5572" s="90"/>
      <c r="H5572" s="90"/>
      <c r="I5572" s="91" t="s">
        <v>3743</v>
      </c>
      <c r="J5572" s="92" t="s">
        <v>24</v>
      </c>
      <c r="K5572" s="93">
        <v>0</v>
      </c>
      <c r="L5572" s="93">
        <v>346045142</v>
      </c>
      <c r="M5572" s="93">
        <v>33738361</v>
      </c>
      <c r="N5572" s="1">
        <v>9.74</v>
      </c>
      <c r="O5572" s="92" t="s">
        <v>24</v>
      </c>
      <c r="P5572" s="58"/>
    </row>
    <row r="5573" spans="1:16" ht="0.95" customHeight="1">
      <c r="A5573" s="58"/>
      <c r="B5573" s="94"/>
      <c r="C5573" s="94"/>
      <c r="D5573" s="94"/>
      <c r="E5573" s="94"/>
      <c r="F5573" s="94"/>
      <c r="G5573" s="94"/>
      <c r="H5573" s="94"/>
      <c r="I5573" s="94"/>
      <c r="J5573" s="94"/>
      <c r="K5573" s="94"/>
      <c r="L5573" s="94"/>
      <c r="M5573" s="94"/>
      <c r="N5573" s="94"/>
      <c r="O5573" s="94"/>
      <c r="P5573" s="58"/>
    </row>
    <row r="5574" spans="1:16" ht="49.5">
      <c r="A5574" s="58"/>
      <c r="B5574" s="84" t="s">
        <v>5397</v>
      </c>
      <c r="C5574" s="85" t="s">
        <v>24</v>
      </c>
      <c r="D5574" s="86" t="s">
        <v>5398</v>
      </c>
      <c r="E5574" s="86" t="s">
        <v>5396</v>
      </c>
      <c r="F5574" s="86" t="s">
        <v>491</v>
      </c>
      <c r="G5574" s="86" t="s">
        <v>734</v>
      </c>
      <c r="H5574" s="86" t="s">
        <v>5055</v>
      </c>
      <c r="I5574" s="85" t="s">
        <v>24</v>
      </c>
      <c r="J5574" s="87">
        <v>2191313166</v>
      </c>
      <c r="K5574" s="87">
        <v>0</v>
      </c>
      <c r="L5574" s="87">
        <v>106156636</v>
      </c>
      <c r="M5574" s="87">
        <v>7027812</v>
      </c>
      <c r="N5574" s="85" t="s">
        <v>24</v>
      </c>
      <c r="O5574" s="88">
        <v>0.08</v>
      </c>
      <c r="P5574" s="58"/>
    </row>
    <row r="5575" spans="1:16" ht="41.25">
      <c r="A5575" s="58"/>
      <c r="B5575" s="89" t="s">
        <v>24</v>
      </c>
      <c r="C5575" s="90"/>
      <c r="D5575" s="90"/>
      <c r="E5575" s="90"/>
      <c r="F5575" s="90"/>
      <c r="G5575" s="90"/>
      <c r="H5575" s="90"/>
      <c r="I5575" s="91" t="s">
        <v>3743</v>
      </c>
      <c r="J5575" s="92" t="s">
        <v>24</v>
      </c>
      <c r="K5575" s="93">
        <v>0</v>
      </c>
      <c r="L5575" s="93">
        <v>106156636</v>
      </c>
      <c r="M5575" s="93">
        <v>7027812</v>
      </c>
      <c r="N5575" s="1">
        <v>6.62</v>
      </c>
      <c r="O5575" s="92" t="s">
        <v>24</v>
      </c>
      <c r="P5575" s="58"/>
    </row>
    <row r="5576" spans="1:16" ht="0.95" customHeight="1">
      <c r="A5576" s="58"/>
      <c r="B5576" s="94"/>
      <c r="C5576" s="94"/>
      <c r="D5576" s="94"/>
      <c r="E5576" s="94"/>
      <c r="F5576" s="94"/>
      <c r="G5576" s="94"/>
      <c r="H5576" s="94"/>
      <c r="I5576" s="94"/>
      <c r="J5576" s="94"/>
      <c r="K5576" s="94"/>
      <c r="L5576" s="94"/>
      <c r="M5576" s="94"/>
      <c r="N5576" s="94"/>
      <c r="O5576" s="94"/>
      <c r="P5576" s="58"/>
    </row>
    <row r="5577" spans="1:16" ht="49.5">
      <c r="A5577" s="58"/>
      <c r="B5577" s="84" t="s">
        <v>5399</v>
      </c>
      <c r="C5577" s="85" t="s">
        <v>24</v>
      </c>
      <c r="D5577" s="86" t="s">
        <v>5400</v>
      </c>
      <c r="E5577" s="86" t="s">
        <v>5401</v>
      </c>
      <c r="F5577" s="86" t="s">
        <v>491</v>
      </c>
      <c r="G5577" s="86" t="s">
        <v>734</v>
      </c>
      <c r="H5577" s="86" t="s">
        <v>5055</v>
      </c>
      <c r="I5577" s="85" t="s">
        <v>24</v>
      </c>
      <c r="J5577" s="87">
        <v>197956828442</v>
      </c>
      <c r="K5577" s="87">
        <v>0</v>
      </c>
      <c r="L5577" s="87">
        <v>15569635496</v>
      </c>
      <c r="M5577" s="87">
        <v>268275964</v>
      </c>
      <c r="N5577" s="85" t="s">
        <v>24</v>
      </c>
      <c r="O5577" s="88">
        <v>4.84</v>
      </c>
      <c r="P5577" s="58"/>
    </row>
    <row r="5578" spans="1:16" ht="41.25">
      <c r="A5578" s="58"/>
      <c r="B5578" s="89" t="s">
        <v>24</v>
      </c>
      <c r="C5578" s="90"/>
      <c r="D5578" s="90"/>
      <c r="E5578" s="90"/>
      <c r="F5578" s="90"/>
      <c r="G5578" s="90"/>
      <c r="H5578" s="90"/>
      <c r="I5578" s="91" t="s">
        <v>3743</v>
      </c>
      <c r="J5578" s="92" t="s">
        <v>24</v>
      </c>
      <c r="K5578" s="93">
        <v>0</v>
      </c>
      <c r="L5578" s="93">
        <v>15569635496</v>
      </c>
      <c r="M5578" s="93">
        <v>268275964</v>
      </c>
      <c r="N5578" s="1">
        <v>1.72</v>
      </c>
      <c r="O5578" s="92" t="s">
        <v>24</v>
      </c>
      <c r="P5578" s="58"/>
    </row>
    <row r="5579" spans="1:16" ht="0.95" customHeight="1">
      <c r="A5579" s="58"/>
      <c r="B5579" s="94"/>
      <c r="C5579" s="94"/>
      <c r="D5579" s="94"/>
      <c r="E5579" s="94"/>
      <c r="F5579" s="94"/>
      <c r="G5579" s="94"/>
      <c r="H5579" s="94"/>
      <c r="I5579" s="94"/>
      <c r="J5579" s="94"/>
      <c r="K5579" s="94"/>
      <c r="L5579" s="94"/>
      <c r="M5579" s="94"/>
      <c r="N5579" s="94"/>
      <c r="O5579" s="94"/>
      <c r="P5579" s="58"/>
    </row>
    <row r="5580" spans="1:16" ht="57.75">
      <c r="A5580" s="58"/>
      <c r="B5580" s="84" t="s">
        <v>5402</v>
      </c>
      <c r="C5580" s="85" t="s">
        <v>24</v>
      </c>
      <c r="D5580" s="86" t="s">
        <v>5403</v>
      </c>
      <c r="E5580" s="86" t="s">
        <v>5404</v>
      </c>
      <c r="F5580" s="86" t="s">
        <v>491</v>
      </c>
      <c r="G5580" s="86" t="s">
        <v>734</v>
      </c>
      <c r="H5580" s="86" t="s">
        <v>5058</v>
      </c>
      <c r="I5580" s="85" t="s">
        <v>24</v>
      </c>
      <c r="J5580" s="87">
        <v>488813554769</v>
      </c>
      <c r="K5580" s="87">
        <v>7832872634</v>
      </c>
      <c r="L5580" s="87">
        <v>5438782614</v>
      </c>
      <c r="M5580" s="87">
        <v>1940750127</v>
      </c>
      <c r="N5580" s="85" t="s">
        <v>24</v>
      </c>
      <c r="O5580" s="88">
        <v>71.83</v>
      </c>
      <c r="P5580" s="58"/>
    </row>
    <row r="5581" spans="1:16" ht="41.25">
      <c r="A5581" s="58"/>
      <c r="B5581" s="89" t="s">
        <v>24</v>
      </c>
      <c r="C5581" s="90"/>
      <c r="D5581" s="90"/>
      <c r="E5581" s="90"/>
      <c r="F5581" s="90"/>
      <c r="G5581" s="90"/>
      <c r="H5581" s="90"/>
      <c r="I5581" s="91" t="s">
        <v>3743</v>
      </c>
      <c r="J5581" s="92" t="s">
        <v>24</v>
      </c>
      <c r="K5581" s="93">
        <v>7832872634</v>
      </c>
      <c r="L5581" s="93">
        <v>5438782614</v>
      </c>
      <c r="M5581" s="93">
        <v>1940750127</v>
      </c>
      <c r="N5581" s="1">
        <v>35.68</v>
      </c>
      <c r="O5581" s="92" t="s">
        <v>24</v>
      </c>
      <c r="P5581" s="58"/>
    </row>
    <row r="5582" spans="1:16" ht="0.95" customHeight="1">
      <c r="A5582" s="58"/>
      <c r="B5582" s="94"/>
      <c r="C5582" s="94"/>
      <c r="D5582" s="94"/>
      <c r="E5582" s="94"/>
      <c r="F5582" s="94"/>
      <c r="G5582" s="94"/>
      <c r="H5582" s="94"/>
      <c r="I5582" s="94"/>
      <c r="J5582" s="94"/>
      <c r="K5582" s="94"/>
      <c r="L5582" s="94"/>
      <c r="M5582" s="94"/>
      <c r="N5582" s="94"/>
      <c r="O5582" s="94"/>
      <c r="P5582" s="58"/>
    </row>
    <row r="5583" spans="1:16" ht="41.25">
      <c r="A5583" s="58"/>
      <c r="B5583" s="84" t="s">
        <v>5405</v>
      </c>
      <c r="C5583" s="85" t="s">
        <v>24</v>
      </c>
      <c r="D5583" s="86" t="s">
        <v>5406</v>
      </c>
      <c r="E5583" s="86" t="s">
        <v>5407</v>
      </c>
      <c r="F5583" s="86" t="s">
        <v>491</v>
      </c>
      <c r="G5583" s="86" t="s">
        <v>734</v>
      </c>
      <c r="H5583" s="86" t="s">
        <v>5058</v>
      </c>
      <c r="I5583" s="85" t="s">
        <v>24</v>
      </c>
      <c r="J5583" s="87">
        <v>148387421177</v>
      </c>
      <c r="K5583" s="87">
        <v>3164319650</v>
      </c>
      <c r="L5583" s="87">
        <v>3114830027</v>
      </c>
      <c r="M5583" s="87">
        <v>1385172341</v>
      </c>
      <c r="N5583" s="85" t="s">
        <v>24</v>
      </c>
      <c r="O5583" s="88">
        <v>84.35</v>
      </c>
      <c r="P5583" s="58"/>
    </row>
    <row r="5584" spans="1:16" ht="41.25">
      <c r="A5584" s="58"/>
      <c r="B5584" s="89" t="s">
        <v>24</v>
      </c>
      <c r="C5584" s="90"/>
      <c r="D5584" s="90"/>
      <c r="E5584" s="90"/>
      <c r="F5584" s="90"/>
      <c r="G5584" s="90"/>
      <c r="H5584" s="90"/>
      <c r="I5584" s="91" t="s">
        <v>3743</v>
      </c>
      <c r="J5584" s="92" t="s">
        <v>24</v>
      </c>
      <c r="K5584" s="93">
        <v>3164319650</v>
      </c>
      <c r="L5584" s="93">
        <v>3114830027</v>
      </c>
      <c r="M5584" s="93">
        <v>1385172341</v>
      </c>
      <c r="N5584" s="1">
        <v>44.47</v>
      </c>
      <c r="O5584" s="92" t="s">
        <v>24</v>
      </c>
      <c r="P5584" s="58"/>
    </row>
    <row r="5585" spans="1:16" ht="0.95" customHeight="1">
      <c r="A5585" s="58"/>
      <c r="B5585" s="94"/>
      <c r="C5585" s="94"/>
      <c r="D5585" s="94"/>
      <c r="E5585" s="94"/>
      <c r="F5585" s="94"/>
      <c r="G5585" s="94"/>
      <c r="H5585" s="94"/>
      <c r="I5585" s="94"/>
      <c r="J5585" s="94"/>
      <c r="K5585" s="94"/>
      <c r="L5585" s="94"/>
      <c r="M5585" s="94"/>
      <c r="N5585" s="94"/>
      <c r="O5585" s="94"/>
      <c r="P5585" s="58"/>
    </row>
    <row r="5586" spans="1:16" ht="49.5">
      <c r="A5586" s="58"/>
      <c r="B5586" s="84" t="s">
        <v>5408</v>
      </c>
      <c r="C5586" s="85" t="s">
        <v>24</v>
      </c>
      <c r="D5586" s="86" t="s">
        <v>5409</v>
      </c>
      <c r="E5586" s="86" t="s">
        <v>5410</v>
      </c>
      <c r="F5586" s="86" t="s">
        <v>491</v>
      </c>
      <c r="G5586" s="86" t="s">
        <v>734</v>
      </c>
      <c r="H5586" s="86" t="s">
        <v>5058</v>
      </c>
      <c r="I5586" s="85" t="s">
        <v>24</v>
      </c>
      <c r="J5586" s="87">
        <v>1686583424685</v>
      </c>
      <c r="K5586" s="87">
        <v>17414892379</v>
      </c>
      <c r="L5586" s="87">
        <v>16289171897</v>
      </c>
      <c r="M5586" s="87">
        <v>6959252501</v>
      </c>
      <c r="N5586" s="85" t="s">
        <v>24</v>
      </c>
      <c r="O5586" s="88">
        <v>82.85</v>
      </c>
      <c r="P5586" s="58"/>
    </row>
    <row r="5587" spans="1:16" ht="41.25">
      <c r="A5587" s="58"/>
      <c r="B5587" s="89" t="s">
        <v>24</v>
      </c>
      <c r="C5587" s="90"/>
      <c r="D5587" s="90"/>
      <c r="E5587" s="90"/>
      <c r="F5587" s="90"/>
      <c r="G5587" s="90"/>
      <c r="H5587" s="90"/>
      <c r="I5587" s="91" t="s">
        <v>3743</v>
      </c>
      <c r="J5587" s="92" t="s">
        <v>24</v>
      </c>
      <c r="K5587" s="93">
        <v>17414892379</v>
      </c>
      <c r="L5587" s="93">
        <v>16289171897</v>
      </c>
      <c r="M5587" s="93">
        <v>6959252501</v>
      </c>
      <c r="N5587" s="1">
        <v>42.72</v>
      </c>
      <c r="O5587" s="92" t="s">
        <v>24</v>
      </c>
      <c r="P5587" s="58"/>
    </row>
    <row r="5588" spans="1:16" ht="0.95" customHeight="1">
      <c r="A5588" s="58"/>
      <c r="B5588" s="94"/>
      <c r="C5588" s="94"/>
      <c r="D5588" s="94"/>
      <c r="E5588" s="94"/>
      <c r="F5588" s="94"/>
      <c r="G5588" s="94"/>
      <c r="H5588" s="94"/>
      <c r="I5588" s="94"/>
      <c r="J5588" s="94"/>
      <c r="K5588" s="94"/>
      <c r="L5588" s="94"/>
      <c r="M5588" s="94"/>
      <c r="N5588" s="94"/>
      <c r="O5588" s="94"/>
      <c r="P5588" s="58"/>
    </row>
    <row r="5589" spans="1:16" ht="49.5">
      <c r="A5589" s="58"/>
      <c r="B5589" s="84" t="s">
        <v>5411</v>
      </c>
      <c r="C5589" s="85" t="s">
        <v>24</v>
      </c>
      <c r="D5589" s="86" t="s">
        <v>5412</v>
      </c>
      <c r="E5589" s="86" t="s">
        <v>5413</v>
      </c>
      <c r="F5589" s="86" t="s">
        <v>491</v>
      </c>
      <c r="G5589" s="86" t="s">
        <v>734</v>
      </c>
      <c r="H5589" s="86" t="s">
        <v>5058</v>
      </c>
      <c r="I5589" s="85" t="s">
        <v>24</v>
      </c>
      <c r="J5589" s="87">
        <v>631503661719</v>
      </c>
      <c r="K5589" s="87">
        <v>3204626531</v>
      </c>
      <c r="L5589" s="87">
        <v>5296895382</v>
      </c>
      <c r="M5589" s="87">
        <v>1876019020</v>
      </c>
      <c r="N5589" s="85" t="s">
        <v>24</v>
      </c>
      <c r="O5589" s="88">
        <v>92.57</v>
      </c>
      <c r="P5589" s="58"/>
    </row>
    <row r="5590" spans="1:16" ht="41.25">
      <c r="A5590" s="58"/>
      <c r="B5590" s="89" t="s">
        <v>24</v>
      </c>
      <c r="C5590" s="90"/>
      <c r="D5590" s="90"/>
      <c r="E5590" s="90"/>
      <c r="F5590" s="90"/>
      <c r="G5590" s="90"/>
      <c r="H5590" s="90"/>
      <c r="I5590" s="91" t="s">
        <v>3743</v>
      </c>
      <c r="J5590" s="92" t="s">
        <v>24</v>
      </c>
      <c r="K5590" s="93">
        <v>3204626531</v>
      </c>
      <c r="L5590" s="93">
        <v>5296895382</v>
      </c>
      <c r="M5590" s="93">
        <v>1876019020</v>
      </c>
      <c r="N5590" s="1">
        <v>35.409999999999997</v>
      </c>
      <c r="O5590" s="92" t="s">
        <v>24</v>
      </c>
      <c r="P5590" s="58"/>
    </row>
    <row r="5591" spans="1:16" ht="0.95" customHeight="1">
      <c r="A5591" s="58"/>
      <c r="B5591" s="94"/>
      <c r="C5591" s="94"/>
      <c r="D5591" s="94"/>
      <c r="E5591" s="94"/>
      <c r="F5591" s="94"/>
      <c r="G5591" s="94"/>
      <c r="H5591" s="94"/>
      <c r="I5591" s="94"/>
      <c r="J5591" s="94"/>
      <c r="K5591" s="94"/>
      <c r="L5591" s="94"/>
      <c r="M5591" s="94"/>
      <c r="N5591" s="94"/>
      <c r="O5591" s="94"/>
      <c r="P5591" s="58"/>
    </row>
    <row r="5592" spans="1:16" ht="57.75">
      <c r="A5592" s="58"/>
      <c r="B5592" s="84" t="s">
        <v>5414</v>
      </c>
      <c r="C5592" s="85" t="s">
        <v>24</v>
      </c>
      <c r="D5592" s="86" t="s">
        <v>5415</v>
      </c>
      <c r="E5592" s="86" t="s">
        <v>5416</v>
      </c>
      <c r="F5592" s="86" t="s">
        <v>491</v>
      </c>
      <c r="G5592" s="86" t="s">
        <v>734</v>
      </c>
      <c r="H5592" s="86" t="s">
        <v>5058</v>
      </c>
      <c r="I5592" s="85" t="s">
        <v>24</v>
      </c>
      <c r="J5592" s="87">
        <v>70276132390</v>
      </c>
      <c r="K5592" s="87">
        <v>3333731530</v>
      </c>
      <c r="L5592" s="87">
        <v>1946964024</v>
      </c>
      <c r="M5592" s="87">
        <v>703090519</v>
      </c>
      <c r="N5592" s="85" t="s">
        <v>24</v>
      </c>
      <c r="O5592" s="88">
        <v>91.61</v>
      </c>
      <c r="P5592" s="58"/>
    </row>
    <row r="5593" spans="1:16" ht="41.25">
      <c r="A5593" s="58"/>
      <c r="B5593" s="89" t="s">
        <v>24</v>
      </c>
      <c r="C5593" s="90"/>
      <c r="D5593" s="90"/>
      <c r="E5593" s="90"/>
      <c r="F5593" s="90"/>
      <c r="G5593" s="90"/>
      <c r="H5593" s="90"/>
      <c r="I5593" s="91" t="s">
        <v>3743</v>
      </c>
      <c r="J5593" s="92" t="s">
        <v>24</v>
      </c>
      <c r="K5593" s="93">
        <v>3333731530</v>
      </c>
      <c r="L5593" s="93">
        <v>1946964024</v>
      </c>
      <c r="M5593" s="93">
        <v>703090519</v>
      </c>
      <c r="N5593" s="1">
        <v>36.11</v>
      </c>
      <c r="O5593" s="92" t="s">
        <v>24</v>
      </c>
      <c r="P5593" s="58"/>
    </row>
    <row r="5594" spans="1:16" ht="0.95" customHeight="1">
      <c r="A5594" s="58"/>
      <c r="B5594" s="94"/>
      <c r="C5594" s="94"/>
      <c r="D5594" s="94"/>
      <c r="E5594" s="94"/>
      <c r="F5594" s="94"/>
      <c r="G5594" s="94"/>
      <c r="H5594" s="94"/>
      <c r="I5594" s="94"/>
      <c r="J5594" s="94"/>
      <c r="K5594" s="94"/>
      <c r="L5594" s="94"/>
      <c r="M5594" s="94"/>
      <c r="N5594" s="94"/>
      <c r="O5594" s="94"/>
      <c r="P5594" s="58"/>
    </row>
    <row r="5595" spans="1:16" ht="57.75">
      <c r="A5595" s="58"/>
      <c r="B5595" s="84" t="s">
        <v>5417</v>
      </c>
      <c r="C5595" s="85" t="s">
        <v>24</v>
      </c>
      <c r="D5595" s="86" t="s">
        <v>5418</v>
      </c>
      <c r="E5595" s="86" t="s">
        <v>5419</v>
      </c>
      <c r="F5595" s="86" t="s">
        <v>491</v>
      </c>
      <c r="G5595" s="86" t="s">
        <v>734</v>
      </c>
      <c r="H5595" s="86" t="s">
        <v>5058</v>
      </c>
      <c r="I5595" s="85" t="s">
        <v>24</v>
      </c>
      <c r="J5595" s="87">
        <v>1032797759347</v>
      </c>
      <c r="K5595" s="87">
        <v>28584765166</v>
      </c>
      <c r="L5595" s="87">
        <v>8655804425</v>
      </c>
      <c r="M5595" s="87">
        <v>8655804425</v>
      </c>
      <c r="N5595" s="85" t="s">
        <v>24</v>
      </c>
      <c r="O5595" s="88">
        <v>92.07</v>
      </c>
      <c r="P5595" s="58"/>
    </row>
    <row r="5596" spans="1:16" ht="41.25">
      <c r="A5596" s="58"/>
      <c r="B5596" s="89" t="s">
        <v>24</v>
      </c>
      <c r="C5596" s="90"/>
      <c r="D5596" s="90"/>
      <c r="E5596" s="90"/>
      <c r="F5596" s="90"/>
      <c r="G5596" s="90"/>
      <c r="H5596" s="90"/>
      <c r="I5596" s="91" t="s">
        <v>3743</v>
      </c>
      <c r="J5596" s="92" t="s">
        <v>24</v>
      </c>
      <c r="K5596" s="93">
        <v>28584765166</v>
      </c>
      <c r="L5596" s="93">
        <v>8655804425</v>
      </c>
      <c r="M5596" s="93">
        <v>8655804425</v>
      </c>
      <c r="N5596" s="1">
        <v>100</v>
      </c>
      <c r="O5596" s="92" t="s">
        <v>24</v>
      </c>
      <c r="P5596" s="58"/>
    </row>
    <row r="5597" spans="1:16" ht="0.95" customHeight="1">
      <c r="A5597" s="58"/>
      <c r="B5597" s="94"/>
      <c r="C5597" s="94"/>
      <c r="D5597" s="94"/>
      <c r="E5597" s="94"/>
      <c r="F5597" s="94"/>
      <c r="G5597" s="94"/>
      <c r="H5597" s="94"/>
      <c r="I5597" s="94"/>
      <c r="J5597" s="94"/>
      <c r="K5597" s="94"/>
      <c r="L5597" s="94"/>
      <c r="M5597" s="94"/>
      <c r="N5597" s="94"/>
      <c r="O5597" s="94"/>
      <c r="P5597" s="58"/>
    </row>
    <row r="5598" spans="1:16" ht="49.5">
      <c r="A5598" s="58"/>
      <c r="B5598" s="84" t="s">
        <v>5420</v>
      </c>
      <c r="C5598" s="85" t="s">
        <v>24</v>
      </c>
      <c r="D5598" s="86" t="s">
        <v>5421</v>
      </c>
      <c r="E5598" s="86" t="s">
        <v>5422</v>
      </c>
      <c r="F5598" s="86" t="s">
        <v>491</v>
      </c>
      <c r="G5598" s="86" t="s">
        <v>734</v>
      </c>
      <c r="H5598" s="86" t="s">
        <v>5058</v>
      </c>
      <c r="I5598" s="85" t="s">
        <v>24</v>
      </c>
      <c r="J5598" s="87">
        <v>310092413003</v>
      </c>
      <c r="K5598" s="87">
        <v>4551253135</v>
      </c>
      <c r="L5598" s="87">
        <v>6784895938</v>
      </c>
      <c r="M5598" s="87">
        <v>2655650073</v>
      </c>
      <c r="N5598" s="85" t="s">
        <v>24</v>
      </c>
      <c r="O5598" s="88">
        <v>90.74</v>
      </c>
      <c r="P5598" s="58"/>
    </row>
    <row r="5599" spans="1:16" ht="41.25">
      <c r="A5599" s="58"/>
      <c r="B5599" s="89" t="s">
        <v>24</v>
      </c>
      <c r="C5599" s="90"/>
      <c r="D5599" s="90"/>
      <c r="E5599" s="90"/>
      <c r="F5599" s="90"/>
      <c r="G5599" s="90"/>
      <c r="H5599" s="90"/>
      <c r="I5599" s="91" t="s">
        <v>3743</v>
      </c>
      <c r="J5599" s="92" t="s">
        <v>24</v>
      </c>
      <c r="K5599" s="93">
        <v>4551253135</v>
      </c>
      <c r="L5599" s="93">
        <v>6784895938</v>
      </c>
      <c r="M5599" s="93">
        <v>2655650073</v>
      </c>
      <c r="N5599" s="1">
        <v>39.14</v>
      </c>
      <c r="O5599" s="92" t="s">
        <v>24</v>
      </c>
      <c r="P5599" s="58"/>
    </row>
    <row r="5600" spans="1:16" ht="0.95" customHeight="1">
      <c r="A5600" s="58"/>
      <c r="B5600" s="94"/>
      <c r="C5600" s="94"/>
      <c r="D5600" s="94"/>
      <c r="E5600" s="94"/>
      <c r="F5600" s="94"/>
      <c r="G5600" s="94"/>
      <c r="H5600" s="94"/>
      <c r="I5600" s="94"/>
      <c r="J5600" s="94"/>
      <c r="K5600" s="94"/>
      <c r="L5600" s="94"/>
      <c r="M5600" s="94"/>
      <c r="N5600" s="94"/>
      <c r="O5600" s="94"/>
      <c r="P5600" s="58"/>
    </row>
    <row r="5601" spans="1:16" ht="41.25">
      <c r="A5601" s="58"/>
      <c r="B5601" s="84" t="s">
        <v>5423</v>
      </c>
      <c r="C5601" s="85" t="s">
        <v>24</v>
      </c>
      <c r="D5601" s="86" t="s">
        <v>5424</v>
      </c>
      <c r="E5601" s="86" t="s">
        <v>5425</v>
      </c>
      <c r="F5601" s="86" t="s">
        <v>491</v>
      </c>
      <c r="G5601" s="86" t="s">
        <v>734</v>
      </c>
      <c r="H5601" s="86" t="s">
        <v>5058</v>
      </c>
      <c r="I5601" s="85" t="s">
        <v>24</v>
      </c>
      <c r="J5601" s="87">
        <v>38831826741</v>
      </c>
      <c r="K5601" s="87">
        <v>0</v>
      </c>
      <c r="L5601" s="87">
        <v>942534434</v>
      </c>
      <c r="M5601" s="87">
        <v>324597775</v>
      </c>
      <c r="N5601" s="85" t="s">
        <v>24</v>
      </c>
      <c r="O5601" s="88">
        <v>86.66</v>
      </c>
      <c r="P5601" s="58"/>
    </row>
    <row r="5602" spans="1:16" ht="41.25">
      <c r="A5602" s="58"/>
      <c r="B5602" s="89" t="s">
        <v>24</v>
      </c>
      <c r="C5602" s="90"/>
      <c r="D5602" s="90"/>
      <c r="E5602" s="90"/>
      <c r="F5602" s="90"/>
      <c r="G5602" s="90"/>
      <c r="H5602" s="90"/>
      <c r="I5602" s="91" t="s">
        <v>3743</v>
      </c>
      <c r="J5602" s="92" t="s">
        <v>24</v>
      </c>
      <c r="K5602" s="93">
        <v>0</v>
      </c>
      <c r="L5602" s="93">
        <v>942534434</v>
      </c>
      <c r="M5602" s="93">
        <v>324597775</v>
      </c>
      <c r="N5602" s="1">
        <v>34.43</v>
      </c>
      <c r="O5602" s="92" t="s">
        <v>24</v>
      </c>
      <c r="P5602" s="58"/>
    </row>
    <row r="5603" spans="1:16" ht="0.95" customHeight="1">
      <c r="A5603" s="58"/>
      <c r="B5603" s="94"/>
      <c r="C5603" s="94"/>
      <c r="D5603" s="94"/>
      <c r="E5603" s="94"/>
      <c r="F5603" s="94"/>
      <c r="G5603" s="94"/>
      <c r="H5603" s="94"/>
      <c r="I5603" s="94"/>
      <c r="J5603" s="94"/>
      <c r="K5603" s="94"/>
      <c r="L5603" s="94"/>
      <c r="M5603" s="94"/>
      <c r="N5603" s="94"/>
      <c r="O5603" s="94"/>
      <c r="P5603" s="58"/>
    </row>
    <row r="5604" spans="1:16" ht="49.5">
      <c r="A5604" s="58"/>
      <c r="B5604" s="84" t="s">
        <v>5426</v>
      </c>
      <c r="C5604" s="85" t="s">
        <v>24</v>
      </c>
      <c r="D5604" s="86" t="s">
        <v>5427</v>
      </c>
      <c r="E5604" s="86" t="s">
        <v>5428</v>
      </c>
      <c r="F5604" s="86" t="s">
        <v>491</v>
      </c>
      <c r="G5604" s="86" t="s">
        <v>734</v>
      </c>
      <c r="H5604" s="86" t="s">
        <v>5058</v>
      </c>
      <c r="I5604" s="85" t="s">
        <v>24</v>
      </c>
      <c r="J5604" s="87">
        <v>103328542028</v>
      </c>
      <c r="K5604" s="87">
        <v>7003990840</v>
      </c>
      <c r="L5604" s="87">
        <v>4194822958</v>
      </c>
      <c r="M5604" s="87">
        <v>1428479194</v>
      </c>
      <c r="N5604" s="85" t="s">
        <v>24</v>
      </c>
      <c r="O5604" s="88">
        <v>89.6</v>
      </c>
      <c r="P5604" s="58"/>
    </row>
    <row r="5605" spans="1:16" ht="41.25">
      <c r="A5605" s="58"/>
      <c r="B5605" s="89" t="s">
        <v>24</v>
      </c>
      <c r="C5605" s="90"/>
      <c r="D5605" s="90"/>
      <c r="E5605" s="90"/>
      <c r="F5605" s="90"/>
      <c r="G5605" s="90"/>
      <c r="H5605" s="90"/>
      <c r="I5605" s="91" t="s">
        <v>3743</v>
      </c>
      <c r="J5605" s="92" t="s">
        <v>24</v>
      </c>
      <c r="K5605" s="93">
        <v>7003990840</v>
      </c>
      <c r="L5605" s="93">
        <v>4194822958</v>
      </c>
      <c r="M5605" s="93">
        <v>1428479194</v>
      </c>
      <c r="N5605" s="1">
        <v>34.049999999999997</v>
      </c>
      <c r="O5605" s="92" t="s">
        <v>24</v>
      </c>
      <c r="P5605" s="58"/>
    </row>
    <row r="5606" spans="1:16" ht="0.95" customHeight="1">
      <c r="A5606" s="58"/>
      <c r="B5606" s="94"/>
      <c r="C5606" s="94"/>
      <c r="D5606" s="94"/>
      <c r="E5606" s="94"/>
      <c r="F5606" s="94"/>
      <c r="G5606" s="94"/>
      <c r="H5606" s="94"/>
      <c r="I5606" s="94"/>
      <c r="J5606" s="94"/>
      <c r="K5606" s="94"/>
      <c r="L5606" s="94"/>
      <c r="M5606" s="94"/>
      <c r="N5606" s="94"/>
      <c r="O5606" s="94"/>
      <c r="P5606" s="58"/>
    </row>
    <row r="5607" spans="1:16" ht="41.25">
      <c r="A5607" s="58"/>
      <c r="B5607" s="84" t="s">
        <v>5429</v>
      </c>
      <c r="C5607" s="85" t="s">
        <v>24</v>
      </c>
      <c r="D5607" s="86" t="s">
        <v>5430</v>
      </c>
      <c r="E5607" s="86" t="s">
        <v>5431</v>
      </c>
      <c r="F5607" s="86" t="s">
        <v>491</v>
      </c>
      <c r="G5607" s="86" t="s">
        <v>734</v>
      </c>
      <c r="H5607" s="86" t="s">
        <v>5058</v>
      </c>
      <c r="I5607" s="85" t="s">
        <v>24</v>
      </c>
      <c r="J5607" s="87">
        <v>62103551379</v>
      </c>
      <c r="K5607" s="87">
        <v>1500386845</v>
      </c>
      <c r="L5607" s="87">
        <v>86633409</v>
      </c>
      <c r="M5607" s="87">
        <v>31618015</v>
      </c>
      <c r="N5607" s="85" t="s">
        <v>24</v>
      </c>
      <c r="O5607" s="88">
        <v>85.97</v>
      </c>
      <c r="P5607" s="58"/>
    </row>
    <row r="5608" spans="1:16" ht="41.25">
      <c r="A5608" s="58"/>
      <c r="B5608" s="89" t="s">
        <v>24</v>
      </c>
      <c r="C5608" s="90"/>
      <c r="D5608" s="90"/>
      <c r="E5608" s="90"/>
      <c r="F5608" s="90"/>
      <c r="G5608" s="90"/>
      <c r="H5608" s="90"/>
      <c r="I5608" s="91" t="s">
        <v>3743</v>
      </c>
      <c r="J5608" s="92" t="s">
        <v>24</v>
      </c>
      <c r="K5608" s="93">
        <v>1500386845</v>
      </c>
      <c r="L5608" s="93">
        <v>86633409</v>
      </c>
      <c r="M5608" s="93">
        <v>31618015</v>
      </c>
      <c r="N5608" s="1">
        <v>36.49</v>
      </c>
      <c r="O5608" s="92" t="s">
        <v>24</v>
      </c>
      <c r="P5608" s="58"/>
    </row>
    <row r="5609" spans="1:16" ht="0.95" customHeight="1">
      <c r="A5609" s="58"/>
      <c r="B5609" s="94"/>
      <c r="C5609" s="94"/>
      <c r="D5609" s="94"/>
      <c r="E5609" s="94"/>
      <c r="F5609" s="94"/>
      <c r="G5609" s="94"/>
      <c r="H5609" s="94"/>
      <c r="I5609" s="94"/>
      <c r="J5609" s="94"/>
      <c r="K5609" s="94"/>
      <c r="L5609" s="94"/>
      <c r="M5609" s="94"/>
      <c r="N5609" s="94"/>
      <c r="O5609" s="94"/>
      <c r="P5609" s="58"/>
    </row>
    <row r="5610" spans="1:16" ht="41.25">
      <c r="A5610" s="58"/>
      <c r="B5610" s="84" t="s">
        <v>5432</v>
      </c>
      <c r="C5610" s="85" t="s">
        <v>24</v>
      </c>
      <c r="D5610" s="86" t="s">
        <v>5433</v>
      </c>
      <c r="E5610" s="86" t="s">
        <v>5434</v>
      </c>
      <c r="F5610" s="86" t="s">
        <v>491</v>
      </c>
      <c r="G5610" s="86" t="s">
        <v>734</v>
      </c>
      <c r="H5610" s="86" t="s">
        <v>5058</v>
      </c>
      <c r="I5610" s="85" t="s">
        <v>24</v>
      </c>
      <c r="J5610" s="87">
        <v>24974054444</v>
      </c>
      <c r="K5610" s="87">
        <v>3579247216</v>
      </c>
      <c r="L5610" s="87">
        <v>0</v>
      </c>
      <c r="M5610" s="87">
        <v>0</v>
      </c>
      <c r="N5610" s="85" t="s">
        <v>24</v>
      </c>
      <c r="O5610" s="88">
        <v>30.45</v>
      </c>
      <c r="P5610" s="58"/>
    </row>
    <row r="5611" spans="1:16" ht="41.25">
      <c r="A5611" s="58"/>
      <c r="B5611" s="89" t="s">
        <v>24</v>
      </c>
      <c r="C5611" s="90"/>
      <c r="D5611" s="90"/>
      <c r="E5611" s="90"/>
      <c r="F5611" s="90"/>
      <c r="G5611" s="90"/>
      <c r="H5611" s="90"/>
      <c r="I5611" s="91" t="s">
        <v>3743</v>
      </c>
      <c r="J5611" s="92" t="s">
        <v>24</v>
      </c>
      <c r="K5611" s="93">
        <v>3579247216</v>
      </c>
      <c r="L5611" s="93">
        <v>0</v>
      </c>
      <c r="M5611" s="93">
        <v>0</v>
      </c>
      <c r="N5611" s="1">
        <v>0</v>
      </c>
      <c r="O5611" s="92" t="s">
        <v>24</v>
      </c>
      <c r="P5611" s="58"/>
    </row>
    <row r="5612" spans="1:16" ht="0.95" customHeight="1">
      <c r="A5612" s="58"/>
      <c r="B5612" s="94"/>
      <c r="C5612" s="94"/>
      <c r="D5612" s="94"/>
      <c r="E5612" s="94"/>
      <c r="F5612" s="94"/>
      <c r="G5612" s="94"/>
      <c r="H5612" s="94"/>
      <c r="I5612" s="94"/>
      <c r="J5612" s="94"/>
      <c r="K5612" s="94"/>
      <c r="L5612" s="94"/>
      <c r="M5612" s="94"/>
      <c r="N5612" s="94"/>
      <c r="O5612" s="94"/>
      <c r="P5612" s="58"/>
    </row>
    <row r="5613" spans="1:16" ht="57.75">
      <c r="A5613" s="58"/>
      <c r="B5613" s="84" t="s">
        <v>5435</v>
      </c>
      <c r="C5613" s="85" t="s">
        <v>24</v>
      </c>
      <c r="D5613" s="86" t="s">
        <v>5436</v>
      </c>
      <c r="E5613" s="86" t="s">
        <v>5437</v>
      </c>
      <c r="F5613" s="86" t="s">
        <v>491</v>
      </c>
      <c r="G5613" s="86" t="s">
        <v>734</v>
      </c>
      <c r="H5613" s="86" t="s">
        <v>5058</v>
      </c>
      <c r="I5613" s="85" t="s">
        <v>24</v>
      </c>
      <c r="J5613" s="87">
        <v>121499567499</v>
      </c>
      <c r="K5613" s="87">
        <v>0</v>
      </c>
      <c r="L5613" s="87">
        <v>0</v>
      </c>
      <c r="M5613" s="87">
        <v>0</v>
      </c>
      <c r="N5613" s="85" t="s">
        <v>24</v>
      </c>
      <c r="O5613" s="88">
        <v>100</v>
      </c>
      <c r="P5613" s="58"/>
    </row>
    <row r="5614" spans="1:16" ht="41.25">
      <c r="A5614" s="58"/>
      <c r="B5614" s="89" t="s">
        <v>24</v>
      </c>
      <c r="C5614" s="90"/>
      <c r="D5614" s="90"/>
      <c r="E5614" s="90"/>
      <c r="F5614" s="90"/>
      <c r="G5614" s="90"/>
      <c r="H5614" s="90"/>
      <c r="I5614" s="91" t="s">
        <v>3743</v>
      </c>
      <c r="J5614" s="92" t="s">
        <v>24</v>
      </c>
      <c r="K5614" s="93">
        <v>0</v>
      </c>
      <c r="L5614" s="93">
        <v>0</v>
      </c>
      <c r="M5614" s="93">
        <v>0</v>
      </c>
      <c r="N5614" s="1">
        <v>0</v>
      </c>
      <c r="O5614" s="92" t="s">
        <v>24</v>
      </c>
      <c r="P5614" s="58"/>
    </row>
    <row r="5615" spans="1:16" ht="0.95" customHeight="1">
      <c r="A5615" s="58"/>
      <c r="B5615" s="94"/>
      <c r="C5615" s="94"/>
      <c r="D5615" s="94"/>
      <c r="E5615" s="94"/>
      <c r="F5615" s="94"/>
      <c r="G5615" s="94"/>
      <c r="H5615" s="94"/>
      <c r="I5615" s="94"/>
      <c r="J5615" s="94"/>
      <c r="K5615" s="94"/>
      <c r="L5615" s="94"/>
      <c r="M5615" s="94"/>
      <c r="N5615" s="94"/>
      <c r="O5615" s="94"/>
      <c r="P5615" s="58"/>
    </row>
    <row r="5616" spans="1:16" ht="57.75">
      <c r="A5616" s="58"/>
      <c r="B5616" s="84" t="s">
        <v>5438</v>
      </c>
      <c r="C5616" s="85" t="s">
        <v>24</v>
      </c>
      <c r="D5616" s="86" t="s">
        <v>5439</v>
      </c>
      <c r="E5616" s="86" t="s">
        <v>5440</v>
      </c>
      <c r="F5616" s="86" t="s">
        <v>491</v>
      </c>
      <c r="G5616" s="86" t="s">
        <v>734</v>
      </c>
      <c r="H5616" s="86" t="s">
        <v>5058</v>
      </c>
      <c r="I5616" s="85" t="s">
        <v>24</v>
      </c>
      <c r="J5616" s="87">
        <v>80811901075</v>
      </c>
      <c r="K5616" s="87">
        <v>7300000</v>
      </c>
      <c r="L5616" s="87">
        <v>259107303</v>
      </c>
      <c r="M5616" s="87">
        <v>47751214</v>
      </c>
      <c r="N5616" s="85" t="s">
        <v>24</v>
      </c>
      <c r="O5616" s="88">
        <v>98.71</v>
      </c>
      <c r="P5616" s="58"/>
    </row>
    <row r="5617" spans="1:16" ht="41.25">
      <c r="A5617" s="58"/>
      <c r="B5617" s="89" t="s">
        <v>24</v>
      </c>
      <c r="C5617" s="90"/>
      <c r="D5617" s="90"/>
      <c r="E5617" s="90"/>
      <c r="F5617" s="90"/>
      <c r="G5617" s="90"/>
      <c r="H5617" s="90"/>
      <c r="I5617" s="91" t="s">
        <v>3743</v>
      </c>
      <c r="J5617" s="92" t="s">
        <v>24</v>
      </c>
      <c r="K5617" s="93">
        <v>7300000</v>
      </c>
      <c r="L5617" s="93">
        <v>259107303</v>
      </c>
      <c r="M5617" s="93">
        <v>47751214</v>
      </c>
      <c r="N5617" s="1">
        <v>18.420000000000002</v>
      </c>
      <c r="O5617" s="92" t="s">
        <v>24</v>
      </c>
      <c r="P5617" s="58"/>
    </row>
    <row r="5618" spans="1:16" ht="0.95" customHeight="1">
      <c r="A5618" s="58"/>
      <c r="B5618" s="94"/>
      <c r="C5618" s="94"/>
      <c r="D5618" s="94"/>
      <c r="E5618" s="94"/>
      <c r="F5618" s="94"/>
      <c r="G5618" s="94"/>
      <c r="H5618" s="94"/>
      <c r="I5618" s="94"/>
      <c r="J5618" s="94"/>
      <c r="K5618" s="94"/>
      <c r="L5618" s="94"/>
      <c r="M5618" s="94"/>
      <c r="N5618" s="94"/>
      <c r="O5618" s="94"/>
      <c r="P5618" s="58"/>
    </row>
    <row r="5619" spans="1:16" ht="57.75">
      <c r="A5619" s="58"/>
      <c r="B5619" s="84" t="s">
        <v>5441</v>
      </c>
      <c r="C5619" s="85" t="s">
        <v>24</v>
      </c>
      <c r="D5619" s="86" t="s">
        <v>5442</v>
      </c>
      <c r="E5619" s="86" t="s">
        <v>5443</v>
      </c>
      <c r="F5619" s="86" t="s">
        <v>491</v>
      </c>
      <c r="G5619" s="86" t="s">
        <v>734</v>
      </c>
      <c r="H5619" s="86" t="s">
        <v>5058</v>
      </c>
      <c r="I5619" s="85" t="s">
        <v>24</v>
      </c>
      <c r="J5619" s="87">
        <v>387923945328</v>
      </c>
      <c r="K5619" s="87">
        <v>21238727085</v>
      </c>
      <c r="L5619" s="87">
        <v>13050185214</v>
      </c>
      <c r="M5619" s="87">
        <v>6064231086</v>
      </c>
      <c r="N5619" s="85" t="s">
        <v>24</v>
      </c>
      <c r="O5619" s="88">
        <v>97.51</v>
      </c>
      <c r="P5619" s="58"/>
    </row>
    <row r="5620" spans="1:16" ht="41.25">
      <c r="A5620" s="58"/>
      <c r="B5620" s="89" t="s">
        <v>24</v>
      </c>
      <c r="C5620" s="90"/>
      <c r="D5620" s="90"/>
      <c r="E5620" s="90"/>
      <c r="F5620" s="90"/>
      <c r="G5620" s="90"/>
      <c r="H5620" s="90"/>
      <c r="I5620" s="91" t="s">
        <v>3743</v>
      </c>
      <c r="J5620" s="92" t="s">
        <v>24</v>
      </c>
      <c r="K5620" s="93">
        <v>21238727085</v>
      </c>
      <c r="L5620" s="93">
        <v>13050185214</v>
      </c>
      <c r="M5620" s="93">
        <v>6064231086</v>
      </c>
      <c r="N5620" s="1">
        <v>46.46</v>
      </c>
      <c r="O5620" s="92" t="s">
        <v>24</v>
      </c>
      <c r="P5620" s="58"/>
    </row>
    <row r="5621" spans="1:16" ht="0.95" customHeight="1">
      <c r="A5621" s="58"/>
      <c r="B5621" s="94"/>
      <c r="C5621" s="94"/>
      <c r="D5621" s="94"/>
      <c r="E5621" s="94"/>
      <c r="F5621" s="94"/>
      <c r="G5621" s="94"/>
      <c r="H5621" s="94"/>
      <c r="I5621" s="94"/>
      <c r="J5621" s="94"/>
      <c r="K5621" s="94"/>
      <c r="L5621" s="94"/>
      <c r="M5621" s="94"/>
      <c r="N5621" s="94"/>
      <c r="O5621" s="94"/>
      <c r="P5621" s="58"/>
    </row>
    <row r="5622" spans="1:16" ht="49.5">
      <c r="A5622" s="58"/>
      <c r="B5622" s="84" t="s">
        <v>5444</v>
      </c>
      <c r="C5622" s="85" t="s">
        <v>24</v>
      </c>
      <c r="D5622" s="86" t="s">
        <v>5445</v>
      </c>
      <c r="E5622" s="86" t="s">
        <v>5446</v>
      </c>
      <c r="F5622" s="86" t="s">
        <v>491</v>
      </c>
      <c r="G5622" s="86" t="s">
        <v>734</v>
      </c>
      <c r="H5622" s="86" t="s">
        <v>5058</v>
      </c>
      <c r="I5622" s="85" t="s">
        <v>24</v>
      </c>
      <c r="J5622" s="87">
        <v>136765295882</v>
      </c>
      <c r="K5622" s="87">
        <v>0</v>
      </c>
      <c r="L5622" s="87">
        <v>0</v>
      </c>
      <c r="M5622" s="87">
        <v>0</v>
      </c>
      <c r="N5622" s="85" t="s">
        <v>24</v>
      </c>
      <c r="O5622" s="88">
        <v>97.13</v>
      </c>
      <c r="P5622" s="58"/>
    </row>
    <row r="5623" spans="1:16" ht="41.25">
      <c r="A5623" s="58"/>
      <c r="B5623" s="89" t="s">
        <v>24</v>
      </c>
      <c r="C5623" s="90"/>
      <c r="D5623" s="90"/>
      <c r="E5623" s="90"/>
      <c r="F5623" s="90"/>
      <c r="G5623" s="90"/>
      <c r="H5623" s="90"/>
      <c r="I5623" s="91" t="s">
        <v>3743</v>
      </c>
      <c r="J5623" s="92" t="s">
        <v>24</v>
      </c>
      <c r="K5623" s="93">
        <v>0</v>
      </c>
      <c r="L5623" s="93">
        <v>0</v>
      </c>
      <c r="M5623" s="93">
        <v>0</v>
      </c>
      <c r="N5623" s="1">
        <v>0</v>
      </c>
      <c r="O5623" s="92" t="s">
        <v>24</v>
      </c>
      <c r="P5623" s="58"/>
    </row>
    <row r="5624" spans="1:16" ht="0.95" customHeight="1">
      <c r="A5624" s="58"/>
      <c r="B5624" s="94"/>
      <c r="C5624" s="94"/>
      <c r="D5624" s="94"/>
      <c r="E5624" s="94"/>
      <c r="F5624" s="94"/>
      <c r="G5624" s="94"/>
      <c r="H5624" s="94"/>
      <c r="I5624" s="94"/>
      <c r="J5624" s="94"/>
      <c r="K5624" s="94"/>
      <c r="L5624" s="94"/>
      <c r="M5624" s="94"/>
      <c r="N5624" s="94"/>
      <c r="O5624" s="94"/>
      <c r="P5624" s="58"/>
    </row>
    <row r="5625" spans="1:16" ht="49.5">
      <c r="A5625" s="58"/>
      <c r="B5625" s="84" t="s">
        <v>5447</v>
      </c>
      <c r="C5625" s="85" t="s">
        <v>24</v>
      </c>
      <c r="D5625" s="86" t="s">
        <v>5448</v>
      </c>
      <c r="E5625" s="86" t="s">
        <v>5449</v>
      </c>
      <c r="F5625" s="86" t="s">
        <v>491</v>
      </c>
      <c r="G5625" s="86" t="s">
        <v>734</v>
      </c>
      <c r="H5625" s="86" t="s">
        <v>30</v>
      </c>
      <c r="I5625" s="85" t="s">
        <v>24</v>
      </c>
      <c r="J5625" s="87">
        <v>11369776139</v>
      </c>
      <c r="K5625" s="87">
        <v>1000344167</v>
      </c>
      <c r="L5625" s="87">
        <v>807981338</v>
      </c>
      <c r="M5625" s="87">
        <v>385395674</v>
      </c>
      <c r="N5625" s="85" t="s">
        <v>24</v>
      </c>
      <c r="O5625" s="88">
        <v>84.21</v>
      </c>
      <c r="P5625" s="58"/>
    </row>
    <row r="5626" spans="1:16" ht="24.75">
      <c r="A5626" s="58"/>
      <c r="B5626" s="89" t="s">
        <v>24</v>
      </c>
      <c r="C5626" s="90"/>
      <c r="D5626" s="90"/>
      <c r="E5626" s="90"/>
      <c r="F5626" s="90"/>
      <c r="G5626" s="90"/>
      <c r="H5626" s="90"/>
      <c r="I5626" s="91" t="s">
        <v>3772</v>
      </c>
      <c r="J5626" s="92" t="s">
        <v>24</v>
      </c>
      <c r="K5626" s="93">
        <v>1000344167</v>
      </c>
      <c r="L5626" s="93">
        <v>807981338</v>
      </c>
      <c r="M5626" s="93">
        <v>385395674</v>
      </c>
      <c r="N5626" s="1">
        <v>47.69</v>
      </c>
      <c r="O5626" s="92" t="s">
        <v>24</v>
      </c>
      <c r="P5626" s="58"/>
    </row>
    <row r="5627" spans="1:16" ht="0.95" customHeight="1">
      <c r="A5627" s="58"/>
      <c r="B5627" s="94"/>
      <c r="C5627" s="94"/>
      <c r="D5627" s="94"/>
      <c r="E5627" s="94"/>
      <c r="F5627" s="94"/>
      <c r="G5627" s="94"/>
      <c r="H5627" s="94"/>
      <c r="I5627" s="94"/>
      <c r="J5627" s="94"/>
      <c r="K5627" s="94"/>
      <c r="L5627" s="94"/>
      <c r="M5627" s="94"/>
      <c r="N5627" s="94"/>
      <c r="O5627" s="94"/>
      <c r="P5627" s="58"/>
    </row>
    <row r="5628" spans="1:16" ht="41.25">
      <c r="A5628" s="58"/>
      <c r="B5628" s="84" t="s">
        <v>5450</v>
      </c>
      <c r="C5628" s="85" t="s">
        <v>24</v>
      </c>
      <c r="D5628" s="86" t="s">
        <v>5451</v>
      </c>
      <c r="E5628" s="86" t="s">
        <v>5452</v>
      </c>
      <c r="F5628" s="86" t="s">
        <v>491</v>
      </c>
      <c r="G5628" s="86" t="s">
        <v>734</v>
      </c>
      <c r="H5628" s="86" t="s">
        <v>30</v>
      </c>
      <c r="I5628" s="85" t="s">
        <v>24</v>
      </c>
      <c r="J5628" s="87">
        <v>4282031645</v>
      </c>
      <c r="K5628" s="87">
        <v>6075756</v>
      </c>
      <c r="L5628" s="87">
        <v>3606948</v>
      </c>
      <c r="M5628" s="87">
        <v>2586036</v>
      </c>
      <c r="N5628" s="85" t="s">
        <v>24</v>
      </c>
      <c r="O5628" s="88">
        <v>23.41</v>
      </c>
      <c r="P5628" s="58"/>
    </row>
    <row r="5629" spans="1:16" ht="24.75">
      <c r="A5629" s="58"/>
      <c r="B5629" s="89" t="s">
        <v>24</v>
      </c>
      <c r="C5629" s="90"/>
      <c r="D5629" s="90"/>
      <c r="E5629" s="90"/>
      <c r="F5629" s="90"/>
      <c r="G5629" s="90"/>
      <c r="H5629" s="90"/>
      <c r="I5629" s="91" t="s">
        <v>3772</v>
      </c>
      <c r="J5629" s="92" t="s">
        <v>24</v>
      </c>
      <c r="K5629" s="93">
        <v>6075756</v>
      </c>
      <c r="L5629" s="93">
        <v>3606948</v>
      </c>
      <c r="M5629" s="93">
        <v>2586036</v>
      </c>
      <c r="N5629" s="1">
        <v>71.69</v>
      </c>
      <c r="O5629" s="92" t="s">
        <v>24</v>
      </c>
      <c r="P5629" s="58"/>
    </row>
    <row r="5630" spans="1:16" ht="0.95" customHeight="1">
      <c r="A5630" s="58"/>
      <c r="B5630" s="94"/>
      <c r="C5630" s="94"/>
      <c r="D5630" s="94"/>
      <c r="E5630" s="94"/>
      <c r="F5630" s="94"/>
      <c r="G5630" s="94"/>
      <c r="H5630" s="94"/>
      <c r="I5630" s="94"/>
      <c r="J5630" s="94"/>
      <c r="K5630" s="94"/>
      <c r="L5630" s="94"/>
      <c r="M5630" s="94"/>
      <c r="N5630" s="94"/>
      <c r="O5630" s="94"/>
      <c r="P5630" s="58"/>
    </row>
    <row r="5631" spans="1:16" ht="49.5">
      <c r="A5631" s="58"/>
      <c r="B5631" s="84" t="s">
        <v>5453</v>
      </c>
      <c r="C5631" s="85" t="s">
        <v>24</v>
      </c>
      <c r="D5631" s="86" t="s">
        <v>5454</v>
      </c>
      <c r="E5631" s="86" t="s">
        <v>5455</v>
      </c>
      <c r="F5631" s="86" t="s">
        <v>491</v>
      </c>
      <c r="G5631" s="86" t="s">
        <v>734</v>
      </c>
      <c r="H5631" s="86" t="s">
        <v>5058</v>
      </c>
      <c r="I5631" s="85" t="s">
        <v>24</v>
      </c>
      <c r="J5631" s="87">
        <v>180331117726</v>
      </c>
      <c r="K5631" s="87">
        <v>7279650500</v>
      </c>
      <c r="L5631" s="87">
        <v>4840581254</v>
      </c>
      <c r="M5631" s="87">
        <v>1772153328</v>
      </c>
      <c r="N5631" s="85" t="s">
        <v>24</v>
      </c>
      <c r="O5631" s="88">
        <v>75.739999999999995</v>
      </c>
      <c r="P5631" s="58"/>
    </row>
    <row r="5632" spans="1:16" ht="41.25">
      <c r="A5632" s="58"/>
      <c r="B5632" s="89" t="s">
        <v>24</v>
      </c>
      <c r="C5632" s="90"/>
      <c r="D5632" s="90"/>
      <c r="E5632" s="90"/>
      <c r="F5632" s="90"/>
      <c r="G5632" s="90"/>
      <c r="H5632" s="90"/>
      <c r="I5632" s="91" t="s">
        <v>3743</v>
      </c>
      <c r="J5632" s="92" t="s">
        <v>24</v>
      </c>
      <c r="K5632" s="93">
        <v>7279650500</v>
      </c>
      <c r="L5632" s="93">
        <v>4840581254</v>
      </c>
      <c r="M5632" s="93">
        <v>1772153328</v>
      </c>
      <c r="N5632" s="1">
        <v>36.61</v>
      </c>
      <c r="O5632" s="92" t="s">
        <v>24</v>
      </c>
      <c r="P5632" s="58"/>
    </row>
    <row r="5633" spans="1:16" ht="0.95" customHeight="1">
      <c r="A5633" s="58"/>
      <c r="B5633" s="94"/>
      <c r="C5633" s="94"/>
      <c r="D5633" s="94"/>
      <c r="E5633" s="94"/>
      <c r="F5633" s="94"/>
      <c r="G5633" s="94"/>
      <c r="H5633" s="94"/>
      <c r="I5633" s="94"/>
      <c r="J5633" s="94"/>
      <c r="K5633" s="94"/>
      <c r="L5633" s="94"/>
      <c r="M5633" s="94"/>
      <c r="N5633" s="94"/>
      <c r="O5633" s="94"/>
      <c r="P5633" s="58"/>
    </row>
    <row r="5634" spans="1:16" ht="49.5">
      <c r="A5634" s="58"/>
      <c r="B5634" s="84" t="s">
        <v>5456</v>
      </c>
      <c r="C5634" s="85" t="s">
        <v>24</v>
      </c>
      <c r="D5634" s="86" t="s">
        <v>5457</v>
      </c>
      <c r="E5634" s="86" t="s">
        <v>5458</v>
      </c>
      <c r="F5634" s="86" t="s">
        <v>491</v>
      </c>
      <c r="G5634" s="86" t="s">
        <v>734</v>
      </c>
      <c r="H5634" s="86" t="s">
        <v>5058</v>
      </c>
      <c r="I5634" s="85" t="s">
        <v>24</v>
      </c>
      <c r="J5634" s="87">
        <v>82242600139</v>
      </c>
      <c r="K5634" s="87">
        <v>3718198764</v>
      </c>
      <c r="L5634" s="87">
        <v>142836061</v>
      </c>
      <c r="M5634" s="87">
        <v>142836061</v>
      </c>
      <c r="N5634" s="85" t="s">
        <v>24</v>
      </c>
      <c r="O5634" s="88">
        <v>83.56</v>
      </c>
      <c r="P5634" s="58"/>
    </row>
    <row r="5635" spans="1:16" ht="41.25">
      <c r="A5635" s="58"/>
      <c r="B5635" s="89" t="s">
        <v>24</v>
      </c>
      <c r="C5635" s="90"/>
      <c r="D5635" s="90"/>
      <c r="E5635" s="90"/>
      <c r="F5635" s="90"/>
      <c r="G5635" s="90"/>
      <c r="H5635" s="90"/>
      <c r="I5635" s="91" t="s">
        <v>3743</v>
      </c>
      <c r="J5635" s="92" t="s">
        <v>24</v>
      </c>
      <c r="K5635" s="93">
        <v>3718198764</v>
      </c>
      <c r="L5635" s="93">
        <v>142836061</v>
      </c>
      <c r="M5635" s="93">
        <v>142836061</v>
      </c>
      <c r="N5635" s="1">
        <v>100</v>
      </c>
      <c r="O5635" s="92" t="s">
        <v>24</v>
      </c>
      <c r="P5635" s="58"/>
    </row>
    <row r="5636" spans="1:16" ht="0.95" customHeight="1">
      <c r="A5636" s="58"/>
      <c r="B5636" s="94"/>
      <c r="C5636" s="94"/>
      <c r="D5636" s="94"/>
      <c r="E5636" s="94"/>
      <c r="F5636" s="94"/>
      <c r="G5636" s="94"/>
      <c r="H5636" s="94"/>
      <c r="I5636" s="94"/>
      <c r="J5636" s="94"/>
      <c r="K5636" s="94"/>
      <c r="L5636" s="94"/>
      <c r="M5636" s="94"/>
      <c r="N5636" s="94"/>
      <c r="O5636" s="94"/>
      <c r="P5636" s="58"/>
    </row>
    <row r="5637" spans="1:16" ht="57.75">
      <c r="A5637" s="58"/>
      <c r="B5637" s="84" t="s">
        <v>5459</v>
      </c>
      <c r="C5637" s="85" t="s">
        <v>24</v>
      </c>
      <c r="D5637" s="86" t="s">
        <v>5460</v>
      </c>
      <c r="E5637" s="86" t="s">
        <v>5461</v>
      </c>
      <c r="F5637" s="86" t="s">
        <v>491</v>
      </c>
      <c r="G5637" s="86" t="s">
        <v>734</v>
      </c>
      <c r="H5637" s="86" t="s">
        <v>5058</v>
      </c>
      <c r="I5637" s="85" t="s">
        <v>24</v>
      </c>
      <c r="J5637" s="87">
        <v>181963347867</v>
      </c>
      <c r="K5637" s="87">
        <v>17535855008</v>
      </c>
      <c r="L5637" s="87">
        <v>6747296739</v>
      </c>
      <c r="M5637" s="87">
        <v>2776342602</v>
      </c>
      <c r="N5637" s="85" t="s">
        <v>24</v>
      </c>
      <c r="O5637" s="88">
        <v>77.02</v>
      </c>
      <c r="P5637" s="58"/>
    </row>
    <row r="5638" spans="1:16" ht="41.25">
      <c r="A5638" s="58"/>
      <c r="B5638" s="89" t="s">
        <v>24</v>
      </c>
      <c r="C5638" s="90"/>
      <c r="D5638" s="90"/>
      <c r="E5638" s="90"/>
      <c r="F5638" s="90"/>
      <c r="G5638" s="90"/>
      <c r="H5638" s="90"/>
      <c r="I5638" s="91" t="s">
        <v>3743</v>
      </c>
      <c r="J5638" s="92" t="s">
        <v>24</v>
      </c>
      <c r="K5638" s="93">
        <v>17535855008</v>
      </c>
      <c r="L5638" s="93">
        <v>6747296739</v>
      </c>
      <c r="M5638" s="93">
        <v>2776342602</v>
      </c>
      <c r="N5638" s="1">
        <v>41.14</v>
      </c>
      <c r="O5638" s="92" t="s">
        <v>24</v>
      </c>
      <c r="P5638" s="58"/>
    </row>
    <row r="5639" spans="1:16" ht="0.95" customHeight="1">
      <c r="A5639" s="58"/>
      <c r="B5639" s="94"/>
      <c r="C5639" s="94"/>
      <c r="D5639" s="94"/>
      <c r="E5639" s="94"/>
      <c r="F5639" s="94"/>
      <c r="G5639" s="94"/>
      <c r="H5639" s="94"/>
      <c r="I5639" s="94"/>
      <c r="J5639" s="94"/>
      <c r="K5639" s="94"/>
      <c r="L5639" s="94"/>
      <c r="M5639" s="94"/>
      <c r="N5639" s="94"/>
      <c r="O5639" s="94"/>
      <c r="P5639" s="58"/>
    </row>
    <row r="5640" spans="1:16" ht="41.25">
      <c r="A5640" s="58"/>
      <c r="B5640" s="84" t="s">
        <v>5462</v>
      </c>
      <c r="C5640" s="85" t="s">
        <v>24</v>
      </c>
      <c r="D5640" s="86" t="s">
        <v>5463</v>
      </c>
      <c r="E5640" s="86" t="s">
        <v>5464</v>
      </c>
      <c r="F5640" s="86" t="s">
        <v>491</v>
      </c>
      <c r="G5640" s="86" t="s">
        <v>734</v>
      </c>
      <c r="H5640" s="86" t="s">
        <v>5058</v>
      </c>
      <c r="I5640" s="85" t="s">
        <v>24</v>
      </c>
      <c r="J5640" s="87">
        <v>10166517789</v>
      </c>
      <c r="K5640" s="87">
        <v>379929588</v>
      </c>
      <c r="L5640" s="87">
        <v>382967910</v>
      </c>
      <c r="M5640" s="87">
        <v>160305107</v>
      </c>
      <c r="N5640" s="85" t="s">
        <v>24</v>
      </c>
      <c r="O5640" s="88">
        <v>81.16</v>
      </c>
      <c r="P5640" s="58"/>
    </row>
    <row r="5641" spans="1:16" ht="41.25">
      <c r="A5641" s="58"/>
      <c r="B5641" s="89" t="s">
        <v>24</v>
      </c>
      <c r="C5641" s="90"/>
      <c r="D5641" s="90"/>
      <c r="E5641" s="90"/>
      <c r="F5641" s="90"/>
      <c r="G5641" s="90"/>
      <c r="H5641" s="90"/>
      <c r="I5641" s="91" t="s">
        <v>3743</v>
      </c>
      <c r="J5641" s="92" t="s">
        <v>24</v>
      </c>
      <c r="K5641" s="93">
        <v>379929588</v>
      </c>
      <c r="L5641" s="93">
        <v>382967910</v>
      </c>
      <c r="M5641" s="93">
        <v>160305107</v>
      </c>
      <c r="N5641" s="1">
        <v>41.85</v>
      </c>
      <c r="O5641" s="92" t="s">
        <v>24</v>
      </c>
      <c r="P5641" s="58"/>
    </row>
    <row r="5642" spans="1:16" ht="0.95" customHeight="1">
      <c r="A5642" s="58"/>
      <c r="B5642" s="94"/>
      <c r="C5642" s="94"/>
      <c r="D5642" s="94"/>
      <c r="E5642" s="94"/>
      <c r="F5642" s="94"/>
      <c r="G5642" s="94"/>
      <c r="H5642" s="94"/>
      <c r="I5642" s="94"/>
      <c r="J5642" s="94"/>
      <c r="K5642" s="94"/>
      <c r="L5642" s="94"/>
      <c r="M5642" s="94"/>
      <c r="N5642" s="94"/>
      <c r="O5642" s="94"/>
      <c r="P5642" s="58"/>
    </row>
    <row r="5643" spans="1:16" ht="57.75">
      <c r="A5643" s="58"/>
      <c r="B5643" s="84" t="s">
        <v>5465</v>
      </c>
      <c r="C5643" s="85" t="s">
        <v>24</v>
      </c>
      <c r="D5643" s="86" t="s">
        <v>5466</v>
      </c>
      <c r="E5643" s="86" t="s">
        <v>5467</v>
      </c>
      <c r="F5643" s="86" t="s">
        <v>491</v>
      </c>
      <c r="G5643" s="86" t="s">
        <v>734</v>
      </c>
      <c r="H5643" s="86" t="s">
        <v>5058</v>
      </c>
      <c r="I5643" s="85" t="s">
        <v>24</v>
      </c>
      <c r="J5643" s="87">
        <v>4310182749</v>
      </c>
      <c r="K5643" s="87">
        <v>0</v>
      </c>
      <c r="L5643" s="87">
        <v>0</v>
      </c>
      <c r="M5643" s="87">
        <v>0</v>
      </c>
      <c r="N5643" s="85" t="s">
        <v>24</v>
      </c>
      <c r="O5643" s="88">
        <v>17.68</v>
      </c>
      <c r="P5643" s="58"/>
    </row>
    <row r="5644" spans="1:16" ht="41.25">
      <c r="A5644" s="58"/>
      <c r="B5644" s="89" t="s">
        <v>24</v>
      </c>
      <c r="C5644" s="90"/>
      <c r="D5644" s="90"/>
      <c r="E5644" s="90"/>
      <c r="F5644" s="90"/>
      <c r="G5644" s="90"/>
      <c r="H5644" s="90"/>
      <c r="I5644" s="91" t="s">
        <v>3743</v>
      </c>
      <c r="J5644" s="92" t="s">
        <v>24</v>
      </c>
      <c r="K5644" s="93">
        <v>0</v>
      </c>
      <c r="L5644" s="93">
        <v>0</v>
      </c>
      <c r="M5644" s="93">
        <v>0</v>
      </c>
      <c r="N5644" s="1">
        <v>0</v>
      </c>
      <c r="O5644" s="92" t="s">
        <v>24</v>
      </c>
      <c r="P5644" s="58"/>
    </row>
    <row r="5645" spans="1:16" ht="0.95" customHeight="1">
      <c r="A5645" s="58"/>
      <c r="B5645" s="94"/>
      <c r="C5645" s="94"/>
      <c r="D5645" s="94"/>
      <c r="E5645" s="94"/>
      <c r="F5645" s="94"/>
      <c r="G5645" s="94"/>
      <c r="H5645" s="94"/>
      <c r="I5645" s="94"/>
      <c r="J5645" s="94"/>
      <c r="K5645" s="94"/>
      <c r="L5645" s="94"/>
      <c r="M5645" s="94"/>
      <c r="N5645" s="94"/>
      <c r="O5645" s="94"/>
      <c r="P5645" s="58"/>
    </row>
    <row r="5646" spans="1:16" ht="49.5">
      <c r="A5646" s="58"/>
      <c r="B5646" s="84" t="s">
        <v>5468</v>
      </c>
      <c r="C5646" s="85" t="s">
        <v>24</v>
      </c>
      <c r="D5646" s="86" t="s">
        <v>5469</v>
      </c>
      <c r="E5646" s="86" t="s">
        <v>5470</v>
      </c>
      <c r="F5646" s="86" t="s">
        <v>491</v>
      </c>
      <c r="G5646" s="86" t="s">
        <v>734</v>
      </c>
      <c r="H5646" s="86" t="s">
        <v>5119</v>
      </c>
      <c r="I5646" s="85" t="s">
        <v>24</v>
      </c>
      <c r="J5646" s="87">
        <v>113023828006</v>
      </c>
      <c r="K5646" s="87">
        <v>10854164766</v>
      </c>
      <c r="L5646" s="87">
        <v>10019765666</v>
      </c>
      <c r="M5646" s="87">
        <v>3190385982</v>
      </c>
      <c r="N5646" s="85" t="s">
        <v>24</v>
      </c>
      <c r="O5646" s="88">
        <v>57.11</v>
      </c>
      <c r="P5646" s="58"/>
    </row>
    <row r="5647" spans="1:16" ht="41.25">
      <c r="A5647" s="58"/>
      <c r="B5647" s="89" t="s">
        <v>24</v>
      </c>
      <c r="C5647" s="90"/>
      <c r="D5647" s="90"/>
      <c r="E5647" s="90"/>
      <c r="F5647" s="90"/>
      <c r="G5647" s="90"/>
      <c r="H5647" s="90"/>
      <c r="I5647" s="91" t="s">
        <v>3743</v>
      </c>
      <c r="J5647" s="92" t="s">
        <v>24</v>
      </c>
      <c r="K5647" s="93">
        <v>10854164766</v>
      </c>
      <c r="L5647" s="93">
        <v>10019765666</v>
      </c>
      <c r="M5647" s="93">
        <v>3190385982</v>
      </c>
      <c r="N5647" s="1">
        <v>31.84</v>
      </c>
      <c r="O5647" s="92" t="s">
        <v>24</v>
      </c>
      <c r="P5647" s="58"/>
    </row>
    <row r="5648" spans="1:16" ht="0.95" customHeight="1">
      <c r="A5648" s="58"/>
      <c r="B5648" s="94"/>
      <c r="C5648" s="94"/>
      <c r="D5648" s="94"/>
      <c r="E5648" s="94"/>
      <c r="F5648" s="94"/>
      <c r="G5648" s="94"/>
      <c r="H5648" s="94"/>
      <c r="I5648" s="94"/>
      <c r="J5648" s="94"/>
      <c r="K5648" s="94"/>
      <c r="L5648" s="94"/>
      <c r="M5648" s="94"/>
      <c r="N5648" s="94"/>
      <c r="O5648" s="94"/>
      <c r="P5648" s="58"/>
    </row>
    <row r="5649" spans="1:16" ht="57.75">
      <c r="A5649" s="58"/>
      <c r="B5649" s="84" t="s">
        <v>5471</v>
      </c>
      <c r="C5649" s="85" t="s">
        <v>24</v>
      </c>
      <c r="D5649" s="86" t="s">
        <v>5472</v>
      </c>
      <c r="E5649" s="86" t="s">
        <v>5473</v>
      </c>
      <c r="F5649" s="86" t="s">
        <v>491</v>
      </c>
      <c r="G5649" s="86" t="s">
        <v>734</v>
      </c>
      <c r="H5649" s="86" t="s">
        <v>5058</v>
      </c>
      <c r="I5649" s="85" t="s">
        <v>24</v>
      </c>
      <c r="J5649" s="87">
        <v>61051711594</v>
      </c>
      <c r="K5649" s="87">
        <v>4435932908</v>
      </c>
      <c r="L5649" s="87">
        <v>2112027982</v>
      </c>
      <c r="M5649" s="87">
        <v>685913312</v>
      </c>
      <c r="N5649" s="85" t="s">
        <v>24</v>
      </c>
      <c r="O5649" s="88">
        <v>79.319999999999993</v>
      </c>
      <c r="P5649" s="58"/>
    </row>
    <row r="5650" spans="1:16" ht="41.25">
      <c r="A5650" s="58"/>
      <c r="B5650" s="89" t="s">
        <v>24</v>
      </c>
      <c r="C5650" s="90"/>
      <c r="D5650" s="90"/>
      <c r="E5650" s="90"/>
      <c r="F5650" s="90"/>
      <c r="G5650" s="90"/>
      <c r="H5650" s="90"/>
      <c r="I5650" s="91" t="s">
        <v>3743</v>
      </c>
      <c r="J5650" s="92" t="s">
        <v>24</v>
      </c>
      <c r="K5650" s="93">
        <v>4435932908</v>
      </c>
      <c r="L5650" s="93">
        <v>2112027982</v>
      </c>
      <c r="M5650" s="93">
        <v>685913312</v>
      </c>
      <c r="N5650" s="1">
        <v>32.47</v>
      </c>
      <c r="O5650" s="92" t="s">
        <v>24</v>
      </c>
      <c r="P5650" s="58"/>
    </row>
    <row r="5651" spans="1:16" ht="0.95" customHeight="1">
      <c r="A5651" s="58"/>
      <c r="B5651" s="94"/>
      <c r="C5651" s="94"/>
      <c r="D5651" s="94"/>
      <c r="E5651" s="94"/>
      <c r="F5651" s="94"/>
      <c r="G5651" s="94"/>
      <c r="H5651" s="94"/>
      <c r="I5651" s="94"/>
      <c r="J5651" s="94"/>
      <c r="K5651" s="94"/>
      <c r="L5651" s="94"/>
      <c r="M5651" s="94"/>
      <c r="N5651" s="94"/>
      <c r="O5651" s="94"/>
      <c r="P5651" s="58"/>
    </row>
    <row r="5652" spans="1:16" ht="57.75">
      <c r="A5652" s="58"/>
      <c r="B5652" s="84" t="s">
        <v>5474</v>
      </c>
      <c r="C5652" s="85" t="s">
        <v>24</v>
      </c>
      <c r="D5652" s="86" t="s">
        <v>5475</v>
      </c>
      <c r="E5652" s="86" t="s">
        <v>5476</v>
      </c>
      <c r="F5652" s="86" t="s">
        <v>491</v>
      </c>
      <c r="G5652" s="86" t="s">
        <v>734</v>
      </c>
      <c r="H5652" s="86" t="s">
        <v>5058</v>
      </c>
      <c r="I5652" s="85" t="s">
        <v>24</v>
      </c>
      <c r="J5652" s="87">
        <v>15260653705</v>
      </c>
      <c r="K5652" s="87">
        <v>7577222426</v>
      </c>
      <c r="L5652" s="87">
        <v>60110538</v>
      </c>
      <c r="M5652" s="87">
        <v>36090898</v>
      </c>
      <c r="N5652" s="85" t="s">
        <v>24</v>
      </c>
      <c r="O5652" s="88">
        <v>54.33</v>
      </c>
      <c r="P5652" s="58"/>
    </row>
    <row r="5653" spans="1:16" ht="41.25">
      <c r="A5653" s="58"/>
      <c r="B5653" s="89" t="s">
        <v>24</v>
      </c>
      <c r="C5653" s="90"/>
      <c r="D5653" s="90"/>
      <c r="E5653" s="90"/>
      <c r="F5653" s="90"/>
      <c r="G5653" s="90"/>
      <c r="H5653" s="90"/>
      <c r="I5653" s="91" t="s">
        <v>3743</v>
      </c>
      <c r="J5653" s="92" t="s">
        <v>24</v>
      </c>
      <c r="K5653" s="93">
        <v>7577222426</v>
      </c>
      <c r="L5653" s="93">
        <v>60110538</v>
      </c>
      <c r="M5653" s="93">
        <v>36090898</v>
      </c>
      <c r="N5653" s="1">
        <v>60.04</v>
      </c>
      <c r="O5653" s="92" t="s">
        <v>24</v>
      </c>
      <c r="P5653" s="58"/>
    </row>
    <row r="5654" spans="1:16" ht="0.95" customHeight="1">
      <c r="A5654" s="58"/>
      <c r="B5654" s="94"/>
      <c r="C5654" s="94"/>
      <c r="D5654" s="94"/>
      <c r="E5654" s="94"/>
      <c r="F5654" s="94"/>
      <c r="G5654" s="94"/>
      <c r="H5654" s="94"/>
      <c r="I5654" s="94"/>
      <c r="J5654" s="94"/>
      <c r="K5654" s="94"/>
      <c r="L5654" s="94"/>
      <c r="M5654" s="94"/>
      <c r="N5654" s="94"/>
      <c r="O5654" s="94"/>
      <c r="P5654" s="58"/>
    </row>
    <row r="5655" spans="1:16" ht="41.25">
      <c r="A5655" s="58"/>
      <c r="B5655" s="84" t="s">
        <v>5477</v>
      </c>
      <c r="C5655" s="85" t="s">
        <v>24</v>
      </c>
      <c r="D5655" s="86" t="s">
        <v>5478</v>
      </c>
      <c r="E5655" s="86" t="s">
        <v>5479</v>
      </c>
      <c r="F5655" s="86" t="s">
        <v>491</v>
      </c>
      <c r="G5655" s="86" t="s">
        <v>734</v>
      </c>
      <c r="H5655" s="86" t="s">
        <v>30</v>
      </c>
      <c r="I5655" s="85" t="s">
        <v>24</v>
      </c>
      <c r="J5655" s="87">
        <v>4231868192</v>
      </c>
      <c r="K5655" s="87">
        <v>436258396</v>
      </c>
      <c r="L5655" s="87">
        <v>402505969</v>
      </c>
      <c r="M5655" s="87">
        <v>171018681</v>
      </c>
      <c r="N5655" s="85" t="s">
        <v>24</v>
      </c>
      <c r="O5655" s="88">
        <v>90.93</v>
      </c>
      <c r="P5655" s="58"/>
    </row>
    <row r="5656" spans="1:16" ht="24.75">
      <c r="A5656" s="58"/>
      <c r="B5656" s="89" t="s">
        <v>24</v>
      </c>
      <c r="C5656" s="90"/>
      <c r="D5656" s="90"/>
      <c r="E5656" s="90"/>
      <c r="F5656" s="90"/>
      <c r="G5656" s="90"/>
      <c r="H5656" s="90"/>
      <c r="I5656" s="91" t="s">
        <v>3772</v>
      </c>
      <c r="J5656" s="92" t="s">
        <v>24</v>
      </c>
      <c r="K5656" s="93">
        <v>436258396</v>
      </c>
      <c r="L5656" s="93">
        <v>402505969</v>
      </c>
      <c r="M5656" s="93">
        <v>171018681</v>
      </c>
      <c r="N5656" s="1">
        <v>42.48</v>
      </c>
      <c r="O5656" s="92" t="s">
        <v>24</v>
      </c>
      <c r="P5656" s="58"/>
    </row>
    <row r="5657" spans="1:16" ht="0.95" customHeight="1">
      <c r="A5657" s="58"/>
      <c r="B5657" s="94"/>
      <c r="C5657" s="94"/>
      <c r="D5657" s="94"/>
      <c r="E5657" s="94"/>
      <c r="F5657" s="94"/>
      <c r="G5657" s="94"/>
      <c r="H5657" s="94"/>
      <c r="I5657" s="94"/>
      <c r="J5657" s="94"/>
      <c r="K5657" s="94"/>
      <c r="L5657" s="94"/>
      <c r="M5657" s="94"/>
      <c r="N5657" s="94"/>
      <c r="O5657" s="94"/>
      <c r="P5657" s="58"/>
    </row>
    <row r="5658" spans="1:16" ht="20.100000000000001" customHeight="1">
      <c r="A5658" s="58"/>
      <c r="B5658" s="95" t="s">
        <v>5040</v>
      </c>
      <c r="C5658" s="96"/>
      <c r="D5658" s="96"/>
      <c r="E5658" s="96"/>
      <c r="F5658" s="76" t="s">
        <v>20</v>
      </c>
      <c r="G5658" s="77" t="s">
        <v>5480</v>
      </c>
      <c r="H5658" s="78"/>
      <c r="I5658" s="78"/>
      <c r="J5658" s="78"/>
      <c r="K5658" s="78"/>
      <c r="L5658" s="78"/>
      <c r="M5658" s="78"/>
      <c r="N5658" s="78"/>
      <c r="O5658" s="78"/>
      <c r="P5658" s="58"/>
    </row>
    <row r="5659" spans="1:16" ht="20.100000000000001" customHeight="1">
      <c r="A5659" s="58"/>
      <c r="B5659" s="79" t="s">
        <v>22</v>
      </c>
      <c r="C5659" s="80"/>
      <c r="D5659" s="80"/>
      <c r="E5659" s="80"/>
      <c r="F5659" s="80"/>
      <c r="G5659" s="80"/>
      <c r="H5659" s="80"/>
      <c r="I5659" s="80"/>
      <c r="J5659" s="81">
        <v>145537188965</v>
      </c>
      <c r="K5659" s="81">
        <v>7517000000</v>
      </c>
      <c r="L5659" s="81">
        <v>10336320000</v>
      </c>
      <c r="M5659" s="81">
        <v>5249965929</v>
      </c>
      <c r="N5659" s="82" t="s">
        <v>5481</v>
      </c>
      <c r="O5659" s="83" t="s">
        <v>24</v>
      </c>
      <c r="P5659" s="58"/>
    </row>
    <row r="5660" spans="1:16" ht="57.75">
      <c r="A5660" s="58"/>
      <c r="B5660" s="84" t="s">
        <v>5482</v>
      </c>
      <c r="C5660" s="85" t="s">
        <v>24</v>
      </c>
      <c r="D5660" s="86" t="s">
        <v>5483</v>
      </c>
      <c r="E5660" s="86" t="s">
        <v>5484</v>
      </c>
      <c r="F5660" s="86" t="s">
        <v>491</v>
      </c>
      <c r="G5660" s="86" t="s">
        <v>69</v>
      </c>
      <c r="H5660" s="86" t="s">
        <v>30</v>
      </c>
      <c r="I5660" s="85" t="s">
        <v>24</v>
      </c>
      <c r="J5660" s="87">
        <v>910050676</v>
      </c>
      <c r="K5660" s="87">
        <v>0</v>
      </c>
      <c r="L5660" s="87">
        <v>46983111</v>
      </c>
      <c r="M5660" s="87">
        <v>46983111</v>
      </c>
      <c r="N5660" s="85" t="s">
        <v>24</v>
      </c>
      <c r="O5660" s="88">
        <v>93.86</v>
      </c>
      <c r="P5660" s="58"/>
    </row>
    <row r="5661" spans="1:16" ht="24.75">
      <c r="A5661" s="58"/>
      <c r="B5661" s="89" t="s">
        <v>24</v>
      </c>
      <c r="C5661" s="90"/>
      <c r="D5661" s="90"/>
      <c r="E5661" s="90"/>
      <c r="F5661" s="90"/>
      <c r="G5661" s="90"/>
      <c r="H5661" s="90"/>
      <c r="I5661" s="91" t="s">
        <v>70</v>
      </c>
      <c r="J5661" s="92" t="s">
        <v>24</v>
      </c>
      <c r="K5661" s="93">
        <v>0</v>
      </c>
      <c r="L5661" s="93">
        <v>46983111</v>
      </c>
      <c r="M5661" s="93">
        <v>46983111</v>
      </c>
      <c r="N5661" s="1">
        <v>100</v>
      </c>
      <c r="O5661" s="92" t="s">
        <v>24</v>
      </c>
      <c r="P5661" s="58"/>
    </row>
    <row r="5662" spans="1:16" ht="0.95" customHeight="1">
      <c r="A5662" s="58"/>
      <c r="B5662" s="94"/>
      <c r="C5662" s="94"/>
      <c r="D5662" s="94"/>
      <c r="E5662" s="94"/>
      <c r="F5662" s="94"/>
      <c r="G5662" s="94"/>
      <c r="H5662" s="94"/>
      <c r="I5662" s="94"/>
      <c r="J5662" s="94"/>
      <c r="K5662" s="94"/>
      <c r="L5662" s="94"/>
      <c r="M5662" s="94"/>
      <c r="N5662" s="94"/>
      <c r="O5662" s="94"/>
      <c r="P5662" s="58"/>
    </row>
    <row r="5663" spans="1:16" ht="57.75">
      <c r="A5663" s="58"/>
      <c r="B5663" s="84" t="s">
        <v>5485</v>
      </c>
      <c r="C5663" s="85" t="s">
        <v>24</v>
      </c>
      <c r="D5663" s="86" t="s">
        <v>5486</v>
      </c>
      <c r="E5663" s="86" t="s">
        <v>5487</v>
      </c>
      <c r="F5663" s="86" t="s">
        <v>424</v>
      </c>
      <c r="G5663" s="86" t="s">
        <v>69</v>
      </c>
      <c r="H5663" s="86" t="s">
        <v>30</v>
      </c>
      <c r="I5663" s="85" t="s">
        <v>24</v>
      </c>
      <c r="J5663" s="87">
        <v>7289485776</v>
      </c>
      <c r="K5663" s="87">
        <v>5000000</v>
      </c>
      <c r="L5663" s="87">
        <v>214866046</v>
      </c>
      <c r="M5663" s="87">
        <v>142712152</v>
      </c>
      <c r="N5663" s="85" t="s">
        <v>24</v>
      </c>
      <c r="O5663" s="88">
        <v>56.12</v>
      </c>
      <c r="P5663" s="58"/>
    </row>
    <row r="5664" spans="1:16" ht="24.75">
      <c r="A5664" s="58"/>
      <c r="B5664" s="89" t="s">
        <v>24</v>
      </c>
      <c r="C5664" s="90"/>
      <c r="D5664" s="90"/>
      <c r="E5664" s="90"/>
      <c r="F5664" s="90"/>
      <c r="G5664" s="90"/>
      <c r="H5664" s="90"/>
      <c r="I5664" s="91" t="s">
        <v>70</v>
      </c>
      <c r="J5664" s="92" t="s">
        <v>24</v>
      </c>
      <c r="K5664" s="93">
        <v>5000000</v>
      </c>
      <c r="L5664" s="93">
        <v>214866046</v>
      </c>
      <c r="M5664" s="93">
        <v>142712152</v>
      </c>
      <c r="N5664" s="1">
        <v>66.41</v>
      </c>
      <c r="O5664" s="92" t="s">
        <v>24</v>
      </c>
      <c r="P5664" s="58"/>
    </row>
    <row r="5665" spans="1:16" ht="0.95" customHeight="1">
      <c r="A5665" s="58"/>
      <c r="B5665" s="94"/>
      <c r="C5665" s="94"/>
      <c r="D5665" s="94"/>
      <c r="E5665" s="94"/>
      <c r="F5665" s="94"/>
      <c r="G5665" s="94"/>
      <c r="H5665" s="94"/>
      <c r="I5665" s="94"/>
      <c r="J5665" s="94"/>
      <c r="K5665" s="94"/>
      <c r="L5665" s="94"/>
      <c r="M5665" s="94"/>
      <c r="N5665" s="94"/>
      <c r="O5665" s="94"/>
      <c r="P5665" s="58"/>
    </row>
    <row r="5666" spans="1:16" ht="57.75">
      <c r="A5666" s="58"/>
      <c r="B5666" s="84" t="s">
        <v>5488</v>
      </c>
      <c r="C5666" s="85" t="s">
        <v>24</v>
      </c>
      <c r="D5666" s="86" t="s">
        <v>5489</v>
      </c>
      <c r="E5666" s="86" t="s">
        <v>5490</v>
      </c>
      <c r="F5666" s="86" t="s">
        <v>491</v>
      </c>
      <c r="G5666" s="86" t="s">
        <v>69</v>
      </c>
      <c r="H5666" s="86" t="s">
        <v>30</v>
      </c>
      <c r="I5666" s="85" t="s">
        <v>24</v>
      </c>
      <c r="J5666" s="87">
        <v>5897950608</v>
      </c>
      <c r="K5666" s="87">
        <v>1040599821</v>
      </c>
      <c r="L5666" s="87">
        <v>1029349985</v>
      </c>
      <c r="M5666" s="87">
        <v>817259133</v>
      </c>
      <c r="N5666" s="85" t="s">
        <v>24</v>
      </c>
      <c r="O5666" s="88">
        <v>66.45</v>
      </c>
      <c r="P5666" s="58"/>
    </row>
    <row r="5667" spans="1:16" ht="24.75">
      <c r="A5667" s="58"/>
      <c r="B5667" s="89" t="s">
        <v>24</v>
      </c>
      <c r="C5667" s="90"/>
      <c r="D5667" s="90"/>
      <c r="E5667" s="90"/>
      <c r="F5667" s="90"/>
      <c r="G5667" s="90"/>
      <c r="H5667" s="90"/>
      <c r="I5667" s="91" t="s">
        <v>70</v>
      </c>
      <c r="J5667" s="92" t="s">
        <v>24</v>
      </c>
      <c r="K5667" s="93">
        <v>1040599821</v>
      </c>
      <c r="L5667" s="93">
        <v>1029349985</v>
      </c>
      <c r="M5667" s="93">
        <v>817259133</v>
      </c>
      <c r="N5667" s="1">
        <v>79.39</v>
      </c>
      <c r="O5667" s="92" t="s">
        <v>24</v>
      </c>
      <c r="P5667" s="58"/>
    </row>
    <row r="5668" spans="1:16" ht="0.95" customHeight="1">
      <c r="A5668" s="58"/>
      <c r="B5668" s="94"/>
      <c r="C5668" s="94"/>
      <c r="D5668" s="94"/>
      <c r="E5668" s="94"/>
      <c r="F5668" s="94"/>
      <c r="G5668" s="94"/>
      <c r="H5668" s="94"/>
      <c r="I5668" s="94"/>
      <c r="J5668" s="94"/>
      <c r="K5668" s="94"/>
      <c r="L5668" s="94"/>
      <c r="M5668" s="94"/>
      <c r="N5668" s="94"/>
      <c r="O5668" s="94"/>
      <c r="P5668" s="58"/>
    </row>
    <row r="5669" spans="1:16" ht="49.5">
      <c r="A5669" s="58"/>
      <c r="B5669" s="84" t="s">
        <v>5491</v>
      </c>
      <c r="C5669" s="85" t="s">
        <v>24</v>
      </c>
      <c r="D5669" s="86" t="s">
        <v>5492</v>
      </c>
      <c r="E5669" s="86" t="s">
        <v>5493</v>
      </c>
      <c r="F5669" s="86" t="s">
        <v>491</v>
      </c>
      <c r="G5669" s="86" t="s">
        <v>69</v>
      </c>
      <c r="H5669" s="86" t="s">
        <v>30</v>
      </c>
      <c r="I5669" s="85" t="s">
        <v>24</v>
      </c>
      <c r="J5669" s="87">
        <v>1668524622</v>
      </c>
      <c r="K5669" s="87">
        <v>6307734</v>
      </c>
      <c r="L5669" s="87">
        <v>56243044</v>
      </c>
      <c r="M5669" s="87">
        <v>50071623</v>
      </c>
      <c r="N5669" s="85" t="s">
        <v>24</v>
      </c>
      <c r="O5669" s="88">
        <v>5.21</v>
      </c>
      <c r="P5669" s="58"/>
    </row>
    <row r="5670" spans="1:16" ht="24.75">
      <c r="A5670" s="58"/>
      <c r="B5670" s="89" t="s">
        <v>24</v>
      </c>
      <c r="C5670" s="90"/>
      <c r="D5670" s="90"/>
      <c r="E5670" s="90"/>
      <c r="F5670" s="90"/>
      <c r="G5670" s="90"/>
      <c r="H5670" s="90"/>
      <c r="I5670" s="91" t="s">
        <v>70</v>
      </c>
      <c r="J5670" s="92" t="s">
        <v>24</v>
      </c>
      <c r="K5670" s="93">
        <v>6307734</v>
      </c>
      <c r="L5670" s="93">
        <v>56243044</v>
      </c>
      <c r="M5670" s="93">
        <v>50071623</v>
      </c>
      <c r="N5670" s="1">
        <v>89.02</v>
      </c>
      <c r="O5670" s="92" t="s">
        <v>24</v>
      </c>
      <c r="P5670" s="58"/>
    </row>
    <row r="5671" spans="1:16" ht="0.95" customHeight="1">
      <c r="A5671" s="58"/>
      <c r="B5671" s="94"/>
      <c r="C5671" s="94"/>
      <c r="D5671" s="94"/>
      <c r="E5671" s="94"/>
      <c r="F5671" s="94"/>
      <c r="G5671" s="94"/>
      <c r="H5671" s="94"/>
      <c r="I5671" s="94"/>
      <c r="J5671" s="94"/>
      <c r="K5671" s="94"/>
      <c r="L5671" s="94"/>
      <c r="M5671" s="94"/>
      <c r="N5671" s="94"/>
      <c r="O5671" s="94"/>
      <c r="P5671" s="58"/>
    </row>
    <row r="5672" spans="1:16" ht="57.75">
      <c r="A5672" s="58"/>
      <c r="B5672" s="84" t="s">
        <v>5494</v>
      </c>
      <c r="C5672" s="85" t="s">
        <v>24</v>
      </c>
      <c r="D5672" s="86" t="s">
        <v>5495</v>
      </c>
      <c r="E5672" s="86" t="s">
        <v>5496</v>
      </c>
      <c r="F5672" s="86" t="s">
        <v>491</v>
      </c>
      <c r="G5672" s="86" t="s">
        <v>69</v>
      </c>
      <c r="H5672" s="86" t="s">
        <v>30</v>
      </c>
      <c r="I5672" s="85" t="s">
        <v>24</v>
      </c>
      <c r="J5672" s="87">
        <v>12608521112</v>
      </c>
      <c r="K5672" s="87">
        <v>530642261</v>
      </c>
      <c r="L5672" s="87">
        <v>1276119205</v>
      </c>
      <c r="M5672" s="87">
        <v>833804999</v>
      </c>
      <c r="N5672" s="85" t="s">
        <v>24</v>
      </c>
      <c r="O5672" s="88">
        <v>19.09</v>
      </c>
      <c r="P5672" s="58"/>
    </row>
    <row r="5673" spans="1:16" ht="24.75">
      <c r="A5673" s="58"/>
      <c r="B5673" s="89" t="s">
        <v>24</v>
      </c>
      <c r="C5673" s="90"/>
      <c r="D5673" s="90"/>
      <c r="E5673" s="90"/>
      <c r="F5673" s="90"/>
      <c r="G5673" s="90"/>
      <c r="H5673" s="90"/>
      <c r="I5673" s="91" t="s">
        <v>70</v>
      </c>
      <c r="J5673" s="92" t="s">
        <v>24</v>
      </c>
      <c r="K5673" s="93">
        <v>530642261</v>
      </c>
      <c r="L5673" s="93">
        <v>1276119205</v>
      </c>
      <c r="M5673" s="93">
        <v>833804999</v>
      </c>
      <c r="N5673" s="1">
        <v>65.33</v>
      </c>
      <c r="O5673" s="92" t="s">
        <v>24</v>
      </c>
      <c r="P5673" s="58"/>
    </row>
    <row r="5674" spans="1:16" ht="0.95" customHeight="1">
      <c r="A5674" s="58"/>
      <c r="B5674" s="94"/>
      <c r="C5674" s="94"/>
      <c r="D5674" s="94"/>
      <c r="E5674" s="94"/>
      <c r="F5674" s="94"/>
      <c r="G5674" s="94"/>
      <c r="H5674" s="94"/>
      <c r="I5674" s="94"/>
      <c r="J5674" s="94"/>
      <c r="K5674" s="94"/>
      <c r="L5674" s="94"/>
      <c r="M5674" s="94"/>
      <c r="N5674" s="94"/>
      <c r="O5674" s="94"/>
      <c r="P5674" s="58"/>
    </row>
    <row r="5675" spans="1:16" ht="33">
      <c r="A5675" s="58"/>
      <c r="B5675" s="84" t="s">
        <v>5497</v>
      </c>
      <c r="C5675" s="85" t="s">
        <v>24</v>
      </c>
      <c r="D5675" s="86" t="s">
        <v>5498</v>
      </c>
      <c r="E5675" s="86" t="s">
        <v>5499</v>
      </c>
      <c r="F5675" s="86" t="s">
        <v>491</v>
      </c>
      <c r="G5675" s="86" t="s">
        <v>69</v>
      </c>
      <c r="H5675" s="86" t="s">
        <v>30</v>
      </c>
      <c r="I5675" s="85" t="s">
        <v>24</v>
      </c>
      <c r="J5675" s="87">
        <v>8343007260</v>
      </c>
      <c r="K5675" s="87">
        <v>0</v>
      </c>
      <c r="L5675" s="87">
        <v>1252580939</v>
      </c>
      <c r="M5675" s="87">
        <v>323585559</v>
      </c>
      <c r="N5675" s="85" t="s">
        <v>24</v>
      </c>
      <c r="O5675" s="88">
        <v>95.64</v>
      </c>
      <c r="P5675" s="58"/>
    </row>
    <row r="5676" spans="1:16" ht="24.75">
      <c r="A5676" s="58"/>
      <c r="B5676" s="89" t="s">
        <v>24</v>
      </c>
      <c r="C5676" s="90"/>
      <c r="D5676" s="90"/>
      <c r="E5676" s="90"/>
      <c r="F5676" s="90"/>
      <c r="G5676" s="90"/>
      <c r="H5676" s="90"/>
      <c r="I5676" s="91" t="s">
        <v>70</v>
      </c>
      <c r="J5676" s="92" t="s">
        <v>24</v>
      </c>
      <c r="K5676" s="93">
        <v>0</v>
      </c>
      <c r="L5676" s="93">
        <v>1252580939</v>
      </c>
      <c r="M5676" s="93">
        <v>323585559</v>
      </c>
      <c r="N5676" s="1">
        <v>25.83</v>
      </c>
      <c r="O5676" s="92" t="s">
        <v>24</v>
      </c>
      <c r="P5676" s="58"/>
    </row>
    <row r="5677" spans="1:16" ht="0.95" customHeight="1">
      <c r="A5677" s="58"/>
      <c r="B5677" s="94"/>
      <c r="C5677" s="94"/>
      <c r="D5677" s="94"/>
      <c r="E5677" s="94"/>
      <c r="F5677" s="94"/>
      <c r="G5677" s="94"/>
      <c r="H5677" s="94"/>
      <c r="I5677" s="94"/>
      <c r="J5677" s="94"/>
      <c r="K5677" s="94"/>
      <c r="L5677" s="94"/>
      <c r="M5677" s="94"/>
      <c r="N5677" s="94"/>
      <c r="O5677" s="94"/>
      <c r="P5677" s="58"/>
    </row>
    <row r="5678" spans="1:16" ht="57.75">
      <c r="A5678" s="58"/>
      <c r="B5678" s="84" t="s">
        <v>5500</v>
      </c>
      <c r="C5678" s="85" t="s">
        <v>24</v>
      </c>
      <c r="D5678" s="86" t="s">
        <v>5501</v>
      </c>
      <c r="E5678" s="86" t="s">
        <v>5502</v>
      </c>
      <c r="F5678" s="86" t="s">
        <v>491</v>
      </c>
      <c r="G5678" s="86" t="s">
        <v>69</v>
      </c>
      <c r="H5678" s="86" t="s">
        <v>30</v>
      </c>
      <c r="I5678" s="85" t="s">
        <v>24</v>
      </c>
      <c r="J5678" s="87">
        <v>457845200</v>
      </c>
      <c r="K5678" s="87">
        <v>0</v>
      </c>
      <c r="L5678" s="87">
        <v>14952082</v>
      </c>
      <c r="M5678" s="87">
        <v>13307046</v>
      </c>
      <c r="N5678" s="85" t="s">
        <v>24</v>
      </c>
      <c r="O5678" s="88">
        <v>24.29</v>
      </c>
      <c r="P5678" s="58"/>
    </row>
    <row r="5679" spans="1:16" ht="24.75">
      <c r="A5679" s="58"/>
      <c r="B5679" s="89" t="s">
        <v>24</v>
      </c>
      <c r="C5679" s="90"/>
      <c r="D5679" s="90"/>
      <c r="E5679" s="90"/>
      <c r="F5679" s="90"/>
      <c r="G5679" s="90"/>
      <c r="H5679" s="90"/>
      <c r="I5679" s="91" t="s">
        <v>70</v>
      </c>
      <c r="J5679" s="92" t="s">
        <v>24</v>
      </c>
      <c r="K5679" s="93">
        <v>0</v>
      </c>
      <c r="L5679" s="93">
        <v>14952082</v>
      </c>
      <c r="M5679" s="93">
        <v>13307046</v>
      </c>
      <c r="N5679" s="1">
        <v>88.99</v>
      </c>
      <c r="O5679" s="92" t="s">
        <v>24</v>
      </c>
      <c r="P5679" s="58"/>
    </row>
    <row r="5680" spans="1:16" ht="0.95" customHeight="1">
      <c r="A5680" s="58"/>
      <c r="B5680" s="94"/>
      <c r="C5680" s="94"/>
      <c r="D5680" s="94"/>
      <c r="E5680" s="94"/>
      <c r="F5680" s="94"/>
      <c r="G5680" s="94"/>
      <c r="H5680" s="94"/>
      <c r="I5680" s="94"/>
      <c r="J5680" s="94"/>
      <c r="K5680" s="94"/>
      <c r="L5680" s="94"/>
      <c r="M5680" s="94"/>
      <c r="N5680" s="94"/>
      <c r="O5680" s="94"/>
      <c r="P5680" s="58"/>
    </row>
    <row r="5681" spans="1:16" ht="49.5">
      <c r="A5681" s="58"/>
      <c r="B5681" s="84" t="s">
        <v>5503</v>
      </c>
      <c r="C5681" s="85" t="s">
        <v>24</v>
      </c>
      <c r="D5681" s="86" t="s">
        <v>5504</v>
      </c>
      <c r="E5681" s="86" t="s">
        <v>5505</v>
      </c>
      <c r="F5681" s="86" t="s">
        <v>491</v>
      </c>
      <c r="G5681" s="86" t="s">
        <v>69</v>
      </c>
      <c r="H5681" s="86" t="s">
        <v>30</v>
      </c>
      <c r="I5681" s="85" t="s">
        <v>24</v>
      </c>
      <c r="J5681" s="87">
        <v>1865375185</v>
      </c>
      <c r="K5681" s="87">
        <v>412102425</v>
      </c>
      <c r="L5681" s="87">
        <v>62787073</v>
      </c>
      <c r="M5681" s="87">
        <v>48588808</v>
      </c>
      <c r="N5681" s="85" t="s">
        <v>24</v>
      </c>
      <c r="O5681" s="88">
        <v>82.77</v>
      </c>
      <c r="P5681" s="58"/>
    </row>
    <row r="5682" spans="1:16" ht="33">
      <c r="A5682" s="58"/>
      <c r="B5682" s="89" t="s">
        <v>24</v>
      </c>
      <c r="C5682" s="90"/>
      <c r="D5682" s="90"/>
      <c r="E5682" s="90"/>
      <c r="F5682" s="90"/>
      <c r="G5682" s="90"/>
      <c r="H5682" s="90"/>
      <c r="I5682" s="91" t="s">
        <v>5506</v>
      </c>
      <c r="J5682" s="92" t="s">
        <v>24</v>
      </c>
      <c r="K5682" s="93">
        <v>412102425</v>
      </c>
      <c r="L5682" s="93">
        <v>62787073</v>
      </c>
      <c r="M5682" s="93">
        <v>48588808</v>
      </c>
      <c r="N5682" s="1">
        <v>77.38</v>
      </c>
      <c r="O5682" s="92" t="s">
        <v>24</v>
      </c>
      <c r="P5682" s="58"/>
    </row>
    <row r="5683" spans="1:16" ht="0.95" customHeight="1">
      <c r="A5683" s="58"/>
      <c r="B5683" s="94"/>
      <c r="C5683" s="94"/>
      <c r="D5683" s="94"/>
      <c r="E5683" s="94"/>
      <c r="F5683" s="94"/>
      <c r="G5683" s="94"/>
      <c r="H5683" s="94"/>
      <c r="I5683" s="94"/>
      <c r="J5683" s="94"/>
      <c r="K5683" s="94"/>
      <c r="L5683" s="94"/>
      <c r="M5683" s="94"/>
      <c r="N5683" s="94"/>
      <c r="O5683" s="94"/>
      <c r="P5683" s="58"/>
    </row>
    <row r="5684" spans="1:16" ht="57.75">
      <c r="A5684" s="58"/>
      <c r="B5684" s="84" t="s">
        <v>5507</v>
      </c>
      <c r="C5684" s="85" t="s">
        <v>24</v>
      </c>
      <c r="D5684" s="86" t="s">
        <v>5508</v>
      </c>
      <c r="E5684" s="86" t="s">
        <v>5509</v>
      </c>
      <c r="F5684" s="86" t="s">
        <v>491</v>
      </c>
      <c r="G5684" s="86" t="s">
        <v>69</v>
      </c>
      <c r="H5684" s="86" t="s">
        <v>30</v>
      </c>
      <c r="I5684" s="85" t="s">
        <v>24</v>
      </c>
      <c r="J5684" s="87">
        <v>352864463</v>
      </c>
      <c r="K5684" s="87">
        <v>64008496</v>
      </c>
      <c r="L5684" s="87">
        <v>17551970</v>
      </c>
      <c r="M5684" s="87">
        <v>14693655</v>
      </c>
      <c r="N5684" s="85" t="s">
        <v>24</v>
      </c>
      <c r="O5684" s="88">
        <v>79.599999999999994</v>
      </c>
      <c r="P5684" s="58"/>
    </row>
    <row r="5685" spans="1:16" ht="33">
      <c r="A5685" s="58"/>
      <c r="B5685" s="89" t="s">
        <v>24</v>
      </c>
      <c r="C5685" s="90"/>
      <c r="D5685" s="90"/>
      <c r="E5685" s="90"/>
      <c r="F5685" s="90"/>
      <c r="G5685" s="90"/>
      <c r="H5685" s="90"/>
      <c r="I5685" s="91" t="s">
        <v>5506</v>
      </c>
      <c r="J5685" s="92" t="s">
        <v>24</v>
      </c>
      <c r="K5685" s="93">
        <v>64008496</v>
      </c>
      <c r="L5685" s="93">
        <v>17551970</v>
      </c>
      <c r="M5685" s="93">
        <v>14693655</v>
      </c>
      <c r="N5685" s="1">
        <v>83.71</v>
      </c>
      <c r="O5685" s="92" t="s">
        <v>24</v>
      </c>
      <c r="P5685" s="58"/>
    </row>
    <row r="5686" spans="1:16" ht="0.95" customHeight="1">
      <c r="A5686" s="58"/>
      <c r="B5686" s="94"/>
      <c r="C5686" s="94"/>
      <c r="D5686" s="94"/>
      <c r="E5686" s="94"/>
      <c r="F5686" s="94"/>
      <c r="G5686" s="94"/>
      <c r="H5686" s="94"/>
      <c r="I5686" s="94"/>
      <c r="J5686" s="94"/>
      <c r="K5686" s="94"/>
      <c r="L5686" s="94"/>
      <c r="M5686" s="94"/>
      <c r="N5686" s="94"/>
      <c r="O5686" s="94"/>
      <c r="P5686" s="58"/>
    </row>
    <row r="5687" spans="1:16" ht="49.5">
      <c r="A5687" s="58"/>
      <c r="B5687" s="84" t="s">
        <v>5510</v>
      </c>
      <c r="C5687" s="85" t="s">
        <v>24</v>
      </c>
      <c r="D5687" s="86" t="s">
        <v>5511</v>
      </c>
      <c r="E5687" s="86" t="s">
        <v>5512</v>
      </c>
      <c r="F5687" s="86" t="s">
        <v>328</v>
      </c>
      <c r="G5687" s="86" t="s">
        <v>69</v>
      </c>
      <c r="H5687" s="86" t="s">
        <v>30</v>
      </c>
      <c r="I5687" s="85" t="s">
        <v>24</v>
      </c>
      <c r="J5687" s="87">
        <v>492729744</v>
      </c>
      <c r="K5687" s="87">
        <v>10000000</v>
      </c>
      <c r="L5687" s="87">
        <v>0</v>
      </c>
      <c r="M5687" s="87">
        <v>0</v>
      </c>
      <c r="N5687" s="85" t="s">
        <v>24</v>
      </c>
      <c r="O5687" s="88">
        <v>0</v>
      </c>
      <c r="P5687" s="58"/>
    </row>
    <row r="5688" spans="1:16" ht="33">
      <c r="A5688" s="58"/>
      <c r="B5688" s="89" t="s">
        <v>24</v>
      </c>
      <c r="C5688" s="90"/>
      <c r="D5688" s="90"/>
      <c r="E5688" s="90"/>
      <c r="F5688" s="90"/>
      <c r="G5688" s="90"/>
      <c r="H5688" s="90"/>
      <c r="I5688" s="91" t="s">
        <v>5506</v>
      </c>
      <c r="J5688" s="92" t="s">
        <v>24</v>
      </c>
      <c r="K5688" s="93">
        <v>10000000</v>
      </c>
      <c r="L5688" s="93">
        <v>0</v>
      </c>
      <c r="M5688" s="93">
        <v>0</v>
      </c>
      <c r="N5688" s="1">
        <v>0</v>
      </c>
      <c r="O5688" s="92" t="s">
        <v>24</v>
      </c>
      <c r="P5688" s="58"/>
    </row>
    <row r="5689" spans="1:16" ht="0.95" customHeight="1">
      <c r="A5689" s="58"/>
      <c r="B5689" s="94"/>
      <c r="C5689" s="94"/>
      <c r="D5689" s="94"/>
      <c r="E5689" s="94"/>
      <c r="F5689" s="94"/>
      <c r="G5689" s="94"/>
      <c r="H5689" s="94"/>
      <c r="I5689" s="94"/>
      <c r="J5689" s="94"/>
      <c r="K5689" s="94"/>
      <c r="L5689" s="94"/>
      <c r="M5689" s="94"/>
      <c r="N5689" s="94"/>
      <c r="O5689" s="94"/>
      <c r="P5689" s="58"/>
    </row>
    <row r="5690" spans="1:16" ht="74.25">
      <c r="A5690" s="58"/>
      <c r="B5690" s="84" t="s">
        <v>5513</v>
      </c>
      <c r="C5690" s="85" t="s">
        <v>24</v>
      </c>
      <c r="D5690" s="86" t="s">
        <v>5514</v>
      </c>
      <c r="E5690" s="86" t="s">
        <v>5515</v>
      </c>
      <c r="F5690" s="86" t="s">
        <v>491</v>
      </c>
      <c r="G5690" s="86" t="s">
        <v>69</v>
      </c>
      <c r="H5690" s="86" t="s">
        <v>30</v>
      </c>
      <c r="I5690" s="85" t="s">
        <v>24</v>
      </c>
      <c r="J5690" s="87">
        <v>284715347</v>
      </c>
      <c r="K5690" s="87">
        <v>0</v>
      </c>
      <c r="L5690" s="87">
        <v>1645036</v>
      </c>
      <c r="M5690" s="87">
        <v>0</v>
      </c>
      <c r="N5690" s="85" t="s">
        <v>24</v>
      </c>
      <c r="O5690" s="88">
        <v>2.96</v>
      </c>
      <c r="P5690" s="58"/>
    </row>
    <row r="5691" spans="1:16" ht="24.75">
      <c r="A5691" s="58"/>
      <c r="B5691" s="89" t="s">
        <v>24</v>
      </c>
      <c r="C5691" s="90"/>
      <c r="D5691" s="90"/>
      <c r="E5691" s="90"/>
      <c r="F5691" s="90"/>
      <c r="G5691" s="90"/>
      <c r="H5691" s="90"/>
      <c r="I5691" s="91" t="s">
        <v>70</v>
      </c>
      <c r="J5691" s="92" t="s">
        <v>24</v>
      </c>
      <c r="K5691" s="93">
        <v>0</v>
      </c>
      <c r="L5691" s="93">
        <v>1645036</v>
      </c>
      <c r="M5691" s="93">
        <v>0</v>
      </c>
      <c r="N5691" s="1">
        <v>0</v>
      </c>
      <c r="O5691" s="92" t="s">
        <v>24</v>
      </c>
      <c r="P5691" s="58"/>
    </row>
    <row r="5692" spans="1:16" ht="0.95" customHeight="1">
      <c r="A5692" s="58"/>
      <c r="B5692" s="94"/>
      <c r="C5692" s="94"/>
      <c r="D5692" s="94"/>
      <c r="E5692" s="94"/>
      <c r="F5692" s="94"/>
      <c r="G5692" s="94"/>
      <c r="H5692" s="94"/>
      <c r="I5692" s="94"/>
      <c r="J5692" s="94"/>
      <c r="K5692" s="94"/>
      <c r="L5692" s="94"/>
      <c r="M5692" s="94"/>
      <c r="N5692" s="94"/>
      <c r="O5692" s="94"/>
      <c r="P5692" s="58"/>
    </row>
    <row r="5693" spans="1:16" ht="57.75">
      <c r="A5693" s="58"/>
      <c r="B5693" s="84" t="s">
        <v>5516</v>
      </c>
      <c r="C5693" s="85" t="s">
        <v>24</v>
      </c>
      <c r="D5693" s="86" t="s">
        <v>5517</v>
      </c>
      <c r="E5693" s="86" t="s">
        <v>5518</v>
      </c>
      <c r="F5693" s="86" t="s">
        <v>491</v>
      </c>
      <c r="G5693" s="86" t="s">
        <v>69</v>
      </c>
      <c r="H5693" s="86" t="s">
        <v>30</v>
      </c>
      <c r="I5693" s="85" t="s">
        <v>24</v>
      </c>
      <c r="J5693" s="87">
        <v>804458953</v>
      </c>
      <c r="K5693" s="87">
        <v>0</v>
      </c>
      <c r="L5693" s="87">
        <v>0</v>
      </c>
      <c r="M5693" s="87">
        <v>0</v>
      </c>
      <c r="N5693" s="85" t="s">
        <v>24</v>
      </c>
      <c r="O5693" s="88">
        <v>38.07</v>
      </c>
      <c r="P5693" s="58"/>
    </row>
    <row r="5694" spans="1:16" ht="24.75">
      <c r="A5694" s="58"/>
      <c r="B5694" s="89" t="s">
        <v>24</v>
      </c>
      <c r="C5694" s="90"/>
      <c r="D5694" s="90"/>
      <c r="E5694" s="90"/>
      <c r="F5694" s="90"/>
      <c r="G5694" s="90"/>
      <c r="H5694" s="90"/>
      <c r="I5694" s="91" t="s">
        <v>70</v>
      </c>
      <c r="J5694" s="92" t="s">
        <v>24</v>
      </c>
      <c r="K5694" s="93">
        <v>0</v>
      </c>
      <c r="L5694" s="93">
        <v>0</v>
      </c>
      <c r="M5694" s="93">
        <v>0</v>
      </c>
      <c r="N5694" s="1">
        <v>0</v>
      </c>
      <c r="O5694" s="92" t="s">
        <v>24</v>
      </c>
      <c r="P5694" s="58"/>
    </row>
    <row r="5695" spans="1:16" ht="0.95" customHeight="1">
      <c r="A5695" s="58"/>
      <c r="B5695" s="94"/>
      <c r="C5695" s="94"/>
      <c r="D5695" s="94"/>
      <c r="E5695" s="94"/>
      <c r="F5695" s="94"/>
      <c r="G5695" s="94"/>
      <c r="H5695" s="94"/>
      <c r="I5695" s="94"/>
      <c r="J5695" s="94"/>
      <c r="K5695" s="94"/>
      <c r="L5695" s="94"/>
      <c r="M5695" s="94"/>
      <c r="N5695" s="94"/>
      <c r="O5695" s="94"/>
      <c r="P5695" s="58"/>
    </row>
    <row r="5696" spans="1:16" ht="57.75">
      <c r="A5696" s="58"/>
      <c r="B5696" s="84" t="s">
        <v>5519</v>
      </c>
      <c r="C5696" s="85" t="s">
        <v>24</v>
      </c>
      <c r="D5696" s="86" t="s">
        <v>5520</v>
      </c>
      <c r="E5696" s="86" t="s">
        <v>5521</v>
      </c>
      <c r="F5696" s="86" t="s">
        <v>491</v>
      </c>
      <c r="G5696" s="86" t="s">
        <v>69</v>
      </c>
      <c r="H5696" s="86" t="s">
        <v>30</v>
      </c>
      <c r="I5696" s="85" t="s">
        <v>24</v>
      </c>
      <c r="J5696" s="87">
        <v>1097364087</v>
      </c>
      <c r="K5696" s="87">
        <v>22500000</v>
      </c>
      <c r="L5696" s="87">
        <v>1645036</v>
      </c>
      <c r="M5696" s="87">
        <v>0</v>
      </c>
      <c r="N5696" s="85" t="s">
        <v>24</v>
      </c>
      <c r="O5696" s="88">
        <v>24.19</v>
      </c>
      <c r="P5696" s="58"/>
    </row>
    <row r="5697" spans="1:16" ht="24.75">
      <c r="A5697" s="58"/>
      <c r="B5697" s="89" t="s">
        <v>24</v>
      </c>
      <c r="C5697" s="90"/>
      <c r="D5697" s="90"/>
      <c r="E5697" s="90"/>
      <c r="F5697" s="90"/>
      <c r="G5697" s="90"/>
      <c r="H5697" s="90"/>
      <c r="I5697" s="91" t="s">
        <v>70</v>
      </c>
      <c r="J5697" s="92" t="s">
        <v>24</v>
      </c>
      <c r="K5697" s="93">
        <v>22500000</v>
      </c>
      <c r="L5697" s="93">
        <v>1645036</v>
      </c>
      <c r="M5697" s="93">
        <v>0</v>
      </c>
      <c r="N5697" s="1">
        <v>0</v>
      </c>
      <c r="O5697" s="92" t="s">
        <v>24</v>
      </c>
      <c r="P5697" s="58"/>
    </row>
    <row r="5698" spans="1:16" ht="0.95" customHeight="1">
      <c r="A5698" s="58"/>
      <c r="B5698" s="94"/>
      <c r="C5698" s="94"/>
      <c r="D5698" s="94"/>
      <c r="E5698" s="94"/>
      <c r="F5698" s="94"/>
      <c r="G5698" s="94"/>
      <c r="H5698" s="94"/>
      <c r="I5698" s="94"/>
      <c r="J5698" s="94"/>
      <c r="K5698" s="94"/>
      <c r="L5698" s="94"/>
      <c r="M5698" s="94"/>
      <c r="N5698" s="94"/>
      <c r="O5698" s="94"/>
      <c r="P5698" s="58"/>
    </row>
    <row r="5699" spans="1:16" ht="74.25">
      <c r="A5699" s="58"/>
      <c r="B5699" s="84" t="s">
        <v>5522</v>
      </c>
      <c r="C5699" s="85" t="s">
        <v>24</v>
      </c>
      <c r="D5699" s="86" t="s">
        <v>5523</v>
      </c>
      <c r="E5699" s="86" t="s">
        <v>5524</v>
      </c>
      <c r="F5699" s="86" t="s">
        <v>418</v>
      </c>
      <c r="G5699" s="86" t="s">
        <v>69</v>
      </c>
      <c r="H5699" s="86" t="s">
        <v>30</v>
      </c>
      <c r="I5699" s="85" t="s">
        <v>24</v>
      </c>
      <c r="J5699" s="87">
        <v>99398830</v>
      </c>
      <c r="K5699" s="87">
        <v>10670841</v>
      </c>
      <c r="L5699" s="87">
        <v>0</v>
      </c>
      <c r="M5699" s="87">
        <v>0</v>
      </c>
      <c r="N5699" s="85" t="s">
        <v>24</v>
      </c>
      <c r="O5699" s="88">
        <v>0</v>
      </c>
      <c r="P5699" s="58"/>
    </row>
    <row r="5700" spans="1:16" ht="24.75">
      <c r="A5700" s="58"/>
      <c r="B5700" s="89" t="s">
        <v>24</v>
      </c>
      <c r="C5700" s="90"/>
      <c r="D5700" s="90"/>
      <c r="E5700" s="90"/>
      <c r="F5700" s="90"/>
      <c r="G5700" s="90"/>
      <c r="H5700" s="90"/>
      <c r="I5700" s="91" t="s">
        <v>70</v>
      </c>
      <c r="J5700" s="92" t="s">
        <v>24</v>
      </c>
      <c r="K5700" s="93">
        <v>10670841</v>
      </c>
      <c r="L5700" s="93">
        <v>0</v>
      </c>
      <c r="M5700" s="93">
        <v>0</v>
      </c>
      <c r="N5700" s="1">
        <v>0</v>
      </c>
      <c r="O5700" s="92" t="s">
        <v>24</v>
      </c>
      <c r="P5700" s="58"/>
    </row>
    <row r="5701" spans="1:16" ht="0.95" customHeight="1">
      <c r="A5701" s="58"/>
      <c r="B5701" s="94"/>
      <c r="C5701" s="94"/>
      <c r="D5701" s="94"/>
      <c r="E5701" s="94"/>
      <c r="F5701" s="94"/>
      <c r="G5701" s="94"/>
      <c r="H5701" s="94"/>
      <c r="I5701" s="94"/>
      <c r="J5701" s="94"/>
      <c r="K5701" s="94"/>
      <c r="L5701" s="94"/>
      <c r="M5701" s="94"/>
      <c r="N5701" s="94"/>
      <c r="O5701" s="94"/>
      <c r="P5701" s="58"/>
    </row>
    <row r="5702" spans="1:16" ht="66">
      <c r="A5702" s="58"/>
      <c r="B5702" s="84" t="s">
        <v>5525</v>
      </c>
      <c r="C5702" s="85" t="s">
        <v>24</v>
      </c>
      <c r="D5702" s="86" t="s">
        <v>5526</v>
      </c>
      <c r="E5702" s="86" t="s">
        <v>5527</v>
      </c>
      <c r="F5702" s="86" t="s">
        <v>287</v>
      </c>
      <c r="G5702" s="86" t="s">
        <v>69</v>
      </c>
      <c r="H5702" s="86" t="s">
        <v>30</v>
      </c>
      <c r="I5702" s="85" t="s">
        <v>24</v>
      </c>
      <c r="J5702" s="87">
        <v>2991153418</v>
      </c>
      <c r="K5702" s="87">
        <v>976658384</v>
      </c>
      <c r="L5702" s="87">
        <v>900959364</v>
      </c>
      <c r="M5702" s="87">
        <v>406958084</v>
      </c>
      <c r="N5702" s="85" t="s">
        <v>24</v>
      </c>
      <c r="O5702" s="88">
        <v>54.54</v>
      </c>
      <c r="P5702" s="58"/>
    </row>
    <row r="5703" spans="1:16" ht="24.75">
      <c r="A5703" s="58"/>
      <c r="B5703" s="89" t="s">
        <v>24</v>
      </c>
      <c r="C5703" s="90"/>
      <c r="D5703" s="90"/>
      <c r="E5703" s="90"/>
      <c r="F5703" s="90"/>
      <c r="G5703" s="90"/>
      <c r="H5703" s="90"/>
      <c r="I5703" s="91" t="s">
        <v>70</v>
      </c>
      <c r="J5703" s="92" t="s">
        <v>24</v>
      </c>
      <c r="K5703" s="93">
        <v>976658384</v>
      </c>
      <c r="L5703" s="93">
        <v>900959364</v>
      </c>
      <c r="M5703" s="93">
        <v>406958084</v>
      </c>
      <c r="N5703" s="1">
        <v>45.16</v>
      </c>
      <c r="O5703" s="92" t="s">
        <v>24</v>
      </c>
      <c r="P5703" s="58"/>
    </row>
    <row r="5704" spans="1:16" ht="0.95" customHeight="1">
      <c r="A5704" s="58"/>
      <c r="B5704" s="94"/>
      <c r="C5704" s="94"/>
      <c r="D5704" s="94"/>
      <c r="E5704" s="94"/>
      <c r="F5704" s="94"/>
      <c r="G5704" s="94"/>
      <c r="H5704" s="94"/>
      <c r="I5704" s="94"/>
      <c r="J5704" s="94"/>
      <c r="K5704" s="94"/>
      <c r="L5704" s="94"/>
      <c r="M5704" s="94"/>
      <c r="N5704" s="94"/>
      <c r="O5704" s="94"/>
      <c r="P5704" s="58"/>
    </row>
    <row r="5705" spans="1:16" ht="57.75">
      <c r="A5705" s="58"/>
      <c r="B5705" s="84" t="s">
        <v>5528</v>
      </c>
      <c r="C5705" s="85" t="s">
        <v>24</v>
      </c>
      <c r="D5705" s="86" t="s">
        <v>5529</v>
      </c>
      <c r="E5705" s="86" t="s">
        <v>5530</v>
      </c>
      <c r="F5705" s="86" t="s">
        <v>287</v>
      </c>
      <c r="G5705" s="86" t="s">
        <v>69</v>
      </c>
      <c r="H5705" s="86" t="s">
        <v>30</v>
      </c>
      <c r="I5705" s="85" t="s">
        <v>24</v>
      </c>
      <c r="J5705" s="87">
        <v>1566857701</v>
      </c>
      <c r="K5705" s="87">
        <v>90000000</v>
      </c>
      <c r="L5705" s="87">
        <v>297804653</v>
      </c>
      <c r="M5705" s="87">
        <v>0</v>
      </c>
      <c r="N5705" s="85" t="s">
        <v>24</v>
      </c>
      <c r="O5705" s="88">
        <v>4.12</v>
      </c>
      <c r="P5705" s="58"/>
    </row>
    <row r="5706" spans="1:16" ht="24.75">
      <c r="A5706" s="58"/>
      <c r="B5706" s="89" t="s">
        <v>24</v>
      </c>
      <c r="C5706" s="90"/>
      <c r="D5706" s="90"/>
      <c r="E5706" s="90"/>
      <c r="F5706" s="90"/>
      <c r="G5706" s="90"/>
      <c r="H5706" s="90"/>
      <c r="I5706" s="91" t="s">
        <v>70</v>
      </c>
      <c r="J5706" s="92" t="s">
        <v>24</v>
      </c>
      <c r="K5706" s="93">
        <v>90000000</v>
      </c>
      <c r="L5706" s="93">
        <v>297804653</v>
      </c>
      <c r="M5706" s="93">
        <v>0</v>
      </c>
      <c r="N5706" s="1">
        <v>0</v>
      </c>
      <c r="O5706" s="92" t="s">
        <v>24</v>
      </c>
      <c r="P5706" s="58"/>
    </row>
    <row r="5707" spans="1:16" ht="0.95" customHeight="1">
      <c r="A5707" s="58"/>
      <c r="B5707" s="94"/>
      <c r="C5707" s="94"/>
      <c r="D5707" s="94"/>
      <c r="E5707" s="94"/>
      <c r="F5707" s="94"/>
      <c r="G5707" s="94"/>
      <c r="H5707" s="94"/>
      <c r="I5707" s="94"/>
      <c r="J5707" s="94"/>
      <c r="K5707" s="94"/>
      <c r="L5707" s="94"/>
      <c r="M5707" s="94"/>
      <c r="N5707" s="94"/>
      <c r="O5707" s="94"/>
      <c r="P5707" s="58"/>
    </row>
    <row r="5708" spans="1:16" ht="66">
      <c r="A5708" s="58"/>
      <c r="B5708" s="84" t="s">
        <v>5531</v>
      </c>
      <c r="C5708" s="85" t="s">
        <v>24</v>
      </c>
      <c r="D5708" s="86" t="s">
        <v>5532</v>
      </c>
      <c r="E5708" s="86" t="s">
        <v>5533</v>
      </c>
      <c r="F5708" s="86" t="s">
        <v>434</v>
      </c>
      <c r="G5708" s="86" t="s">
        <v>69</v>
      </c>
      <c r="H5708" s="86" t="s">
        <v>30</v>
      </c>
      <c r="I5708" s="85" t="s">
        <v>24</v>
      </c>
      <c r="J5708" s="87">
        <v>1998725266</v>
      </c>
      <c r="K5708" s="87">
        <v>0</v>
      </c>
      <c r="L5708" s="87">
        <v>198738652</v>
      </c>
      <c r="M5708" s="87">
        <v>0</v>
      </c>
      <c r="N5708" s="85" t="s">
        <v>24</v>
      </c>
      <c r="O5708" s="88">
        <v>1.76</v>
      </c>
      <c r="P5708" s="58"/>
    </row>
    <row r="5709" spans="1:16" ht="24.75">
      <c r="A5709" s="58"/>
      <c r="B5709" s="89" t="s">
        <v>24</v>
      </c>
      <c r="C5709" s="90"/>
      <c r="D5709" s="90"/>
      <c r="E5709" s="90"/>
      <c r="F5709" s="90"/>
      <c r="G5709" s="90"/>
      <c r="H5709" s="90"/>
      <c r="I5709" s="91" t="s">
        <v>70</v>
      </c>
      <c r="J5709" s="92" t="s">
        <v>24</v>
      </c>
      <c r="K5709" s="93">
        <v>0</v>
      </c>
      <c r="L5709" s="93">
        <v>198738652</v>
      </c>
      <c r="M5709" s="93">
        <v>0</v>
      </c>
      <c r="N5709" s="1">
        <v>0</v>
      </c>
      <c r="O5709" s="92" t="s">
        <v>24</v>
      </c>
      <c r="P5709" s="58"/>
    </row>
    <row r="5710" spans="1:16" ht="0.95" customHeight="1">
      <c r="A5710" s="58"/>
      <c r="B5710" s="94"/>
      <c r="C5710" s="94"/>
      <c r="D5710" s="94"/>
      <c r="E5710" s="94"/>
      <c r="F5710" s="94"/>
      <c r="G5710" s="94"/>
      <c r="H5710" s="94"/>
      <c r="I5710" s="94"/>
      <c r="J5710" s="94"/>
      <c r="K5710" s="94"/>
      <c r="L5710" s="94"/>
      <c r="M5710" s="94"/>
      <c r="N5710" s="94"/>
      <c r="O5710" s="94"/>
      <c r="P5710" s="58"/>
    </row>
    <row r="5711" spans="1:16" ht="57.75">
      <c r="A5711" s="58"/>
      <c r="B5711" s="84" t="s">
        <v>5534</v>
      </c>
      <c r="C5711" s="85" t="s">
        <v>24</v>
      </c>
      <c r="D5711" s="86" t="s">
        <v>5535</v>
      </c>
      <c r="E5711" s="86" t="s">
        <v>5536</v>
      </c>
      <c r="F5711" s="86" t="s">
        <v>491</v>
      </c>
      <c r="G5711" s="86" t="s">
        <v>69</v>
      </c>
      <c r="H5711" s="86" t="s">
        <v>30</v>
      </c>
      <c r="I5711" s="85" t="s">
        <v>24</v>
      </c>
      <c r="J5711" s="87">
        <v>1017033198</v>
      </c>
      <c r="K5711" s="87">
        <v>89805163</v>
      </c>
      <c r="L5711" s="87">
        <v>79330187</v>
      </c>
      <c r="M5711" s="87">
        <v>79330187</v>
      </c>
      <c r="N5711" s="85" t="s">
        <v>24</v>
      </c>
      <c r="O5711" s="88">
        <v>47.21</v>
      </c>
      <c r="P5711" s="58"/>
    </row>
    <row r="5712" spans="1:16" ht="24.75">
      <c r="A5712" s="58"/>
      <c r="B5712" s="89" t="s">
        <v>24</v>
      </c>
      <c r="C5712" s="90"/>
      <c r="D5712" s="90"/>
      <c r="E5712" s="90"/>
      <c r="F5712" s="90"/>
      <c r="G5712" s="90"/>
      <c r="H5712" s="90"/>
      <c r="I5712" s="91" t="s">
        <v>70</v>
      </c>
      <c r="J5712" s="92" t="s">
        <v>24</v>
      </c>
      <c r="K5712" s="93">
        <v>89805163</v>
      </c>
      <c r="L5712" s="93">
        <v>79330187</v>
      </c>
      <c r="M5712" s="93">
        <v>79330187</v>
      </c>
      <c r="N5712" s="1">
        <v>100</v>
      </c>
      <c r="O5712" s="92" t="s">
        <v>24</v>
      </c>
      <c r="P5712" s="58"/>
    </row>
    <row r="5713" spans="1:16" ht="0.95" customHeight="1">
      <c r="A5713" s="58"/>
      <c r="B5713" s="94"/>
      <c r="C5713" s="94"/>
      <c r="D5713" s="94"/>
      <c r="E5713" s="94"/>
      <c r="F5713" s="94"/>
      <c r="G5713" s="94"/>
      <c r="H5713" s="94"/>
      <c r="I5713" s="94"/>
      <c r="J5713" s="94"/>
      <c r="K5713" s="94"/>
      <c r="L5713" s="94"/>
      <c r="M5713" s="94"/>
      <c r="N5713" s="94"/>
      <c r="O5713" s="94"/>
      <c r="P5713" s="58"/>
    </row>
    <row r="5714" spans="1:16" ht="66">
      <c r="A5714" s="58"/>
      <c r="B5714" s="84" t="s">
        <v>5537</v>
      </c>
      <c r="C5714" s="85" t="s">
        <v>24</v>
      </c>
      <c r="D5714" s="86" t="s">
        <v>5538</v>
      </c>
      <c r="E5714" s="86" t="s">
        <v>5539</v>
      </c>
      <c r="F5714" s="86" t="s">
        <v>328</v>
      </c>
      <c r="G5714" s="86" t="s">
        <v>69</v>
      </c>
      <c r="H5714" s="86" t="s">
        <v>30</v>
      </c>
      <c r="I5714" s="85" t="s">
        <v>24</v>
      </c>
      <c r="J5714" s="87">
        <v>957258482</v>
      </c>
      <c r="K5714" s="87">
        <v>0</v>
      </c>
      <c r="L5714" s="87">
        <v>13632497</v>
      </c>
      <c r="M5714" s="87">
        <v>13632497</v>
      </c>
      <c r="N5714" s="85" t="s">
        <v>24</v>
      </c>
      <c r="O5714" s="88">
        <v>4.6399999999999997</v>
      </c>
      <c r="P5714" s="58"/>
    </row>
    <row r="5715" spans="1:16" ht="24.75">
      <c r="A5715" s="58"/>
      <c r="B5715" s="89" t="s">
        <v>24</v>
      </c>
      <c r="C5715" s="90"/>
      <c r="D5715" s="90"/>
      <c r="E5715" s="90"/>
      <c r="F5715" s="90"/>
      <c r="G5715" s="90"/>
      <c r="H5715" s="90"/>
      <c r="I5715" s="91" t="s">
        <v>70</v>
      </c>
      <c r="J5715" s="92" t="s">
        <v>24</v>
      </c>
      <c r="K5715" s="93">
        <v>0</v>
      </c>
      <c r="L5715" s="93">
        <v>13632497</v>
      </c>
      <c r="M5715" s="93">
        <v>13632497</v>
      </c>
      <c r="N5715" s="1">
        <v>100</v>
      </c>
      <c r="O5715" s="92" t="s">
        <v>24</v>
      </c>
      <c r="P5715" s="58"/>
    </row>
    <row r="5716" spans="1:16" ht="0.95" customHeight="1">
      <c r="A5716" s="58"/>
      <c r="B5716" s="94"/>
      <c r="C5716" s="94"/>
      <c r="D5716" s="94"/>
      <c r="E5716" s="94"/>
      <c r="F5716" s="94"/>
      <c r="G5716" s="94"/>
      <c r="H5716" s="94"/>
      <c r="I5716" s="94"/>
      <c r="J5716" s="94"/>
      <c r="K5716" s="94"/>
      <c r="L5716" s="94"/>
      <c r="M5716" s="94"/>
      <c r="N5716" s="94"/>
      <c r="O5716" s="94"/>
      <c r="P5716" s="58"/>
    </row>
    <row r="5717" spans="1:16" ht="49.5">
      <c r="A5717" s="58"/>
      <c r="B5717" s="84" t="s">
        <v>5540</v>
      </c>
      <c r="C5717" s="85" t="s">
        <v>24</v>
      </c>
      <c r="D5717" s="86" t="s">
        <v>5541</v>
      </c>
      <c r="E5717" s="86" t="s">
        <v>5542</v>
      </c>
      <c r="F5717" s="86" t="s">
        <v>491</v>
      </c>
      <c r="G5717" s="86" t="s">
        <v>69</v>
      </c>
      <c r="H5717" s="86" t="s">
        <v>30</v>
      </c>
      <c r="I5717" s="85" t="s">
        <v>24</v>
      </c>
      <c r="J5717" s="87">
        <v>930909586</v>
      </c>
      <c r="K5717" s="87">
        <v>0</v>
      </c>
      <c r="L5717" s="87">
        <v>6875653</v>
      </c>
      <c r="M5717" s="87">
        <v>6875653</v>
      </c>
      <c r="N5717" s="85" t="s">
        <v>24</v>
      </c>
      <c r="O5717" s="88">
        <v>1.94</v>
      </c>
      <c r="P5717" s="58"/>
    </row>
    <row r="5718" spans="1:16" ht="24.75">
      <c r="A5718" s="58"/>
      <c r="B5718" s="89" t="s">
        <v>24</v>
      </c>
      <c r="C5718" s="90"/>
      <c r="D5718" s="90"/>
      <c r="E5718" s="90"/>
      <c r="F5718" s="90"/>
      <c r="G5718" s="90"/>
      <c r="H5718" s="90"/>
      <c r="I5718" s="91" t="s">
        <v>70</v>
      </c>
      <c r="J5718" s="92" t="s">
        <v>24</v>
      </c>
      <c r="K5718" s="93">
        <v>0</v>
      </c>
      <c r="L5718" s="93">
        <v>6875653</v>
      </c>
      <c r="M5718" s="93">
        <v>6875653</v>
      </c>
      <c r="N5718" s="1">
        <v>100</v>
      </c>
      <c r="O5718" s="92" t="s">
        <v>24</v>
      </c>
      <c r="P5718" s="58"/>
    </row>
    <row r="5719" spans="1:16" ht="0.95" customHeight="1">
      <c r="A5719" s="58"/>
      <c r="B5719" s="94"/>
      <c r="C5719" s="94"/>
      <c r="D5719" s="94"/>
      <c r="E5719" s="94"/>
      <c r="F5719" s="94"/>
      <c r="G5719" s="94"/>
      <c r="H5719" s="94"/>
      <c r="I5719" s="94"/>
      <c r="J5719" s="94"/>
      <c r="K5719" s="94"/>
      <c r="L5719" s="94"/>
      <c r="M5719" s="94"/>
      <c r="N5719" s="94"/>
      <c r="O5719" s="94"/>
      <c r="P5719" s="58"/>
    </row>
    <row r="5720" spans="1:16" ht="57.75">
      <c r="A5720" s="58"/>
      <c r="B5720" s="84" t="s">
        <v>5543</v>
      </c>
      <c r="C5720" s="85" t="s">
        <v>24</v>
      </c>
      <c r="D5720" s="86" t="s">
        <v>5544</v>
      </c>
      <c r="E5720" s="86" t="s">
        <v>5536</v>
      </c>
      <c r="F5720" s="86" t="s">
        <v>491</v>
      </c>
      <c r="G5720" s="86" t="s">
        <v>69</v>
      </c>
      <c r="H5720" s="86" t="s">
        <v>30</v>
      </c>
      <c r="I5720" s="85" t="s">
        <v>24</v>
      </c>
      <c r="J5720" s="87">
        <v>825136296</v>
      </c>
      <c r="K5720" s="87">
        <v>0</v>
      </c>
      <c r="L5720" s="87">
        <v>0</v>
      </c>
      <c r="M5720" s="87">
        <v>0</v>
      </c>
      <c r="N5720" s="85" t="s">
        <v>24</v>
      </c>
      <c r="O5720" s="88">
        <v>18.09</v>
      </c>
      <c r="P5720" s="58"/>
    </row>
    <row r="5721" spans="1:16" ht="24.75">
      <c r="A5721" s="58"/>
      <c r="B5721" s="89" t="s">
        <v>24</v>
      </c>
      <c r="C5721" s="90"/>
      <c r="D5721" s="90"/>
      <c r="E5721" s="90"/>
      <c r="F5721" s="90"/>
      <c r="G5721" s="90"/>
      <c r="H5721" s="90"/>
      <c r="I5721" s="91" t="s">
        <v>70</v>
      </c>
      <c r="J5721" s="92" t="s">
        <v>24</v>
      </c>
      <c r="K5721" s="93">
        <v>0</v>
      </c>
      <c r="L5721" s="93">
        <v>0</v>
      </c>
      <c r="M5721" s="93">
        <v>0</v>
      </c>
      <c r="N5721" s="1">
        <v>0</v>
      </c>
      <c r="O5721" s="92" t="s">
        <v>24</v>
      </c>
      <c r="P5721" s="58"/>
    </row>
    <row r="5722" spans="1:16" ht="0.95" customHeight="1">
      <c r="A5722" s="58"/>
      <c r="B5722" s="94"/>
      <c r="C5722" s="94"/>
      <c r="D5722" s="94"/>
      <c r="E5722" s="94"/>
      <c r="F5722" s="94"/>
      <c r="G5722" s="94"/>
      <c r="H5722" s="94"/>
      <c r="I5722" s="94"/>
      <c r="J5722" s="94"/>
      <c r="K5722" s="94"/>
      <c r="L5722" s="94"/>
      <c r="M5722" s="94"/>
      <c r="N5722" s="94"/>
      <c r="O5722" s="94"/>
      <c r="P5722" s="58"/>
    </row>
    <row r="5723" spans="1:16" ht="49.5">
      <c r="A5723" s="58"/>
      <c r="B5723" s="84" t="s">
        <v>5545</v>
      </c>
      <c r="C5723" s="85" t="s">
        <v>24</v>
      </c>
      <c r="D5723" s="86" t="s">
        <v>5546</v>
      </c>
      <c r="E5723" s="86" t="s">
        <v>5547</v>
      </c>
      <c r="F5723" s="86" t="s">
        <v>491</v>
      </c>
      <c r="G5723" s="86" t="s">
        <v>69</v>
      </c>
      <c r="H5723" s="86" t="s">
        <v>30</v>
      </c>
      <c r="I5723" s="85" t="s">
        <v>24</v>
      </c>
      <c r="J5723" s="87">
        <v>1205392381</v>
      </c>
      <c r="K5723" s="87">
        <v>261254931</v>
      </c>
      <c r="L5723" s="87">
        <v>271940572</v>
      </c>
      <c r="M5723" s="87">
        <v>2645192</v>
      </c>
      <c r="N5723" s="85" t="s">
        <v>24</v>
      </c>
      <c r="O5723" s="88">
        <v>8.43</v>
      </c>
      <c r="P5723" s="58"/>
    </row>
    <row r="5724" spans="1:16" ht="24.75">
      <c r="A5724" s="58"/>
      <c r="B5724" s="89" t="s">
        <v>24</v>
      </c>
      <c r="C5724" s="90"/>
      <c r="D5724" s="90"/>
      <c r="E5724" s="90"/>
      <c r="F5724" s="90"/>
      <c r="G5724" s="90"/>
      <c r="H5724" s="90"/>
      <c r="I5724" s="91" t="s">
        <v>70</v>
      </c>
      <c r="J5724" s="92" t="s">
        <v>24</v>
      </c>
      <c r="K5724" s="93">
        <v>261254931</v>
      </c>
      <c r="L5724" s="93">
        <v>271940572</v>
      </c>
      <c r="M5724" s="93">
        <v>2645192</v>
      </c>
      <c r="N5724" s="1">
        <v>0.97</v>
      </c>
      <c r="O5724" s="92" t="s">
        <v>24</v>
      </c>
      <c r="P5724" s="58"/>
    </row>
    <row r="5725" spans="1:16" ht="0.95" customHeight="1">
      <c r="A5725" s="58"/>
      <c r="B5725" s="94"/>
      <c r="C5725" s="94"/>
      <c r="D5725" s="94"/>
      <c r="E5725" s="94"/>
      <c r="F5725" s="94"/>
      <c r="G5725" s="94"/>
      <c r="H5725" s="94"/>
      <c r="I5725" s="94"/>
      <c r="J5725" s="94"/>
      <c r="K5725" s="94"/>
      <c r="L5725" s="94"/>
      <c r="M5725" s="94"/>
      <c r="N5725" s="94"/>
      <c r="O5725" s="94"/>
      <c r="P5725" s="58"/>
    </row>
    <row r="5726" spans="1:16" ht="49.5">
      <c r="A5726" s="58"/>
      <c r="B5726" s="84" t="s">
        <v>5548</v>
      </c>
      <c r="C5726" s="85" t="s">
        <v>24</v>
      </c>
      <c r="D5726" s="86" t="s">
        <v>5546</v>
      </c>
      <c r="E5726" s="86" t="s">
        <v>5549</v>
      </c>
      <c r="F5726" s="86" t="s">
        <v>491</v>
      </c>
      <c r="G5726" s="86" t="s">
        <v>69</v>
      </c>
      <c r="H5726" s="86" t="s">
        <v>30</v>
      </c>
      <c r="I5726" s="85" t="s">
        <v>24</v>
      </c>
      <c r="J5726" s="87">
        <v>1249148157</v>
      </c>
      <c r="K5726" s="87">
        <v>0</v>
      </c>
      <c r="L5726" s="87">
        <v>33057755</v>
      </c>
      <c r="M5726" s="87">
        <v>1109162</v>
      </c>
      <c r="N5726" s="85" t="s">
        <v>24</v>
      </c>
      <c r="O5726" s="88">
        <v>10.36</v>
      </c>
      <c r="P5726" s="58"/>
    </row>
    <row r="5727" spans="1:16" ht="24.75">
      <c r="A5727" s="58"/>
      <c r="B5727" s="89" t="s">
        <v>24</v>
      </c>
      <c r="C5727" s="90"/>
      <c r="D5727" s="90"/>
      <c r="E5727" s="90"/>
      <c r="F5727" s="90"/>
      <c r="G5727" s="90"/>
      <c r="H5727" s="90"/>
      <c r="I5727" s="91" t="s">
        <v>70</v>
      </c>
      <c r="J5727" s="92" t="s">
        <v>24</v>
      </c>
      <c r="K5727" s="93">
        <v>0</v>
      </c>
      <c r="L5727" s="93">
        <v>33057755</v>
      </c>
      <c r="M5727" s="93">
        <v>1109162</v>
      </c>
      <c r="N5727" s="1">
        <v>3.35</v>
      </c>
      <c r="O5727" s="92" t="s">
        <v>24</v>
      </c>
      <c r="P5727" s="58"/>
    </row>
    <row r="5728" spans="1:16" ht="0.95" customHeight="1">
      <c r="A5728" s="58"/>
      <c r="B5728" s="94"/>
      <c r="C5728" s="94"/>
      <c r="D5728" s="94"/>
      <c r="E5728" s="94"/>
      <c r="F5728" s="94"/>
      <c r="G5728" s="94"/>
      <c r="H5728" s="94"/>
      <c r="I5728" s="94"/>
      <c r="J5728" s="94"/>
      <c r="K5728" s="94"/>
      <c r="L5728" s="94"/>
      <c r="M5728" s="94"/>
      <c r="N5728" s="94"/>
      <c r="O5728" s="94"/>
      <c r="P5728" s="58"/>
    </row>
    <row r="5729" spans="1:16" ht="57.75">
      <c r="A5729" s="58"/>
      <c r="B5729" s="84" t="s">
        <v>5550</v>
      </c>
      <c r="C5729" s="85" t="s">
        <v>24</v>
      </c>
      <c r="D5729" s="86" t="s">
        <v>5551</v>
      </c>
      <c r="E5729" s="86" t="s">
        <v>5552</v>
      </c>
      <c r="F5729" s="86" t="s">
        <v>491</v>
      </c>
      <c r="G5729" s="86" t="s">
        <v>69</v>
      </c>
      <c r="H5729" s="86" t="s">
        <v>30</v>
      </c>
      <c r="I5729" s="85" t="s">
        <v>24</v>
      </c>
      <c r="J5729" s="87">
        <v>1083599992</v>
      </c>
      <c r="K5729" s="87">
        <v>0</v>
      </c>
      <c r="L5729" s="87">
        <v>0</v>
      </c>
      <c r="M5729" s="87">
        <v>0</v>
      </c>
      <c r="N5729" s="85" t="s">
        <v>24</v>
      </c>
      <c r="O5729" s="88">
        <v>1.49</v>
      </c>
      <c r="P5729" s="58"/>
    </row>
    <row r="5730" spans="1:16" ht="24.75">
      <c r="A5730" s="58"/>
      <c r="B5730" s="89" t="s">
        <v>24</v>
      </c>
      <c r="C5730" s="90"/>
      <c r="D5730" s="90"/>
      <c r="E5730" s="90"/>
      <c r="F5730" s="90"/>
      <c r="G5730" s="90"/>
      <c r="H5730" s="90"/>
      <c r="I5730" s="91" t="s">
        <v>70</v>
      </c>
      <c r="J5730" s="92" t="s">
        <v>24</v>
      </c>
      <c r="K5730" s="93">
        <v>0</v>
      </c>
      <c r="L5730" s="93">
        <v>0</v>
      </c>
      <c r="M5730" s="93">
        <v>0</v>
      </c>
      <c r="N5730" s="1">
        <v>0</v>
      </c>
      <c r="O5730" s="92" t="s">
        <v>24</v>
      </c>
      <c r="P5730" s="58"/>
    </row>
    <row r="5731" spans="1:16" ht="0.95" customHeight="1">
      <c r="A5731" s="58"/>
      <c r="B5731" s="94"/>
      <c r="C5731" s="94"/>
      <c r="D5731" s="94"/>
      <c r="E5731" s="94"/>
      <c r="F5731" s="94"/>
      <c r="G5731" s="94"/>
      <c r="H5731" s="94"/>
      <c r="I5731" s="94"/>
      <c r="J5731" s="94"/>
      <c r="K5731" s="94"/>
      <c r="L5731" s="94"/>
      <c r="M5731" s="94"/>
      <c r="N5731" s="94"/>
      <c r="O5731" s="94"/>
      <c r="P5731" s="58"/>
    </row>
    <row r="5732" spans="1:16" ht="49.5">
      <c r="A5732" s="58"/>
      <c r="B5732" s="84" t="s">
        <v>5553</v>
      </c>
      <c r="C5732" s="85" t="s">
        <v>24</v>
      </c>
      <c r="D5732" s="86" t="s">
        <v>5554</v>
      </c>
      <c r="E5732" s="86" t="s">
        <v>5555</v>
      </c>
      <c r="F5732" s="86" t="s">
        <v>287</v>
      </c>
      <c r="G5732" s="86" t="s">
        <v>69</v>
      </c>
      <c r="H5732" s="86" t="s">
        <v>30</v>
      </c>
      <c r="I5732" s="85" t="s">
        <v>24</v>
      </c>
      <c r="J5732" s="87">
        <v>848268910</v>
      </c>
      <c r="K5732" s="87">
        <v>0</v>
      </c>
      <c r="L5732" s="87">
        <v>5590593</v>
      </c>
      <c r="M5732" s="87">
        <v>5590593</v>
      </c>
      <c r="N5732" s="85" t="s">
        <v>24</v>
      </c>
      <c r="O5732" s="88">
        <v>34.549999999999997</v>
      </c>
      <c r="P5732" s="58"/>
    </row>
    <row r="5733" spans="1:16" ht="24.75">
      <c r="A5733" s="58"/>
      <c r="B5733" s="89" t="s">
        <v>24</v>
      </c>
      <c r="C5733" s="90"/>
      <c r="D5733" s="90"/>
      <c r="E5733" s="90"/>
      <c r="F5733" s="90"/>
      <c r="G5733" s="90"/>
      <c r="H5733" s="90"/>
      <c r="I5733" s="91" t="s">
        <v>70</v>
      </c>
      <c r="J5733" s="92" t="s">
        <v>24</v>
      </c>
      <c r="K5733" s="93">
        <v>0</v>
      </c>
      <c r="L5733" s="93">
        <v>5590593</v>
      </c>
      <c r="M5733" s="93">
        <v>5590593</v>
      </c>
      <c r="N5733" s="1">
        <v>100</v>
      </c>
      <c r="O5733" s="92" t="s">
        <v>24</v>
      </c>
      <c r="P5733" s="58"/>
    </row>
    <row r="5734" spans="1:16" ht="0.95" customHeight="1">
      <c r="A5734" s="58"/>
      <c r="B5734" s="94"/>
      <c r="C5734" s="94"/>
      <c r="D5734" s="94"/>
      <c r="E5734" s="94"/>
      <c r="F5734" s="94"/>
      <c r="G5734" s="94"/>
      <c r="H5734" s="94"/>
      <c r="I5734" s="94"/>
      <c r="J5734" s="94"/>
      <c r="K5734" s="94"/>
      <c r="L5734" s="94"/>
      <c r="M5734" s="94"/>
      <c r="N5734" s="94"/>
      <c r="O5734" s="94"/>
      <c r="P5734" s="58"/>
    </row>
    <row r="5735" spans="1:16" ht="57.75">
      <c r="A5735" s="58"/>
      <c r="B5735" s="84" t="s">
        <v>5556</v>
      </c>
      <c r="C5735" s="85" t="s">
        <v>24</v>
      </c>
      <c r="D5735" s="86" t="s">
        <v>5546</v>
      </c>
      <c r="E5735" s="86" t="s">
        <v>5557</v>
      </c>
      <c r="F5735" s="86" t="s">
        <v>491</v>
      </c>
      <c r="G5735" s="86" t="s">
        <v>69</v>
      </c>
      <c r="H5735" s="86" t="s">
        <v>30</v>
      </c>
      <c r="I5735" s="85" t="s">
        <v>24</v>
      </c>
      <c r="J5735" s="87">
        <v>1168784211</v>
      </c>
      <c r="K5735" s="87">
        <v>132085288</v>
      </c>
      <c r="L5735" s="87">
        <v>7868538</v>
      </c>
      <c r="M5735" s="87">
        <v>6145020</v>
      </c>
      <c r="N5735" s="85" t="s">
        <v>24</v>
      </c>
      <c r="O5735" s="88">
        <v>32.090000000000003</v>
      </c>
      <c r="P5735" s="58"/>
    </row>
    <row r="5736" spans="1:16" ht="24.75">
      <c r="A5736" s="58"/>
      <c r="B5736" s="89" t="s">
        <v>24</v>
      </c>
      <c r="C5736" s="90"/>
      <c r="D5736" s="90"/>
      <c r="E5736" s="90"/>
      <c r="F5736" s="90"/>
      <c r="G5736" s="90"/>
      <c r="H5736" s="90"/>
      <c r="I5736" s="91" t="s">
        <v>70</v>
      </c>
      <c r="J5736" s="92" t="s">
        <v>24</v>
      </c>
      <c r="K5736" s="93">
        <v>132085288</v>
      </c>
      <c r="L5736" s="93">
        <v>7868538</v>
      </c>
      <c r="M5736" s="93">
        <v>6145020</v>
      </c>
      <c r="N5736" s="1">
        <v>78.09</v>
      </c>
      <c r="O5736" s="92" t="s">
        <v>24</v>
      </c>
      <c r="P5736" s="58"/>
    </row>
    <row r="5737" spans="1:16" ht="0.95" customHeight="1">
      <c r="A5737" s="58"/>
      <c r="B5737" s="94"/>
      <c r="C5737" s="94"/>
      <c r="D5737" s="94"/>
      <c r="E5737" s="94"/>
      <c r="F5737" s="94"/>
      <c r="G5737" s="94"/>
      <c r="H5737" s="94"/>
      <c r="I5737" s="94"/>
      <c r="J5737" s="94"/>
      <c r="K5737" s="94"/>
      <c r="L5737" s="94"/>
      <c r="M5737" s="94"/>
      <c r="N5737" s="94"/>
      <c r="O5737" s="94"/>
      <c r="P5737" s="58"/>
    </row>
    <row r="5738" spans="1:16" ht="49.5">
      <c r="A5738" s="58"/>
      <c r="B5738" s="84" t="s">
        <v>5558</v>
      </c>
      <c r="C5738" s="85" t="s">
        <v>24</v>
      </c>
      <c r="D5738" s="86" t="s">
        <v>5559</v>
      </c>
      <c r="E5738" s="86" t="s">
        <v>5560</v>
      </c>
      <c r="F5738" s="86" t="s">
        <v>418</v>
      </c>
      <c r="G5738" s="86" t="s">
        <v>69</v>
      </c>
      <c r="H5738" s="86" t="s">
        <v>30</v>
      </c>
      <c r="I5738" s="85" t="s">
        <v>24</v>
      </c>
      <c r="J5738" s="87">
        <v>422343830</v>
      </c>
      <c r="K5738" s="87">
        <v>0</v>
      </c>
      <c r="L5738" s="87">
        <v>7965729</v>
      </c>
      <c r="M5738" s="87">
        <v>7965729</v>
      </c>
      <c r="N5738" s="85" t="s">
        <v>24</v>
      </c>
      <c r="O5738" s="88">
        <v>2.2599999999999998</v>
      </c>
      <c r="P5738" s="58"/>
    </row>
    <row r="5739" spans="1:16" ht="24.75">
      <c r="A5739" s="58"/>
      <c r="B5739" s="89" t="s">
        <v>24</v>
      </c>
      <c r="C5739" s="90"/>
      <c r="D5739" s="90"/>
      <c r="E5739" s="90"/>
      <c r="F5739" s="90"/>
      <c r="G5739" s="90"/>
      <c r="H5739" s="90"/>
      <c r="I5739" s="91" t="s">
        <v>70</v>
      </c>
      <c r="J5739" s="92" t="s">
        <v>24</v>
      </c>
      <c r="K5739" s="93">
        <v>0</v>
      </c>
      <c r="L5739" s="93">
        <v>7965729</v>
      </c>
      <c r="M5739" s="93">
        <v>7965729</v>
      </c>
      <c r="N5739" s="1">
        <v>100</v>
      </c>
      <c r="O5739" s="92" t="s">
        <v>24</v>
      </c>
      <c r="P5739" s="58"/>
    </row>
    <row r="5740" spans="1:16" ht="0.95" customHeight="1">
      <c r="A5740" s="58"/>
      <c r="B5740" s="94"/>
      <c r="C5740" s="94"/>
      <c r="D5740" s="94"/>
      <c r="E5740" s="94"/>
      <c r="F5740" s="94"/>
      <c r="G5740" s="94"/>
      <c r="H5740" s="94"/>
      <c r="I5740" s="94"/>
      <c r="J5740" s="94"/>
      <c r="K5740" s="94"/>
      <c r="L5740" s="94"/>
      <c r="M5740" s="94"/>
      <c r="N5740" s="94"/>
      <c r="O5740" s="94"/>
      <c r="P5740" s="58"/>
    </row>
    <row r="5741" spans="1:16" ht="74.25">
      <c r="A5741" s="58"/>
      <c r="B5741" s="84" t="s">
        <v>5561</v>
      </c>
      <c r="C5741" s="85" t="s">
        <v>24</v>
      </c>
      <c r="D5741" s="86" t="s">
        <v>5562</v>
      </c>
      <c r="E5741" s="86" t="s">
        <v>5563</v>
      </c>
      <c r="F5741" s="86" t="s">
        <v>491</v>
      </c>
      <c r="G5741" s="86" t="s">
        <v>69</v>
      </c>
      <c r="H5741" s="86" t="s">
        <v>30</v>
      </c>
      <c r="I5741" s="85" t="s">
        <v>24</v>
      </c>
      <c r="J5741" s="87">
        <v>718359690</v>
      </c>
      <c r="K5741" s="87">
        <v>0</v>
      </c>
      <c r="L5741" s="87">
        <v>0</v>
      </c>
      <c r="M5741" s="87">
        <v>0</v>
      </c>
      <c r="N5741" s="85" t="s">
        <v>24</v>
      </c>
      <c r="O5741" s="88">
        <v>0</v>
      </c>
      <c r="P5741" s="58"/>
    </row>
    <row r="5742" spans="1:16" ht="24.75">
      <c r="A5742" s="58"/>
      <c r="B5742" s="89" t="s">
        <v>24</v>
      </c>
      <c r="C5742" s="90"/>
      <c r="D5742" s="90"/>
      <c r="E5742" s="90"/>
      <c r="F5742" s="90"/>
      <c r="G5742" s="90"/>
      <c r="H5742" s="90"/>
      <c r="I5742" s="91" t="s">
        <v>70</v>
      </c>
      <c r="J5742" s="92" t="s">
        <v>24</v>
      </c>
      <c r="K5742" s="93">
        <v>0</v>
      </c>
      <c r="L5742" s="93">
        <v>0</v>
      </c>
      <c r="M5742" s="93">
        <v>0</v>
      </c>
      <c r="N5742" s="1">
        <v>0</v>
      </c>
      <c r="O5742" s="92" t="s">
        <v>24</v>
      </c>
      <c r="P5742" s="58"/>
    </row>
    <row r="5743" spans="1:16" ht="0.95" customHeight="1">
      <c r="A5743" s="58"/>
      <c r="B5743" s="94"/>
      <c r="C5743" s="94"/>
      <c r="D5743" s="94"/>
      <c r="E5743" s="94"/>
      <c r="F5743" s="94"/>
      <c r="G5743" s="94"/>
      <c r="H5743" s="94"/>
      <c r="I5743" s="94"/>
      <c r="J5743" s="94"/>
      <c r="K5743" s="94"/>
      <c r="L5743" s="94"/>
      <c r="M5743" s="94"/>
      <c r="N5743" s="94"/>
      <c r="O5743" s="94"/>
      <c r="P5743" s="58"/>
    </row>
    <row r="5744" spans="1:16" ht="33">
      <c r="A5744" s="58"/>
      <c r="B5744" s="84" t="s">
        <v>5564</v>
      </c>
      <c r="C5744" s="85" t="s">
        <v>24</v>
      </c>
      <c r="D5744" s="86" t="s">
        <v>5565</v>
      </c>
      <c r="E5744" s="86" t="s">
        <v>5566</v>
      </c>
      <c r="F5744" s="86" t="s">
        <v>491</v>
      </c>
      <c r="G5744" s="86" t="s">
        <v>69</v>
      </c>
      <c r="H5744" s="86" t="s">
        <v>30</v>
      </c>
      <c r="I5744" s="85" t="s">
        <v>24</v>
      </c>
      <c r="J5744" s="87">
        <v>1321855672</v>
      </c>
      <c r="K5744" s="87">
        <v>132835730</v>
      </c>
      <c r="L5744" s="87">
        <v>268596980</v>
      </c>
      <c r="M5744" s="87">
        <v>162003033</v>
      </c>
      <c r="N5744" s="85" t="s">
        <v>24</v>
      </c>
      <c r="O5744" s="88">
        <v>35.35</v>
      </c>
      <c r="P5744" s="58"/>
    </row>
    <row r="5745" spans="1:16" ht="24.75">
      <c r="A5745" s="58"/>
      <c r="B5745" s="89" t="s">
        <v>24</v>
      </c>
      <c r="C5745" s="90"/>
      <c r="D5745" s="90"/>
      <c r="E5745" s="90"/>
      <c r="F5745" s="90"/>
      <c r="G5745" s="90"/>
      <c r="H5745" s="90"/>
      <c r="I5745" s="91" t="s">
        <v>70</v>
      </c>
      <c r="J5745" s="92" t="s">
        <v>24</v>
      </c>
      <c r="K5745" s="93">
        <v>132835730</v>
      </c>
      <c r="L5745" s="93">
        <v>268596980</v>
      </c>
      <c r="M5745" s="93">
        <v>162003033</v>
      </c>
      <c r="N5745" s="1">
        <v>60.31</v>
      </c>
      <c r="O5745" s="92" t="s">
        <v>24</v>
      </c>
      <c r="P5745" s="58"/>
    </row>
    <row r="5746" spans="1:16" ht="0.95" customHeight="1">
      <c r="A5746" s="58"/>
      <c r="B5746" s="94"/>
      <c r="C5746" s="94"/>
      <c r="D5746" s="94"/>
      <c r="E5746" s="94"/>
      <c r="F5746" s="94"/>
      <c r="G5746" s="94"/>
      <c r="H5746" s="94"/>
      <c r="I5746" s="94"/>
      <c r="J5746" s="94"/>
      <c r="K5746" s="94"/>
      <c r="L5746" s="94"/>
      <c r="M5746" s="94"/>
      <c r="N5746" s="94"/>
      <c r="O5746" s="94"/>
      <c r="P5746" s="58"/>
    </row>
    <row r="5747" spans="1:16" ht="82.5">
      <c r="A5747" s="58"/>
      <c r="B5747" s="84" t="s">
        <v>5567</v>
      </c>
      <c r="C5747" s="85" t="s">
        <v>24</v>
      </c>
      <c r="D5747" s="86" t="s">
        <v>5568</v>
      </c>
      <c r="E5747" s="86" t="s">
        <v>5569</v>
      </c>
      <c r="F5747" s="86" t="s">
        <v>424</v>
      </c>
      <c r="G5747" s="86" t="s">
        <v>69</v>
      </c>
      <c r="H5747" s="86" t="s">
        <v>30</v>
      </c>
      <c r="I5747" s="85" t="s">
        <v>24</v>
      </c>
      <c r="J5747" s="87">
        <v>71010785</v>
      </c>
      <c r="K5747" s="87">
        <v>511482</v>
      </c>
      <c r="L5747" s="87">
        <v>7233552</v>
      </c>
      <c r="M5747" s="87">
        <v>6426399</v>
      </c>
      <c r="N5747" s="85" t="s">
        <v>24</v>
      </c>
      <c r="O5747" s="88">
        <v>13.83</v>
      </c>
      <c r="P5747" s="58"/>
    </row>
    <row r="5748" spans="1:16" ht="24.75">
      <c r="A5748" s="58"/>
      <c r="B5748" s="89" t="s">
        <v>24</v>
      </c>
      <c r="C5748" s="90"/>
      <c r="D5748" s="90"/>
      <c r="E5748" s="90"/>
      <c r="F5748" s="90"/>
      <c r="G5748" s="90"/>
      <c r="H5748" s="90"/>
      <c r="I5748" s="91" t="s">
        <v>70</v>
      </c>
      <c r="J5748" s="92" t="s">
        <v>24</v>
      </c>
      <c r="K5748" s="93">
        <v>511482</v>
      </c>
      <c r="L5748" s="93">
        <v>7233552</v>
      </c>
      <c r="M5748" s="93">
        <v>6426399</v>
      </c>
      <c r="N5748" s="1">
        <v>88.84</v>
      </c>
      <c r="O5748" s="92" t="s">
        <v>24</v>
      </c>
      <c r="P5748" s="58"/>
    </row>
    <row r="5749" spans="1:16" ht="0.95" customHeight="1">
      <c r="A5749" s="58"/>
      <c r="B5749" s="94"/>
      <c r="C5749" s="94"/>
      <c r="D5749" s="94"/>
      <c r="E5749" s="94"/>
      <c r="F5749" s="94"/>
      <c r="G5749" s="94"/>
      <c r="H5749" s="94"/>
      <c r="I5749" s="94"/>
      <c r="J5749" s="94"/>
      <c r="K5749" s="94"/>
      <c r="L5749" s="94"/>
      <c r="M5749" s="94"/>
      <c r="N5749" s="94"/>
      <c r="O5749" s="94"/>
      <c r="P5749" s="58"/>
    </row>
    <row r="5750" spans="1:16" ht="99">
      <c r="A5750" s="58"/>
      <c r="B5750" s="84" t="s">
        <v>5570</v>
      </c>
      <c r="C5750" s="85" t="s">
        <v>24</v>
      </c>
      <c r="D5750" s="86" t="s">
        <v>5571</v>
      </c>
      <c r="E5750" s="86" t="s">
        <v>5572</v>
      </c>
      <c r="F5750" s="86" t="s">
        <v>491</v>
      </c>
      <c r="G5750" s="86" t="s">
        <v>69</v>
      </c>
      <c r="H5750" s="86" t="s">
        <v>30</v>
      </c>
      <c r="I5750" s="85" t="s">
        <v>24</v>
      </c>
      <c r="J5750" s="87">
        <v>1328894909</v>
      </c>
      <c r="K5750" s="87">
        <v>234751384</v>
      </c>
      <c r="L5750" s="87">
        <v>78436619</v>
      </c>
      <c r="M5750" s="87">
        <v>78036619</v>
      </c>
      <c r="N5750" s="85" t="s">
        <v>24</v>
      </c>
      <c r="O5750" s="88">
        <v>32.5</v>
      </c>
      <c r="P5750" s="58"/>
    </row>
    <row r="5751" spans="1:16" ht="24.75">
      <c r="A5751" s="58"/>
      <c r="B5751" s="89" t="s">
        <v>24</v>
      </c>
      <c r="C5751" s="90"/>
      <c r="D5751" s="90"/>
      <c r="E5751" s="90"/>
      <c r="F5751" s="90"/>
      <c r="G5751" s="90"/>
      <c r="H5751" s="90"/>
      <c r="I5751" s="91" t="s">
        <v>70</v>
      </c>
      <c r="J5751" s="92" t="s">
        <v>24</v>
      </c>
      <c r="K5751" s="93">
        <v>234751384</v>
      </c>
      <c r="L5751" s="93">
        <v>78436619</v>
      </c>
      <c r="M5751" s="93">
        <v>78036619</v>
      </c>
      <c r="N5751" s="1">
        <v>99.49</v>
      </c>
      <c r="O5751" s="92" t="s">
        <v>24</v>
      </c>
      <c r="P5751" s="58"/>
    </row>
    <row r="5752" spans="1:16" ht="0.95" customHeight="1">
      <c r="A5752" s="58"/>
      <c r="B5752" s="94"/>
      <c r="C5752" s="94"/>
      <c r="D5752" s="94"/>
      <c r="E5752" s="94"/>
      <c r="F5752" s="94"/>
      <c r="G5752" s="94"/>
      <c r="H5752" s="94"/>
      <c r="I5752" s="94"/>
      <c r="J5752" s="94"/>
      <c r="K5752" s="94"/>
      <c r="L5752" s="94"/>
      <c r="M5752" s="94"/>
      <c r="N5752" s="94"/>
      <c r="O5752" s="94"/>
      <c r="P5752" s="58"/>
    </row>
    <row r="5753" spans="1:16" ht="57.75">
      <c r="A5753" s="58"/>
      <c r="B5753" s="84" t="s">
        <v>5573</v>
      </c>
      <c r="C5753" s="85" t="s">
        <v>24</v>
      </c>
      <c r="D5753" s="86" t="s">
        <v>5574</v>
      </c>
      <c r="E5753" s="86" t="s">
        <v>5575</v>
      </c>
      <c r="F5753" s="86" t="s">
        <v>287</v>
      </c>
      <c r="G5753" s="86" t="s">
        <v>69</v>
      </c>
      <c r="H5753" s="86" t="s">
        <v>30</v>
      </c>
      <c r="I5753" s="85" t="s">
        <v>24</v>
      </c>
      <c r="J5753" s="87">
        <v>1204022916</v>
      </c>
      <c r="K5753" s="87">
        <v>117322430</v>
      </c>
      <c r="L5753" s="87">
        <v>208414093</v>
      </c>
      <c r="M5753" s="87">
        <v>107465592</v>
      </c>
      <c r="N5753" s="85" t="s">
        <v>24</v>
      </c>
      <c r="O5753" s="88">
        <v>52.68</v>
      </c>
      <c r="P5753" s="58"/>
    </row>
    <row r="5754" spans="1:16" ht="24.75">
      <c r="A5754" s="58"/>
      <c r="B5754" s="89" t="s">
        <v>24</v>
      </c>
      <c r="C5754" s="90"/>
      <c r="D5754" s="90"/>
      <c r="E5754" s="90"/>
      <c r="F5754" s="90"/>
      <c r="G5754" s="90"/>
      <c r="H5754" s="90"/>
      <c r="I5754" s="91" t="s">
        <v>70</v>
      </c>
      <c r="J5754" s="92" t="s">
        <v>24</v>
      </c>
      <c r="K5754" s="93">
        <v>117322430</v>
      </c>
      <c r="L5754" s="93">
        <v>208414093</v>
      </c>
      <c r="M5754" s="93">
        <v>107465592</v>
      </c>
      <c r="N5754" s="1">
        <v>51.56</v>
      </c>
      <c r="O5754" s="92" t="s">
        <v>24</v>
      </c>
      <c r="P5754" s="58"/>
    </row>
    <row r="5755" spans="1:16" ht="0.95" customHeight="1">
      <c r="A5755" s="58"/>
      <c r="B5755" s="94"/>
      <c r="C5755" s="94"/>
      <c r="D5755" s="94"/>
      <c r="E5755" s="94"/>
      <c r="F5755" s="94"/>
      <c r="G5755" s="94"/>
      <c r="H5755" s="94"/>
      <c r="I5755" s="94"/>
      <c r="J5755" s="94"/>
      <c r="K5755" s="94"/>
      <c r="L5755" s="94"/>
      <c r="M5755" s="94"/>
      <c r="N5755" s="94"/>
      <c r="O5755" s="94"/>
      <c r="P5755" s="58"/>
    </row>
    <row r="5756" spans="1:16" ht="41.25">
      <c r="A5756" s="58"/>
      <c r="B5756" s="84" t="s">
        <v>5576</v>
      </c>
      <c r="C5756" s="85" t="s">
        <v>24</v>
      </c>
      <c r="D5756" s="86" t="s">
        <v>5577</v>
      </c>
      <c r="E5756" s="86" t="s">
        <v>5578</v>
      </c>
      <c r="F5756" s="86" t="s">
        <v>491</v>
      </c>
      <c r="G5756" s="86" t="s">
        <v>69</v>
      </c>
      <c r="H5756" s="86" t="s">
        <v>30</v>
      </c>
      <c r="I5756" s="85" t="s">
        <v>24</v>
      </c>
      <c r="J5756" s="87">
        <v>1064030069</v>
      </c>
      <c r="K5756" s="87">
        <v>278646024</v>
      </c>
      <c r="L5756" s="87">
        <v>220190571</v>
      </c>
      <c r="M5756" s="87">
        <v>129744943</v>
      </c>
      <c r="N5756" s="85" t="s">
        <v>24</v>
      </c>
      <c r="O5756" s="88">
        <v>18.809999999999999</v>
      </c>
      <c r="P5756" s="58"/>
    </row>
    <row r="5757" spans="1:16" ht="24.75">
      <c r="A5757" s="58"/>
      <c r="B5757" s="89" t="s">
        <v>24</v>
      </c>
      <c r="C5757" s="90"/>
      <c r="D5757" s="90"/>
      <c r="E5757" s="90"/>
      <c r="F5757" s="90"/>
      <c r="G5757" s="90"/>
      <c r="H5757" s="90"/>
      <c r="I5757" s="91" t="s">
        <v>70</v>
      </c>
      <c r="J5757" s="92" t="s">
        <v>24</v>
      </c>
      <c r="K5757" s="93">
        <v>278646024</v>
      </c>
      <c r="L5757" s="93">
        <v>220190571</v>
      </c>
      <c r="M5757" s="93">
        <v>129744943</v>
      </c>
      <c r="N5757" s="1">
        <v>58.92</v>
      </c>
      <c r="O5757" s="92" t="s">
        <v>24</v>
      </c>
      <c r="P5757" s="58"/>
    </row>
    <row r="5758" spans="1:16" ht="0.95" customHeight="1">
      <c r="A5758" s="58"/>
      <c r="B5758" s="94"/>
      <c r="C5758" s="94"/>
      <c r="D5758" s="94"/>
      <c r="E5758" s="94"/>
      <c r="F5758" s="94"/>
      <c r="G5758" s="94"/>
      <c r="H5758" s="94"/>
      <c r="I5758" s="94"/>
      <c r="J5758" s="94"/>
      <c r="K5758" s="94"/>
      <c r="L5758" s="94"/>
      <c r="M5758" s="94"/>
      <c r="N5758" s="94"/>
      <c r="O5758" s="94"/>
      <c r="P5758" s="58"/>
    </row>
    <row r="5759" spans="1:16" ht="41.25">
      <c r="A5759" s="58"/>
      <c r="B5759" s="84" t="s">
        <v>5579</v>
      </c>
      <c r="C5759" s="85" t="s">
        <v>24</v>
      </c>
      <c r="D5759" s="86" t="s">
        <v>5580</v>
      </c>
      <c r="E5759" s="86" t="s">
        <v>5578</v>
      </c>
      <c r="F5759" s="86" t="s">
        <v>491</v>
      </c>
      <c r="G5759" s="86" t="s">
        <v>69</v>
      </c>
      <c r="H5759" s="86" t="s">
        <v>30</v>
      </c>
      <c r="I5759" s="85" t="s">
        <v>24</v>
      </c>
      <c r="J5759" s="87">
        <v>910979219</v>
      </c>
      <c r="K5759" s="87">
        <v>60684183</v>
      </c>
      <c r="L5759" s="87">
        <v>272728937</v>
      </c>
      <c r="M5759" s="87">
        <v>251596662</v>
      </c>
      <c r="N5759" s="85" t="s">
        <v>24</v>
      </c>
      <c r="O5759" s="88">
        <v>37.79</v>
      </c>
      <c r="P5759" s="58"/>
    </row>
    <row r="5760" spans="1:16" ht="24.75">
      <c r="A5760" s="58"/>
      <c r="B5760" s="89" t="s">
        <v>24</v>
      </c>
      <c r="C5760" s="90"/>
      <c r="D5760" s="90"/>
      <c r="E5760" s="90"/>
      <c r="F5760" s="90"/>
      <c r="G5760" s="90"/>
      <c r="H5760" s="90"/>
      <c r="I5760" s="91" t="s">
        <v>70</v>
      </c>
      <c r="J5760" s="92" t="s">
        <v>24</v>
      </c>
      <c r="K5760" s="93">
        <v>60684183</v>
      </c>
      <c r="L5760" s="93">
        <v>272728937</v>
      </c>
      <c r="M5760" s="93">
        <v>251596662</v>
      </c>
      <c r="N5760" s="1">
        <v>92.25</v>
      </c>
      <c r="O5760" s="92" t="s">
        <v>24</v>
      </c>
      <c r="P5760" s="58"/>
    </row>
    <row r="5761" spans="1:16" ht="0.95" customHeight="1">
      <c r="A5761" s="58"/>
      <c r="B5761" s="94"/>
      <c r="C5761" s="94"/>
      <c r="D5761" s="94"/>
      <c r="E5761" s="94"/>
      <c r="F5761" s="94"/>
      <c r="G5761" s="94"/>
      <c r="H5761" s="94"/>
      <c r="I5761" s="94"/>
      <c r="J5761" s="94"/>
      <c r="K5761" s="94"/>
      <c r="L5761" s="94"/>
      <c r="M5761" s="94"/>
      <c r="N5761" s="94"/>
      <c r="O5761" s="94"/>
      <c r="P5761" s="58"/>
    </row>
    <row r="5762" spans="1:16" ht="57.75">
      <c r="A5762" s="58"/>
      <c r="B5762" s="84" t="s">
        <v>5581</v>
      </c>
      <c r="C5762" s="85" t="s">
        <v>24</v>
      </c>
      <c r="D5762" s="86" t="s">
        <v>5582</v>
      </c>
      <c r="E5762" s="86" t="s">
        <v>5583</v>
      </c>
      <c r="F5762" s="86" t="s">
        <v>287</v>
      </c>
      <c r="G5762" s="86" t="s">
        <v>29</v>
      </c>
      <c r="H5762" s="86" t="s">
        <v>30</v>
      </c>
      <c r="I5762" s="85" t="s">
        <v>24</v>
      </c>
      <c r="J5762" s="87">
        <v>144514397</v>
      </c>
      <c r="K5762" s="87">
        <v>0</v>
      </c>
      <c r="L5762" s="87">
        <v>0</v>
      </c>
      <c r="M5762" s="87">
        <v>0</v>
      </c>
      <c r="N5762" s="85" t="s">
        <v>24</v>
      </c>
      <c r="O5762" s="88">
        <v>0</v>
      </c>
      <c r="P5762" s="58"/>
    </row>
    <row r="5763" spans="1:16" ht="24.75">
      <c r="A5763" s="58"/>
      <c r="B5763" s="89" t="s">
        <v>24</v>
      </c>
      <c r="C5763" s="90"/>
      <c r="D5763" s="90"/>
      <c r="E5763" s="90"/>
      <c r="F5763" s="90"/>
      <c r="G5763" s="90"/>
      <c r="H5763" s="90"/>
      <c r="I5763" s="91" t="s">
        <v>3631</v>
      </c>
      <c r="J5763" s="92" t="s">
        <v>24</v>
      </c>
      <c r="K5763" s="93">
        <v>0</v>
      </c>
      <c r="L5763" s="93">
        <v>0</v>
      </c>
      <c r="M5763" s="93">
        <v>0</v>
      </c>
      <c r="N5763" s="1">
        <v>0</v>
      </c>
      <c r="O5763" s="92" t="s">
        <v>24</v>
      </c>
      <c r="P5763" s="58"/>
    </row>
    <row r="5764" spans="1:16" ht="0.95" customHeight="1">
      <c r="A5764" s="58"/>
      <c r="B5764" s="94"/>
      <c r="C5764" s="94"/>
      <c r="D5764" s="94"/>
      <c r="E5764" s="94"/>
      <c r="F5764" s="94"/>
      <c r="G5764" s="94"/>
      <c r="H5764" s="94"/>
      <c r="I5764" s="94"/>
      <c r="J5764" s="94"/>
      <c r="K5764" s="94"/>
      <c r="L5764" s="94"/>
      <c r="M5764" s="94"/>
      <c r="N5764" s="94"/>
      <c r="O5764" s="94"/>
      <c r="P5764" s="58"/>
    </row>
    <row r="5765" spans="1:16" ht="57.75">
      <c r="A5765" s="58"/>
      <c r="B5765" s="84" t="s">
        <v>5584</v>
      </c>
      <c r="C5765" s="85" t="s">
        <v>24</v>
      </c>
      <c r="D5765" s="86" t="s">
        <v>5585</v>
      </c>
      <c r="E5765" s="86" t="s">
        <v>5586</v>
      </c>
      <c r="F5765" s="86" t="s">
        <v>491</v>
      </c>
      <c r="G5765" s="86" t="s">
        <v>69</v>
      </c>
      <c r="H5765" s="86" t="s">
        <v>30</v>
      </c>
      <c r="I5765" s="85" t="s">
        <v>24</v>
      </c>
      <c r="J5765" s="87">
        <v>4060017395</v>
      </c>
      <c r="K5765" s="87">
        <v>830173897</v>
      </c>
      <c r="L5765" s="87">
        <v>1044015545</v>
      </c>
      <c r="M5765" s="87">
        <v>864736098</v>
      </c>
      <c r="N5765" s="85" t="s">
        <v>24</v>
      </c>
      <c r="O5765" s="88">
        <v>68.099999999999994</v>
      </c>
      <c r="P5765" s="58"/>
    </row>
    <row r="5766" spans="1:16" ht="24.75">
      <c r="A5766" s="58"/>
      <c r="B5766" s="89" t="s">
        <v>24</v>
      </c>
      <c r="C5766" s="90"/>
      <c r="D5766" s="90"/>
      <c r="E5766" s="90"/>
      <c r="F5766" s="90"/>
      <c r="G5766" s="90"/>
      <c r="H5766" s="90"/>
      <c r="I5766" s="91" t="s">
        <v>70</v>
      </c>
      <c r="J5766" s="92" t="s">
        <v>24</v>
      </c>
      <c r="K5766" s="93">
        <v>830173897</v>
      </c>
      <c r="L5766" s="93">
        <v>1044015545</v>
      </c>
      <c r="M5766" s="93">
        <v>864736098</v>
      </c>
      <c r="N5766" s="1">
        <v>82.82</v>
      </c>
      <c r="O5766" s="92" t="s">
        <v>24</v>
      </c>
      <c r="P5766" s="58"/>
    </row>
    <row r="5767" spans="1:16" ht="0.95" customHeight="1">
      <c r="A5767" s="58"/>
      <c r="B5767" s="94"/>
      <c r="C5767" s="94"/>
      <c r="D5767" s="94"/>
      <c r="E5767" s="94"/>
      <c r="F5767" s="94"/>
      <c r="G5767" s="94"/>
      <c r="H5767" s="94"/>
      <c r="I5767" s="94"/>
      <c r="J5767" s="94"/>
      <c r="K5767" s="94"/>
      <c r="L5767" s="94"/>
      <c r="M5767" s="94"/>
      <c r="N5767" s="94"/>
      <c r="O5767" s="94"/>
      <c r="P5767" s="58"/>
    </row>
    <row r="5768" spans="1:16" ht="49.5">
      <c r="A5768" s="58"/>
      <c r="B5768" s="84" t="s">
        <v>5587</v>
      </c>
      <c r="C5768" s="85" t="s">
        <v>24</v>
      </c>
      <c r="D5768" s="86" t="s">
        <v>5588</v>
      </c>
      <c r="E5768" s="86" t="s">
        <v>5589</v>
      </c>
      <c r="F5768" s="86" t="s">
        <v>491</v>
      </c>
      <c r="G5768" s="86" t="s">
        <v>69</v>
      </c>
      <c r="H5768" s="86" t="s">
        <v>30</v>
      </c>
      <c r="I5768" s="85" t="s">
        <v>24</v>
      </c>
      <c r="J5768" s="87">
        <v>689209233</v>
      </c>
      <c r="K5768" s="87">
        <v>120851748</v>
      </c>
      <c r="L5768" s="87">
        <v>35320918</v>
      </c>
      <c r="M5768" s="87">
        <v>23696765</v>
      </c>
      <c r="N5768" s="85" t="s">
        <v>24</v>
      </c>
      <c r="O5768" s="88">
        <v>20</v>
      </c>
      <c r="P5768" s="58"/>
    </row>
    <row r="5769" spans="1:16" ht="24.75">
      <c r="A5769" s="58"/>
      <c r="B5769" s="89" t="s">
        <v>24</v>
      </c>
      <c r="C5769" s="90"/>
      <c r="D5769" s="90"/>
      <c r="E5769" s="90"/>
      <c r="F5769" s="90"/>
      <c r="G5769" s="90"/>
      <c r="H5769" s="90"/>
      <c r="I5769" s="91" t="s">
        <v>70</v>
      </c>
      <c r="J5769" s="92" t="s">
        <v>24</v>
      </c>
      <c r="K5769" s="93">
        <v>120851748</v>
      </c>
      <c r="L5769" s="93">
        <v>35320918</v>
      </c>
      <c r="M5769" s="93">
        <v>23696765</v>
      </c>
      <c r="N5769" s="1">
        <v>67.08</v>
      </c>
      <c r="O5769" s="92" t="s">
        <v>24</v>
      </c>
      <c r="P5769" s="58"/>
    </row>
    <row r="5770" spans="1:16" ht="0.95" customHeight="1">
      <c r="A5770" s="58"/>
      <c r="B5770" s="94"/>
      <c r="C5770" s="94"/>
      <c r="D5770" s="94"/>
      <c r="E5770" s="94"/>
      <c r="F5770" s="94"/>
      <c r="G5770" s="94"/>
      <c r="H5770" s="94"/>
      <c r="I5770" s="94"/>
      <c r="J5770" s="94"/>
      <c r="K5770" s="94"/>
      <c r="L5770" s="94"/>
      <c r="M5770" s="94"/>
      <c r="N5770" s="94"/>
      <c r="O5770" s="94"/>
      <c r="P5770" s="58"/>
    </row>
    <row r="5771" spans="1:16" ht="49.5">
      <c r="A5771" s="58"/>
      <c r="B5771" s="84" t="s">
        <v>5590</v>
      </c>
      <c r="C5771" s="85" t="s">
        <v>24</v>
      </c>
      <c r="D5771" s="86" t="s">
        <v>5591</v>
      </c>
      <c r="E5771" s="86" t="s">
        <v>5592</v>
      </c>
      <c r="F5771" s="86" t="s">
        <v>491</v>
      </c>
      <c r="G5771" s="86" t="s">
        <v>69</v>
      </c>
      <c r="H5771" s="86" t="s">
        <v>30</v>
      </c>
      <c r="I5771" s="85" t="s">
        <v>24</v>
      </c>
      <c r="J5771" s="87">
        <v>370046048</v>
      </c>
      <c r="K5771" s="87">
        <v>0</v>
      </c>
      <c r="L5771" s="87">
        <v>0</v>
      </c>
      <c r="M5771" s="87">
        <v>0</v>
      </c>
      <c r="N5771" s="85" t="s">
        <v>24</v>
      </c>
      <c r="O5771" s="88">
        <v>0</v>
      </c>
      <c r="P5771" s="58"/>
    </row>
    <row r="5772" spans="1:16" ht="24.75">
      <c r="A5772" s="58"/>
      <c r="B5772" s="89" t="s">
        <v>24</v>
      </c>
      <c r="C5772" s="90"/>
      <c r="D5772" s="90"/>
      <c r="E5772" s="90"/>
      <c r="F5772" s="90"/>
      <c r="G5772" s="90"/>
      <c r="H5772" s="90"/>
      <c r="I5772" s="91" t="s">
        <v>70</v>
      </c>
      <c r="J5772" s="92" t="s">
        <v>24</v>
      </c>
      <c r="K5772" s="93">
        <v>0</v>
      </c>
      <c r="L5772" s="93">
        <v>0</v>
      </c>
      <c r="M5772" s="93">
        <v>0</v>
      </c>
      <c r="N5772" s="1">
        <v>0</v>
      </c>
      <c r="O5772" s="92" t="s">
        <v>24</v>
      </c>
      <c r="P5772" s="58"/>
    </row>
    <row r="5773" spans="1:16" ht="0.95" customHeight="1">
      <c r="A5773" s="58"/>
      <c r="B5773" s="94"/>
      <c r="C5773" s="94"/>
      <c r="D5773" s="94"/>
      <c r="E5773" s="94"/>
      <c r="F5773" s="94"/>
      <c r="G5773" s="94"/>
      <c r="H5773" s="94"/>
      <c r="I5773" s="94"/>
      <c r="J5773" s="94"/>
      <c r="K5773" s="94"/>
      <c r="L5773" s="94"/>
      <c r="M5773" s="94"/>
      <c r="N5773" s="94"/>
      <c r="O5773" s="94"/>
      <c r="P5773" s="58"/>
    </row>
    <row r="5774" spans="1:16" ht="41.25">
      <c r="A5774" s="58"/>
      <c r="B5774" s="84" t="s">
        <v>5593</v>
      </c>
      <c r="C5774" s="85" t="s">
        <v>24</v>
      </c>
      <c r="D5774" s="86" t="s">
        <v>5594</v>
      </c>
      <c r="E5774" s="86" t="s">
        <v>5595</v>
      </c>
      <c r="F5774" s="86" t="s">
        <v>491</v>
      </c>
      <c r="G5774" s="86" t="s">
        <v>69</v>
      </c>
      <c r="H5774" s="86" t="s">
        <v>30</v>
      </c>
      <c r="I5774" s="85" t="s">
        <v>24</v>
      </c>
      <c r="J5774" s="87">
        <v>225733619</v>
      </c>
      <c r="K5774" s="87">
        <v>0</v>
      </c>
      <c r="L5774" s="87">
        <v>12865693</v>
      </c>
      <c r="M5774" s="87">
        <v>0</v>
      </c>
      <c r="N5774" s="85" t="s">
        <v>24</v>
      </c>
      <c r="O5774" s="88">
        <v>0</v>
      </c>
      <c r="P5774" s="58"/>
    </row>
    <row r="5775" spans="1:16" ht="24.75">
      <c r="A5775" s="58"/>
      <c r="B5775" s="89" t="s">
        <v>24</v>
      </c>
      <c r="C5775" s="90"/>
      <c r="D5775" s="90"/>
      <c r="E5775" s="90"/>
      <c r="F5775" s="90"/>
      <c r="G5775" s="90"/>
      <c r="H5775" s="90"/>
      <c r="I5775" s="91" t="s">
        <v>70</v>
      </c>
      <c r="J5775" s="92" t="s">
        <v>24</v>
      </c>
      <c r="K5775" s="93">
        <v>0</v>
      </c>
      <c r="L5775" s="93">
        <v>12865693</v>
      </c>
      <c r="M5775" s="93">
        <v>0</v>
      </c>
      <c r="N5775" s="1">
        <v>0</v>
      </c>
      <c r="O5775" s="92" t="s">
        <v>24</v>
      </c>
      <c r="P5775" s="58"/>
    </row>
    <row r="5776" spans="1:16" ht="0.95" customHeight="1">
      <c r="A5776" s="58"/>
      <c r="B5776" s="94"/>
      <c r="C5776" s="94"/>
      <c r="D5776" s="94"/>
      <c r="E5776" s="94"/>
      <c r="F5776" s="94"/>
      <c r="G5776" s="94"/>
      <c r="H5776" s="94"/>
      <c r="I5776" s="94"/>
      <c r="J5776" s="94"/>
      <c r="K5776" s="94"/>
      <c r="L5776" s="94"/>
      <c r="M5776" s="94"/>
      <c r="N5776" s="94"/>
      <c r="O5776" s="94"/>
      <c r="P5776" s="58"/>
    </row>
    <row r="5777" spans="1:16" ht="49.5">
      <c r="A5777" s="58"/>
      <c r="B5777" s="84" t="s">
        <v>5596</v>
      </c>
      <c r="C5777" s="85" t="s">
        <v>24</v>
      </c>
      <c r="D5777" s="86" t="s">
        <v>5597</v>
      </c>
      <c r="E5777" s="86" t="s">
        <v>5598</v>
      </c>
      <c r="F5777" s="86" t="s">
        <v>491</v>
      </c>
      <c r="G5777" s="86" t="s">
        <v>69</v>
      </c>
      <c r="H5777" s="86" t="s">
        <v>30</v>
      </c>
      <c r="I5777" s="85" t="s">
        <v>24</v>
      </c>
      <c r="J5777" s="87">
        <v>183081297</v>
      </c>
      <c r="K5777" s="87">
        <v>28103724</v>
      </c>
      <c r="L5777" s="87">
        <v>36967505</v>
      </c>
      <c r="M5777" s="87">
        <v>0</v>
      </c>
      <c r="N5777" s="85" t="s">
        <v>24</v>
      </c>
      <c r="O5777" s="88">
        <v>0.17</v>
      </c>
      <c r="P5777" s="58"/>
    </row>
    <row r="5778" spans="1:16" ht="24.75">
      <c r="A5778" s="58"/>
      <c r="B5778" s="89" t="s">
        <v>24</v>
      </c>
      <c r="C5778" s="90"/>
      <c r="D5778" s="90"/>
      <c r="E5778" s="90"/>
      <c r="F5778" s="90"/>
      <c r="G5778" s="90"/>
      <c r="H5778" s="90"/>
      <c r="I5778" s="91" t="s">
        <v>70</v>
      </c>
      <c r="J5778" s="92" t="s">
        <v>24</v>
      </c>
      <c r="K5778" s="93">
        <v>28103724</v>
      </c>
      <c r="L5778" s="93">
        <v>36967505</v>
      </c>
      <c r="M5778" s="93">
        <v>0</v>
      </c>
      <c r="N5778" s="1">
        <v>0</v>
      </c>
      <c r="O5778" s="92" t="s">
        <v>24</v>
      </c>
      <c r="P5778" s="58"/>
    </row>
    <row r="5779" spans="1:16" ht="0.95" customHeight="1">
      <c r="A5779" s="58"/>
      <c r="B5779" s="94"/>
      <c r="C5779" s="94"/>
      <c r="D5779" s="94"/>
      <c r="E5779" s="94"/>
      <c r="F5779" s="94"/>
      <c r="G5779" s="94"/>
      <c r="H5779" s="94"/>
      <c r="I5779" s="94"/>
      <c r="J5779" s="94"/>
      <c r="K5779" s="94"/>
      <c r="L5779" s="94"/>
      <c r="M5779" s="94"/>
      <c r="N5779" s="94"/>
      <c r="O5779" s="94"/>
      <c r="P5779" s="58"/>
    </row>
    <row r="5780" spans="1:16" ht="49.5">
      <c r="A5780" s="58"/>
      <c r="B5780" s="84" t="s">
        <v>5599</v>
      </c>
      <c r="C5780" s="85" t="s">
        <v>24</v>
      </c>
      <c r="D5780" s="86" t="s">
        <v>5600</v>
      </c>
      <c r="E5780" s="86" t="s">
        <v>5601</v>
      </c>
      <c r="F5780" s="86" t="s">
        <v>491</v>
      </c>
      <c r="G5780" s="86" t="s">
        <v>69</v>
      </c>
      <c r="H5780" s="86" t="s">
        <v>30</v>
      </c>
      <c r="I5780" s="85" t="s">
        <v>24</v>
      </c>
      <c r="J5780" s="87">
        <v>3585938209</v>
      </c>
      <c r="K5780" s="87">
        <v>561554960</v>
      </c>
      <c r="L5780" s="87">
        <v>184380673</v>
      </c>
      <c r="M5780" s="87">
        <v>0</v>
      </c>
      <c r="N5780" s="85" t="s">
        <v>24</v>
      </c>
      <c r="O5780" s="88">
        <v>0.06</v>
      </c>
      <c r="P5780" s="58"/>
    </row>
    <row r="5781" spans="1:16" ht="24.75">
      <c r="A5781" s="58"/>
      <c r="B5781" s="89" t="s">
        <v>24</v>
      </c>
      <c r="C5781" s="90"/>
      <c r="D5781" s="90"/>
      <c r="E5781" s="90"/>
      <c r="F5781" s="90"/>
      <c r="G5781" s="90"/>
      <c r="H5781" s="90"/>
      <c r="I5781" s="91" t="s">
        <v>70</v>
      </c>
      <c r="J5781" s="92" t="s">
        <v>24</v>
      </c>
      <c r="K5781" s="93">
        <v>561554960</v>
      </c>
      <c r="L5781" s="93">
        <v>184380673</v>
      </c>
      <c r="M5781" s="93">
        <v>0</v>
      </c>
      <c r="N5781" s="1">
        <v>0</v>
      </c>
      <c r="O5781" s="92" t="s">
        <v>24</v>
      </c>
      <c r="P5781" s="58"/>
    </row>
    <row r="5782" spans="1:16" ht="0.95" customHeight="1">
      <c r="A5782" s="58"/>
      <c r="B5782" s="94"/>
      <c r="C5782" s="94"/>
      <c r="D5782" s="94"/>
      <c r="E5782" s="94"/>
      <c r="F5782" s="94"/>
      <c r="G5782" s="94"/>
      <c r="H5782" s="94"/>
      <c r="I5782" s="94"/>
      <c r="J5782" s="94"/>
      <c r="K5782" s="94"/>
      <c r="L5782" s="94"/>
      <c r="M5782" s="94"/>
      <c r="N5782" s="94"/>
      <c r="O5782" s="94"/>
      <c r="P5782" s="58"/>
    </row>
    <row r="5783" spans="1:16" ht="49.5">
      <c r="A5783" s="58"/>
      <c r="B5783" s="84" t="s">
        <v>5602</v>
      </c>
      <c r="C5783" s="85" t="s">
        <v>24</v>
      </c>
      <c r="D5783" s="86" t="s">
        <v>5603</v>
      </c>
      <c r="E5783" s="86" t="s">
        <v>5604</v>
      </c>
      <c r="F5783" s="86" t="s">
        <v>491</v>
      </c>
      <c r="G5783" s="86" t="s">
        <v>69</v>
      </c>
      <c r="H5783" s="86" t="s">
        <v>30</v>
      </c>
      <c r="I5783" s="85" t="s">
        <v>24</v>
      </c>
      <c r="J5783" s="87">
        <v>3654630614</v>
      </c>
      <c r="K5783" s="87">
        <v>497628323</v>
      </c>
      <c r="L5783" s="87">
        <v>172733234</v>
      </c>
      <c r="M5783" s="87">
        <v>0</v>
      </c>
      <c r="N5783" s="85" t="s">
        <v>24</v>
      </c>
      <c r="O5783" s="88">
        <v>0.14000000000000001</v>
      </c>
      <c r="P5783" s="58"/>
    </row>
    <row r="5784" spans="1:16" ht="24.75">
      <c r="A5784" s="58"/>
      <c r="B5784" s="89" t="s">
        <v>24</v>
      </c>
      <c r="C5784" s="90"/>
      <c r="D5784" s="90"/>
      <c r="E5784" s="90"/>
      <c r="F5784" s="90"/>
      <c r="G5784" s="90"/>
      <c r="H5784" s="90"/>
      <c r="I5784" s="91" t="s">
        <v>70</v>
      </c>
      <c r="J5784" s="92" t="s">
        <v>24</v>
      </c>
      <c r="K5784" s="93">
        <v>497628323</v>
      </c>
      <c r="L5784" s="93">
        <v>172733234</v>
      </c>
      <c r="M5784" s="93">
        <v>0</v>
      </c>
      <c r="N5784" s="1">
        <v>0</v>
      </c>
      <c r="O5784" s="92" t="s">
        <v>24</v>
      </c>
      <c r="P5784" s="58"/>
    </row>
    <row r="5785" spans="1:16" ht="0.95" customHeight="1">
      <c r="A5785" s="58"/>
      <c r="B5785" s="94"/>
      <c r="C5785" s="94"/>
      <c r="D5785" s="94"/>
      <c r="E5785" s="94"/>
      <c r="F5785" s="94"/>
      <c r="G5785" s="94"/>
      <c r="H5785" s="94"/>
      <c r="I5785" s="94"/>
      <c r="J5785" s="94"/>
      <c r="K5785" s="94"/>
      <c r="L5785" s="94"/>
      <c r="M5785" s="94"/>
      <c r="N5785" s="94"/>
      <c r="O5785" s="94"/>
      <c r="P5785" s="58"/>
    </row>
    <row r="5786" spans="1:16" ht="49.5">
      <c r="A5786" s="58"/>
      <c r="B5786" s="84" t="s">
        <v>5605</v>
      </c>
      <c r="C5786" s="85" t="s">
        <v>24</v>
      </c>
      <c r="D5786" s="86" t="s">
        <v>5606</v>
      </c>
      <c r="E5786" s="86" t="s">
        <v>5607</v>
      </c>
      <c r="F5786" s="86" t="s">
        <v>287</v>
      </c>
      <c r="G5786" s="86" t="s">
        <v>734</v>
      </c>
      <c r="H5786" s="86" t="s">
        <v>30</v>
      </c>
      <c r="I5786" s="85" t="s">
        <v>24</v>
      </c>
      <c r="J5786" s="87">
        <v>132777819</v>
      </c>
      <c r="K5786" s="87">
        <v>0</v>
      </c>
      <c r="L5786" s="87">
        <v>69487416</v>
      </c>
      <c r="M5786" s="87">
        <v>69487415</v>
      </c>
      <c r="N5786" s="85" t="s">
        <v>24</v>
      </c>
      <c r="O5786" s="88">
        <v>52.33</v>
      </c>
      <c r="P5786" s="58"/>
    </row>
    <row r="5787" spans="1:16" ht="41.25">
      <c r="A5787" s="58"/>
      <c r="B5787" s="89" t="s">
        <v>24</v>
      </c>
      <c r="C5787" s="90"/>
      <c r="D5787" s="90"/>
      <c r="E5787" s="90"/>
      <c r="F5787" s="90"/>
      <c r="G5787" s="90"/>
      <c r="H5787" s="90"/>
      <c r="I5787" s="91" t="s">
        <v>3743</v>
      </c>
      <c r="J5787" s="92" t="s">
        <v>24</v>
      </c>
      <c r="K5787" s="93">
        <v>0</v>
      </c>
      <c r="L5787" s="93">
        <v>69487416</v>
      </c>
      <c r="M5787" s="93">
        <v>69487415</v>
      </c>
      <c r="N5787" s="1">
        <v>99.99</v>
      </c>
      <c r="O5787" s="92" t="s">
        <v>24</v>
      </c>
      <c r="P5787" s="58"/>
    </row>
    <row r="5788" spans="1:16" ht="0.95" customHeight="1">
      <c r="A5788" s="58"/>
      <c r="B5788" s="94"/>
      <c r="C5788" s="94"/>
      <c r="D5788" s="94"/>
      <c r="E5788" s="94"/>
      <c r="F5788" s="94"/>
      <c r="G5788" s="94"/>
      <c r="H5788" s="94"/>
      <c r="I5788" s="94"/>
      <c r="J5788" s="94"/>
      <c r="K5788" s="94"/>
      <c r="L5788" s="94"/>
      <c r="M5788" s="94"/>
      <c r="N5788" s="94"/>
      <c r="O5788" s="94"/>
      <c r="P5788" s="58"/>
    </row>
    <row r="5789" spans="1:16" ht="41.25">
      <c r="A5789" s="58"/>
      <c r="B5789" s="84" t="s">
        <v>5608</v>
      </c>
      <c r="C5789" s="85" t="s">
        <v>24</v>
      </c>
      <c r="D5789" s="86" t="s">
        <v>5609</v>
      </c>
      <c r="E5789" s="86" t="s">
        <v>5610</v>
      </c>
      <c r="F5789" s="86" t="s">
        <v>491</v>
      </c>
      <c r="G5789" s="86" t="s">
        <v>69</v>
      </c>
      <c r="H5789" s="86" t="s">
        <v>30</v>
      </c>
      <c r="I5789" s="85" t="s">
        <v>24</v>
      </c>
      <c r="J5789" s="87">
        <v>10706846567</v>
      </c>
      <c r="K5789" s="87">
        <v>0</v>
      </c>
      <c r="L5789" s="87">
        <v>214912701</v>
      </c>
      <c r="M5789" s="87">
        <v>0</v>
      </c>
      <c r="N5789" s="85" t="s">
        <v>24</v>
      </c>
      <c r="O5789" s="88">
        <v>0</v>
      </c>
      <c r="P5789" s="58"/>
    </row>
    <row r="5790" spans="1:16" ht="24.75">
      <c r="A5790" s="58"/>
      <c r="B5790" s="89" t="s">
        <v>24</v>
      </c>
      <c r="C5790" s="90"/>
      <c r="D5790" s="90"/>
      <c r="E5790" s="90"/>
      <c r="F5790" s="90"/>
      <c r="G5790" s="90"/>
      <c r="H5790" s="90"/>
      <c r="I5790" s="91" t="s">
        <v>70</v>
      </c>
      <c r="J5790" s="92" t="s">
        <v>24</v>
      </c>
      <c r="K5790" s="93">
        <v>0</v>
      </c>
      <c r="L5790" s="93">
        <v>214912701</v>
      </c>
      <c r="M5790" s="93">
        <v>0</v>
      </c>
      <c r="N5790" s="1">
        <v>0</v>
      </c>
      <c r="O5790" s="92" t="s">
        <v>24</v>
      </c>
      <c r="P5790" s="58"/>
    </row>
    <row r="5791" spans="1:16" ht="0.95" customHeight="1">
      <c r="A5791" s="58"/>
      <c r="B5791" s="94"/>
      <c r="C5791" s="94"/>
      <c r="D5791" s="94"/>
      <c r="E5791" s="94"/>
      <c r="F5791" s="94"/>
      <c r="G5791" s="94"/>
      <c r="H5791" s="94"/>
      <c r="I5791" s="94"/>
      <c r="J5791" s="94"/>
      <c r="K5791" s="94"/>
      <c r="L5791" s="94"/>
      <c r="M5791" s="94"/>
      <c r="N5791" s="94"/>
      <c r="O5791" s="94"/>
      <c r="P5791" s="58"/>
    </row>
    <row r="5792" spans="1:16" ht="41.25">
      <c r="A5792" s="58"/>
      <c r="B5792" s="84" t="s">
        <v>5611</v>
      </c>
      <c r="C5792" s="85" t="s">
        <v>24</v>
      </c>
      <c r="D5792" s="86" t="s">
        <v>5612</v>
      </c>
      <c r="E5792" s="86" t="s">
        <v>5613</v>
      </c>
      <c r="F5792" s="86" t="s">
        <v>491</v>
      </c>
      <c r="G5792" s="86" t="s">
        <v>69</v>
      </c>
      <c r="H5792" s="86" t="s">
        <v>30</v>
      </c>
      <c r="I5792" s="85" t="s">
        <v>24</v>
      </c>
      <c r="J5792" s="87">
        <v>46560980</v>
      </c>
      <c r="K5792" s="87">
        <v>0</v>
      </c>
      <c r="L5792" s="87">
        <v>0</v>
      </c>
      <c r="M5792" s="87">
        <v>0</v>
      </c>
      <c r="N5792" s="85" t="s">
        <v>24</v>
      </c>
      <c r="O5792" s="88">
        <v>0</v>
      </c>
      <c r="P5792" s="58"/>
    </row>
    <row r="5793" spans="1:16" ht="24.75">
      <c r="A5793" s="58"/>
      <c r="B5793" s="89" t="s">
        <v>24</v>
      </c>
      <c r="C5793" s="90"/>
      <c r="D5793" s="90"/>
      <c r="E5793" s="90"/>
      <c r="F5793" s="90"/>
      <c r="G5793" s="90"/>
      <c r="H5793" s="90"/>
      <c r="I5793" s="91" t="s">
        <v>70</v>
      </c>
      <c r="J5793" s="92" t="s">
        <v>24</v>
      </c>
      <c r="K5793" s="93">
        <v>0</v>
      </c>
      <c r="L5793" s="93">
        <v>0</v>
      </c>
      <c r="M5793" s="93">
        <v>0</v>
      </c>
      <c r="N5793" s="1">
        <v>0</v>
      </c>
      <c r="O5793" s="92" t="s">
        <v>24</v>
      </c>
      <c r="P5793" s="58"/>
    </row>
    <row r="5794" spans="1:16" ht="0.95" customHeight="1">
      <c r="A5794" s="58"/>
      <c r="B5794" s="94"/>
      <c r="C5794" s="94"/>
      <c r="D5794" s="94"/>
      <c r="E5794" s="94"/>
      <c r="F5794" s="94"/>
      <c r="G5794" s="94"/>
      <c r="H5794" s="94"/>
      <c r="I5794" s="94"/>
      <c r="J5794" s="94"/>
      <c r="K5794" s="94"/>
      <c r="L5794" s="94"/>
      <c r="M5794" s="94"/>
      <c r="N5794" s="94"/>
      <c r="O5794" s="94"/>
      <c r="P5794" s="58"/>
    </row>
    <row r="5795" spans="1:16" ht="41.25">
      <c r="A5795" s="58"/>
      <c r="B5795" s="84" t="s">
        <v>5614</v>
      </c>
      <c r="C5795" s="85" t="s">
        <v>24</v>
      </c>
      <c r="D5795" s="86" t="s">
        <v>5615</v>
      </c>
      <c r="E5795" s="86" t="s">
        <v>5616</v>
      </c>
      <c r="F5795" s="86" t="s">
        <v>328</v>
      </c>
      <c r="G5795" s="86" t="s">
        <v>69</v>
      </c>
      <c r="H5795" s="86" t="s">
        <v>30</v>
      </c>
      <c r="I5795" s="85" t="s">
        <v>24</v>
      </c>
      <c r="J5795" s="87">
        <v>1100002091</v>
      </c>
      <c r="K5795" s="87">
        <v>0</v>
      </c>
      <c r="L5795" s="87">
        <v>236925000</v>
      </c>
      <c r="M5795" s="87">
        <v>0</v>
      </c>
      <c r="N5795" s="85" t="s">
        <v>24</v>
      </c>
      <c r="O5795" s="88">
        <v>0</v>
      </c>
      <c r="P5795" s="58"/>
    </row>
    <row r="5796" spans="1:16" ht="33">
      <c r="A5796" s="58"/>
      <c r="B5796" s="89" t="s">
        <v>24</v>
      </c>
      <c r="C5796" s="90"/>
      <c r="D5796" s="90"/>
      <c r="E5796" s="90"/>
      <c r="F5796" s="90"/>
      <c r="G5796" s="90"/>
      <c r="H5796" s="90"/>
      <c r="I5796" s="91" t="s">
        <v>5506</v>
      </c>
      <c r="J5796" s="92" t="s">
        <v>24</v>
      </c>
      <c r="K5796" s="93">
        <v>0</v>
      </c>
      <c r="L5796" s="93">
        <v>236925000</v>
      </c>
      <c r="M5796" s="93">
        <v>0</v>
      </c>
      <c r="N5796" s="1">
        <v>0</v>
      </c>
      <c r="O5796" s="92" t="s">
        <v>24</v>
      </c>
      <c r="P5796" s="58"/>
    </row>
    <row r="5797" spans="1:16" ht="0.95" customHeight="1">
      <c r="A5797" s="58"/>
      <c r="B5797" s="94"/>
      <c r="C5797" s="94"/>
      <c r="D5797" s="94"/>
      <c r="E5797" s="94"/>
      <c r="F5797" s="94"/>
      <c r="G5797" s="94"/>
      <c r="H5797" s="94"/>
      <c r="I5797" s="94"/>
      <c r="J5797" s="94"/>
      <c r="K5797" s="94"/>
      <c r="L5797" s="94"/>
      <c r="M5797" s="94"/>
      <c r="N5797" s="94"/>
      <c r="O5797" s="94"/>
      <c r="P5797" s="58"/>
    </row>
    <row r="5798" spans="1:16" ht="57.75">
      <c r="A5798" s="58"/>
      <c r="B5798" s="84" t="s">
        <v>5617</v>
      </c>
      <c r="C5798" s="85" t="s">
        <v>24</v>
      </c>
      <c r="D5798" s="86" t="s">
        <v>5618</v>
      </c>
      <c r="E5798" s="86" t="s">
        <v>5619</v>
      </c>
      <c r="F5798" s="86" t="s">
        <v>491</v>
      </c>
      <c r="G5798" s="86" t="s">
        <v>438</v>
      </c>
      <c r="H5798" s="86" t="s">
        <v>30</v>
      </c>
      <c r="I5798" s="85" t="s">
        <v>24</v>
      </c>
      <c r="J5798" s="87">
        <v>23292346</v>
      </c>
      <c r="K5798" s="87">
        <v>0</v>
      </c>
      <c r="L5798" s="87">
        <v>0</v>
      </c>
      <c r="M5798" s="87">
        <v>0</v>
      </c>
      <c r="N5798" s="85" t="s">
        <v>24</v>
      </c>
      <c r="O5798" s="88">
        <v>0</v>
      </c>
      <c r="P5798" s="58"/>
    </row>
    <row r="5799" spans="1:16" ht="24.75">
      <c r="A5799" s="58"/>
      <c r="B5799" s="89" t="s">
        <v>24</v>
      </c>
      <c r="C5799" s="90"/>
      <c r="D5799" s="90"/>
      <c r="E5799" s="90"/>
      <c r="F5799" s="90"/>
      <c r="G5799" s="90"/>
      <c r="H5799" s="90"/>
      <c r="I5799" s="91" t="s">
        <v>439</v>
      </c>
      <c r="J5799" s="92" t="s">
        <v>24</v>
      </c>
      <c r="K5799" s="93">
        <v>0</v>
      </c>
      <c r="L5799" s="93">
        <v>0</v>
      </c>
      <c r="M5799" s="93">
        <v>0</v>
      </c>
      <c r="N5799" s="1">
        <v>0</v>
      </c>
      <c r="O5799" s="92" t="s">
        <v>24</v>
      </c>
      <c r="P5799" s="58"/>
    </row>
    <row r="5800" spans="1:16" ht="0.95" customHeight="1">
      <c r="A5800" s="58"/>
      <c r="B5800" s="94"/>
      <c r="C5800" s="94"/>
      <c r="D5800" s="94"/>
      <c r="E5800" s="94"/>
      <c r="F5800" s="94"/>
      <c r="G5800" s="94"/>
      <c r="H5800" s="94"/>
      <c r="I5800" s="94"/>
      <c r="J5800" s="94"/>
      <c r="K5800" s="94"/>
      <c r="L5800" s="94"/>
      <c r="M5800" s="94"/>
      <c r="N5800" s="94"/>
      <c r="O5800" s="94"/>
      <c r="P5800" s="58"/>
    </row>
    <row r="5801" spans="1:16" ht="57.75">
      <c r="A5801" s="58"/>
      <c r="B5801" s="84" t="s">
        <v>5620</v>
      </c>
      <c r="C5801" s="85" t="s">
        <v>24</v>
      </c>
      <c r="D5801" s="86" t="s">
        <v>5621</v>
      </c>
      <c r="E5801" s="86" t="s">
        <v>5622</v>
      </c>
      <c r="F5801" s="86" t="s">
        <v>491</v>
      </c>
      <c r="G5801" s="86" t="s">
        <v>270</v>
      </c>
      <c r="H5801" s="86" t="s">
        <v>30</v>
      </c>
      <c r="I5801" s="85" t="s">
        <v>24</v>
      </c>
      <c r="J5801" s="87">
        <v>720950415</v>
      </c>
      <c r="K5801" s="87">
        <v>0</v>
      </c>
      <c r="L5801" s="87">
        <v>0</v>
      </c>
      <c r="M5801" s="87">
        <v>0</v>
      </c>
      <c r="N5801" s="85" t="s">
        <v>24</v>
      </c>
      <c r="O5801" s="88">
        <v>86.28</v>
      </c>
      <c r="P5801" s="58"/>
    </row>
    <row r="5802" spans="1:16" ht="24.75">
      <c r="A5802" s="58"/>
      <c r="B5802" s="89" t="s">
        <v>24</v>
      </c>
      <c r="C5802" s="90"/>
      <c r="D5802" s="90"/>
      <c r="E5802" s="90"/>
      <c r="F5802" s="90"/>
      <c r="G5802" s="90"/>
      <c r="H5802" s="90"/>
      <c r="I5802" s="91" t="s">
        <v>3772</v>
      </c>
      <c r="J5802" s="92" t="s">
        <v>24</v>
      </c>
      <c r="K5802" s="93">
        <v>0</v>
      </c>
      <c r="L5802" s="93">
        <v>0</v>
      </c>
      <c r="M5802" s="93">
        <v>0</v>
      </c>
      <c r="N5802" s="1">
        <v>0</v>
      </c>
      <c r="O5802" s="92" t="s">
        <v>24</v>
      </c>
      <c r="P5802" s="58"/>
    </row>
    <row r="5803" spans="1:16" ht="0.95" customHeight="1">
      <c r="A5803" s="58"/>
      <c r="B5803" s="94"/>
      <c r="C5803" s="94"/>
      <c r="D5803" s="94"/>
      <c r="E5803" s="94"/>
      <c r="F5803" s="94"/>
      <c r="G5803" s="94"/>
      <c r="H5803" s="94"/>
      <c r="I5803" s="94"/>
      <c r="J5803" s="94"/>
      <c r="K5803" s="94"/>
      <c r="L5803" s="94"/>
      <c r="M5803" s="94"/>
      <c r="N5803" s="94"/>
      <c r="O5803" s="94"/>
      <c r="P5803" s="58"/>
    </row>
    <row r="5804" spans="1:16" ht="49.5">
      <c r="A5804" s="58"/>
      <c r="B5804" s="84" t="s">
        <v>5623</v>
      </c>
      <c r="C5804" s="85" t="s">
        <v>24</v>
      </c>
      <c r="D5804" s="86" t="s">
        <v>5624</v>
      </c>
      <c r="E5804" s="86" t="s">
        <v>5625</v>
      </c>
      <c r="F5804" s="86" t="s">
        <v>287</v>
      </c>
      <c r="G5804" s="86" t="s">
        <v>734</v>
      </c>
      <c r="H5804" s="86" t="s">
        <v>30</v>
      </c>
      <c r="I5804" s="85" t="s">
        <v>24</v>
      </c>
      <c r="J5804" s="87">
        <v>1767171259</v>
      </c>
      <c r="K5804" s="87">
        <v>0</v>
      </c>
      <c r="L5804" s="87">
        <v>0</v>
      </c>
      <c r="M5804" s="87">
        <v>0</v>
      </c>
      <c r="N5804" s="85" t="s">
        <v>24</v>
      </c>
      <c r="O5804" s="88">
        <v>99.33</v>
      </c>
      <c r="P5804" s="58"/>
    </row>
    <row r="5805" spans="1:16" ht="41.25">
      <c r="A5805" s="58"/>
      <c r="B5805" s="89" t="s">
        <v>24</v>
      </c>
      <c r="C5805" s="90"/>
      <c r="D5805" s="90"/>
      <c r="E5805" s="90"/>
      <c r="F5805" s="90"/>
      <c r="G5805" s="90"/>
      <c r="H5805" s="90"/>
      <c r="I5805" s="91" t="s">
        <v>3743</v>
      </c>
      <c r="J5805" s="92" t="s">
        <v>24</v>
      </c>
      <c r="K5805" s="93">
        <v>0</v>
      </c>
      <c r="L5805" s="93">
        <v>0</v>
      </c>
      <c r="M5805" s="93">
        <v>0</v>
      </c>
      <c r="N5805" s="1">
        <v>0</v>
      </c>
      <c r="O5805" s="92" t="s">
        <v>24</v>
      </c>
      <c r="P5805" s="58"/>
    </row>
    <row r="5806" spans="1:16" ht="0.95" customHeight="1">
      <c r="A5806" s="58"/>
      <c r="B5806" s="94"/>
      <c r="C5806" s="94"/>
      <c r="D5806" s="94"/>
      <c r="E5806" s="94"/>
      <c r="F5806" s="94"/>
      <c r="G5806" s="94"/>
      <c r="H5806" s="94"/>
      <c r="I5806" s="94"/>
      <c r="J5806" s="94"/>
      <c r="K5806" s="94"/>
      <c r="L5806" s="94"/>
      <c r="M5806" s="94"/>
      <c r="N5806" s="94"/>
      <c r="O5806" s="94"/>
      <c r="P5806" s="58"/>
    </row>
    <row r="5807" spans="1:16" ht="49.5">
      <c r="A5807" s="58"/>
      <c r="B5807" s="84" t="s">
        <v>5626</v>
      </c>
      <c r="C5807" s="85" t="s">
        <v>24</v>
      </c>
      <c r="D5807" s="86" t="s">
        <v>5627</v>
      </c>
      <c r="E5807" s="86" t="s">
        <v>5628</v>
      </c>
      <c r="F5807" s="86" t="s">
        <v>491</v>
      </c>
      <c r="G5807" s="86" t="s">
        <v>69</v>
      </c>
      <c r="H5807" s="86" t="s">
        <v>30</v>
      </c>
      <c r="I5807" s="85" t="s">
        <v>24</v>
      </c>
      <c r="J5807" s="87">
        <v>2833920339</v>
      </c>
      <c r="K5807" s="87">
        <v>0</v>
      </c>
      <c r="L5807" s="87">
        <v>0</v>
      </c>
      <c r="M5807" s="87">
        <v>0</v>
      </c>
      <c r="N5807" s="85" t="s">
        <v>24</v>
      </c>
      <c r="O5807" s="88">
        <v>99.05</v>
      </c>
      <c r="P5807" s="58"/>
    </row>
    <row r="5808" spans="1:16" ht="24.75">
      <c r="A5808" s="58"/>
      <c r="B5808" s="89" t="s">
        <v>24</v>
      </c>
      <c r="C5808" s="90"/>
      <c r="D5808" s="90"/>
      <c r="E5808" s="90"/>
      <c r="F5808" s="90"/>
      <c r="G5808" s="90"/>
      <c r="H5808" s="90"/>
      <c r="I5808" s="91" t="s">
        <v>70</v>
      </c>
      <c r="J5808" s="92" t="s">
        <v>24</v>
      </c>
      <c r="K5808" s="93">
        <v>0</v>
      </c>
      <c r="L5808" s="93">
        <v>0</v>
      </c>
      <c r="M5808" s="93">
        <v>0</v>
      </c>
      <c r="N5808" s="1">
        <v>0</v>
      </c>
      <c r="O5808" s="92" t="s">
        <v>24</v>
      </c>
      <c r="P5808" s="58"/>
    </row>
    <row r="5809" spans="1:16" ht="0.95" customHeight="1">
      <c r="A5809" s="58"/>
      <c r="B5809" s="94"/>
      <c r="C5809" s="94"/>
      <c r="D5809" s="94"/>
      <c r="E5809" s="94"/>
      <c r="F5809" s="94"/>
      <c r="G5809" s="94"/>
      <c r="H5809" s="94"/>
      <c r="I5809" s="94"/>
      <c r="J5809" s="94"/>
      <c r="K5809" s="94"/>
      <c r="L5809" s="94"/>
      <c r="M5809" s="94"/>
      <c r="N5809" s="94"/>
      <c r="O5809" s="94"/>
      <c r="P5809" s="58"/>
    </row>
    <row r="5810" spans="1:16" ht="49.5">
      <c r="A5810" s="58"/>
      <c r="B5810" s="84" t="s">
        <v>5629</v>
      </c>
      <c r="C5810" s="85" t="s">
        <v>24</v>
      </c>
      <c r="D5810" s="86" t="s">
        <v>5630</v>
      </c>
      <c r="E5810" s="86" t="s">
        <v>5631</v>
      </c>
      <c r="F5810" s="86" t="s">
        <v>313</v>
      </c>
      <c r="G5810" s="86" t="s">
        <v>734</v>
      </c>
      <c r="H5810" s="86" t="s">
        <v>30</v>
      </c>
      <c r="I5810" s="85" t="s">
        <v>24</v>
      </c>
      <c r="J5810" s="87">
        <v>539699833</v>
      </c>
      <c r="K5810" s="87">
        <v>0</v>
      </c>
      <c r="L5810" s="87">
        <v>0</v>
      </c>
      <c r="M5810" s="87">
        <v>0</v>
      </c>
      <c r="N5810" s="85" t="s">
        <v>24</v>
      </c>
      <c r="O5810" s="88">
        <v>48.57</v>
      </c>
      <c r="P5810" s="58"/>
    </row>
    <row r="5811" spans="1:16" ht="41.25">
      <c r="A5811" s="58"/>
      <c r="B5811" s="89" t="s">
        <v>24</v>
      </c>
      <c r="C5811" s="90"/>
      <c r="D5811" s="90"/>
      <c r="E5811" s="90"/>
      <c r="F5811" s="90"/>
      <c r="G5811" s="90"/>
      <c r="H5811" s="90"/>
      <c r="I5811" s="91" t="s">
        <v>3743</v>
      </c>
      <c r="J5811" s="92" t="s">
        <v>24</v>
      </c>
      <c r="K5811" s="93">
        <v>0</v>
      </c>
      <c r="L5811" s="93">
        <v>0</v>
      </c>
      <c r="M5811" s="93">
        <v>0</v>
      </c>
      <c r="N5811" s="1">
        <v>0</v>
      </c>
      <c r="O5811" s="92" t="s">
        <v>24</v>
      </c>
      <c r="P5811" s="58"/>
    </row>
    <row r="5812" spans="1:16" ht="0.95" customHeight="1">
      <c r="A5812" s="58"/>
      <c r="B5812" s="94"/>
      <c r="C5812" s="94"/>
      <c r="D5812" s="94"/>
      <c r="E5812" s="94"/>
      <c r="F5812" s="94"/>
      <c r="G5812" s="94"/>
      <c r="H5812" s="94"/>
      <c r="I5812" s="94"/>
      <c r="J5812" s="94"/>
      <c r="K5812" s="94"/>
      <c r="L5812" s="94"/>
      <c r="M5812" s="94"/>
      <c r="N5812" s="94"/>
      <c r="O5812" s="94"/>
      <c r="P5812" s="58"/>
    </row>
    <row r="5813" spans="1:16" ht="49.5">
      <c r="A5813" s="58"/>
      <c r="B5813" s="84" t="s">
        <v>5632</v>
      </c>
      <c r="C5813" s="85" t="s">
        <v>24</v>
      </c>
      <c r="D5813" s="86" t="s">
        <v>5633</v>
      </c>
      <c r="E5813" s="86" t="s">
        <v>5634</v>
      </c>
      <c r="F5813" s="86" t="s">
        <v>491</v>
      </c>
      <c r="G5813" s="86" t="s">
        <v>734</v>
      </c>
      <c r="H5813" s="86" t="s">
        <v>30</v>
      </c>
      <c r="I5813" s="85" t="s">
        <v>24</v>
      </c>
      <c r="J5813" s="87">
        <v>3284633474</v>
      </c>
      <c r="K5813" s="87">
        <v>0</v>
      </c>
      <c r="L5813" s="87">
        <v>0</v>
      </c>
      <c r="M5813" s="87">
        <v>0</v>
      </c>
      <c r="N5813" s="85" t="s">
        <v>24</v>
      </c>
      <c r="O5813" s="88">
        <v>88.71</v>
      </c>
      <c r="P5813" s="58"/>
    </row>
    <row r="5814" spans="1:16" ht="41.25">
      <c r="A5814" s="58"/>
      <c r="B5814" s="89" t="s">
        <v>24</v>
      </c>
      <c r="C5814" s="90"/>
      <c r="D5814" s="90"/>
      <c r="E5814" s="90"/>
      <c r="F5814" s="90"/>
      <c r="G5814" s="90"/>
      <c r="H5814" s="90"/>
      <c r="I5814" s="91" t="s">
        <v>3743</v>
      </c>
      <c r="J5814" s="92" t="s">
        <v>24</v>
      </c>
      <c r="K5814" s="93">
        <v>0</v>
      </c>
      <c r="L5814" s="93">
        <v>0</v>
      </c>
      <c r="M5814" s="93">
        <v>0</v>
      </c>
      <c r="N5814" s="1">
        <v>0</v>
      </c>
      <c r="O5814" s="92" t="s">
        <v>24</v>
      </c>
      <c r="P5814" s="58"/>
    </row>
    <row r="5815" spans="1:16" ht="0.95" customHeight="1">
      <c r="A5815" s="58"/>
      <c r="B5815" s="94"/>
      <c r="C5815" s="94"/>
      <c r="D5815" s="94"/>
      <c r="E5815" s="94"/>
      <c r="F5815" s="94"/>
      <c r="G5815" s="94"/>
      <c r="H5815" s="94"/>
      <c r="I5815" s="94"/>
      <c r="J5815" s="94"/>
      <c r="K5815" s="94"/>
      <c r="L5815" s="94"/>
      <c r="M5815" s="94"/>
      <c r="N5815" s="94"/>
      <c r="O5815" s="94"/>
      <c r="P5815" s="58"/>
    </row>
    <row r="5816" spans="1:16" ht="74.25">
      <c r="A5816" s="58"/>
      <c r="B5816" s="84" t="s">
        <v>5635</v>
      </c>
      <c r="C5816" s="85" t="s">
        <v>24</v>
      </c>
      <c r="D5816" s="86" t="s">
        <v>5636</v>
      </c>
      <c r="E5816" s="86" t="s">
        <v>5637</v>
      </c>
      <c r="F5816" s="86" t="s">
        <v>491</v>
      </c>
      <c r="G5816" s="86" t="s">
        <v>69</v>
      </c>
      <c r="H5816" s="86" t="s">
        <v>30</v>
      </c>
      <c r="I5816" s="85" t="s">
        <v>24</v>
      </c>
      <c r="J5816" s="87">
        <v>2915250212</v>
      </c>
      <c r="K5816" s="87">
        <v>623684647</v>
      </c>
      <c r="L5816" s="87">
        <v>764186188</v>
      </c>
      <c r="M5816" s="87">
        <v>155051330</v>
      </c>
      <c r="N5816" s="85" t="s">
        <v>24</v>
      </c>
      <c r="O5816" s="88">
        <v>74.17</v>
      </c>
      <c r="P5816" s="58"/>
    </row>
    <row r="5817" spans="1:16" ht="24.75">
      <c r="A5817" s="58"/>
      <c r="B5817" s="89" t="s">
        <v>24</v>
      </c>
      <c r="C5817" s="90"/>
      <c r="D5817" s="90"/>
      <c r="E5817" s="90"/>
      <c r="F5817" s="90"/>
      <c r="G5817" s="90"/>
      <c r="H5817" s="90"/>
      <c r="I5817" s="91" t="s">
        <v>70</v>
      </c>
      <c r="J5817" s="92" t="s">
        <v>24</v>
      </c>
      <c r="K5817" s="93">
        <v>623684647</v>
      </c>
      <c r="L5817" s="93">
        <v>764186188</v>
      </c>
      <c r="M5817" s="93">
        <v>155051330</v>
      </c>
      <c r="N5817" s="1">
        <v>20.28</v>
      </c>
      <c r="O5817" s="92" t="s">
        <v>24</v>
      </c>
      <c r="P5817" s="58"/>
    </row>
    <row r="5818" spans="1:16" ht="0.95" customHeight="1">
      <c r="A5818" s="58"/>
      <c r="B5818" s="94"/>
      <c r="C5818" s="94"/>
      <c r="D5818" s="94"/>
      <c r="E5818" s="94"/>
      <c r="F5818" s="94"/>
      <c r="G5818" s="94"/>
      <c r="H5818" s="94"/>
      <c r="I5818" s="94"/>
      <c r="J5818" s="94"/>
      <c r="K5818" s="94"/>
      <c r="L5818" s="94"/>
      <c r="M5818" s="94"/>
      <c r="N5818" s="94"/>
      <c r="O5818" s="94"/>
      <c r="P5818" s="58"/>
    </row>
    <row r="5819" spans="1:16" ht="66">
      <c r="A5819" s="58"/>
      <c r="B5819" s="84" t="s">
        <v>5638</v>
      </c>
      <c r="C5819" s="85" t="s">
        <v>24</v>
      </c>
      <c r="D5819" s="86" t="s">
        <v>5639</v>
      </c>
      <c r="E5819" s="86" t="s">
        <v>5640</v>
      </c>
      <c r="F5819" s="86" t="s">
        <v>491</v>
      </c>
      <c r="G5819" s="86" t="s">
        <v>69</v>
      </c>
      <c r="H5819" s="86" t="s">
        <v>30</v>
      </c>
      <c r="I5819" s="85" t="s">
        <v>24</v>
      </c>
      <c r="J5819" s="87">
        <v>4041817264</v>
      </c>
      <c r="K5819" s="87">
        <v>0</v>
      </c>
      <c r="L5819" s="87">
        <v>0</v>
      </c>
      <c r="M5819" s="87">
        <v>0</v>
      </c>
      <c r="N5819" s="85" t="s">
        <v>24</v>
      </c>
      <c r="O5819" s="88">
        <v>93.09</v>
      </c>
      <c r="P5819" s="58"/>
    </row>
    <row r="5820" spans="1:16" ht="24.75">
      <c r="A5820" s="58"/>
      <c r="B5820" s="89" t="s">
        <v>24</v>
      </c>
      <c r="C5820" s="90"/>
      <c r="D5820" s="90"/>
      <c r="E5820" s="90"/>
      <c r="F5820" s="90"/>
      <c r="G5820" s="90"/>
      <c r="H5820" s="90"/>
      <c r="I5820" s="91" t="s">
        <v>70</v>
      </c>
      <c r="J5820" s="92" t="s">
        <v>24</v>
      </c>
      <c r="K5820" s="93">
        <v>0</v>
      </c>
      <c r="L5820" s="93">
        <v>0</v>
      </c>
      <c r="M5820" s="93">
        <v>0</v>
      </c>
      <c r="N5820" s="1">
        <v>0</v>
      </c>
      <c r="O5820" s="92" t="s">
        <v>24</v>
      </c>
      <c r="P5820" s="58"/>
    </row>
    <row r="5821" spans="1:16" ht="0.95" customHeight="1">
      <c r="A5821" s="58"/>
      <c r="B5821" s="94"/>
      <c r="C5821" s="94"/>
      <c r="D5821" s="94"/>
      <c r="E5821" s="94"/>
      <c r="F5821" s="94"/>
      <c r="G5821" s="94"/>
      <c r="H5821" s="94"/>
      <c r="I5821" s="94"/>
      <c r="J5821" s="94"/>
      <c r="K5821" s="94"/>
      <c r="L5821" s="94"/>
      <c r="M5821" s="94"/>
      <c r="N5821" s="94"/>
      <c r="O5821" s="94"/>
      <c r="P5821" s="58"/>
    </row>
    <row r="5822" spans="1:16" ht="57.75">
      <c r="A5822" s="58"/>
      <c r="B5822" s="84" t="s">
        <v>5641</v>
      </c>
      <c r="C5822" s="85" t="s">
        <v>24</v>
      </c>
      <c r="D5822" s="86" t="s">
        <v>5642</v>
      </c>
      <c r="E5822" s="86" t="s">
        <v>5643</v>
      </c>
      <c r="F5822" s="86" t="s">
        <v>491</v>
      </c>
      <c r="G5822" s="86" t="s">
        <v>69</v>
      </c>
      <c r="H5822" s="86" t="s">
        <v>30</v>
      </c>
      <c r="I5822" s="85" t="s">
        <v>24</v>
      </c>
      <c r="J5822" s="87">
        <v>881808237</v>
      </c>
      <c r="K5822" s="87">
        <v>0</v>
      </c>
      <c r="L5822" s="87">
        <v>0</v>
      </c>
      <c r="M5822" s="87">
        <v>0</v>
      </c>
      <c r="N5822" s="85" t="s">
        <v>24</v>
      </c>
      <c r="O5822" s="88">
        <v>96.84</v>
      </c>
      <c r="P5822" s="58"/>
    </row>
    <row r="5823" spans="1:16" ht="24.75">
      <c r="A5823" s="58"/>
      <c r="B5823" s="89" t="s">
        <v>24</v>
      </c>
      <c r="C5823" s="90"/>
      <c r="D5823" s="90"/>
      <c r="E5823" s="90"/>
      <c r="F5823" s="90"/>
      <c r="G5823" s="90"/>
      <c r="H5823" s="90"/>
      <c r="I5823" s="91" t="s">
        <v>70</v>
      </c>
      <c r="J5823" s="92" t="s">
        <v>24</v>
      </c>
      <c r="K5823" s="93">
        <v>0</v>
      </c>
      <c r="L5823" s="93">
        <v>0</v>
      </c>
      <c r="M5823" s="93">
        <v>0</v>
      </c>
      <c r="N5823" s="1">
        <v>0</v>
      </c>
      <c r="O5823" s="92" t="s">
        <v>24</v>
      </c>
      <c r="P5823" s="58"/>
    </row>
    <row r="5824" spans="1:16" ht="0.95" customHeight="1">
      <c r="A5824" s="58"/>
      <c r="B5824" s="94"/>
      <c r="C5824" s="94"/>
      <c r="D5824" s="94"/>
      <c r="E5824" s="94"/>
      <c r="F5824" s="94"/>
      <c r="G5824" s="94"/>
      <c r="H5824" s="94"/>
      <c r="I5824" s="94"/>
      <c r="J5824" s="94"/>
      <c r="K5824" s="94"/>
      <c r="L5824" s="94"/>
      <c r="M5824" s="94"/>
      <c r="N5824" s="94"/>
      <c r="O5824" s="94"/>
      <c r="P5824" s="58"/>
    </row>
    <row r="5825" spans="1:16" ht="66">
      <c r="A5825" s="58"/>
      <c r="B5825" s="84" t="s">
        <v>5644</v>
      </c>
      <c r="C5825" s="85" t="s">
        <v>24</v>
      </c>
      <c r="D5825" s="86" t="s">
        <v>5645</v>
      </c>
      <c r="E5825" s="86" t="s">
        <v>5643</v>
      </c>
      <c r="F5825" s="86" t="s">
        <v>491</v>
      </c>
      <c r="G5825" s="86" t="s">
        <v>69</v>
      </c>
      <c r="H5825" s="86" t="s">
        <v>30</v>
      </c>
      <c r="I5825" s="85" t="s">
        <v>24</v>
      </c>
      <c r="J5825" s="87">
        <v>2519382062</v>
      </c>
      <c r="K5825" s="87">
        <v>0</v>
      </c>
      <c r="L5825" s="87">
        <v>79644760</v>
      </c>
      <c r="M5825" s="87">
        <v>79644760</v>
      </c>
      <c r="N5825" s="85" t="s">
        <v>24</v>
      </c>
      <c r="O5825" s="88">
        <v>98.91</v>
      </c>
      <c r="P5825" s="58"/>
    </row>
    <row r="5826" spans="1:16" ht="24.75">
      <c r="A5826" s="58"/>
      <c r="B5826" s="89" t="s">
        <v>24</v>
      </c>
      <c r="C5826" s="90"/>
      <c r="D5826" s="90"/>
      <c r="E5826" s="90"/>
      <c r="F5826" s="90"/>
      <c r="G5826" s="90"/>
      <c r="H5826" s="90"/>
      <c r="I5826" s="91" t="s">
        <v>70</v>
      </c>
      <c r="J5826" s="92" t="s">
        <v>24</v>
      </c>
      <c r="K5826" s="93">
        <v>0</v>
      </c>
      <c r="L5826" s="93">
        <v>79644760</v>
      </c>
      <c r="M5826" s="93">
        <v>79644760</v>
      </c>
      <c r="N5826" s="1">
        <v>100</v>
      </c>
      <c r="O5826" s="92" t="s">
        <v>24</v>
      </c>
      <c r="P5826" s="58"/>
    </row>
    <row r="5827" spans="1:16" ht="0.95" customHeight="1">
      <c r="A5827" s="58"/>
      <c r="B5827" s="94"/>
      <c r="C5827" s="94"/>
      <c r="D5827" s="94"/>
      <c r="E5827" s="94"/>
      <c r="F5827" s="94"/>
      <c r="G5827" s="94"/>
      <c r="H5827" s="94"/>
      <c r="I5827" s="94"/>
      <c r="J5827" s="94"/>
      <c r="K5827" s="94"/>
      <c r="L5827" s="94"/>
      <c r="M5827" s="94"/>
      <c r="N5827" s="94"/>
      <c r="O5827" s="94"/>
      <c r="P5827" s="58"/>
    </row>
    <row r="5828" spans="1:16" ht="57.75">
      <c r="A5828" s="58"/>
      <c r="B5828" s="84" t="s">
        <v>5646</v>
      </c>
      <c r="C5828" s="85" t="s">
        <v>24</v>
      </c>
      <c r="D5828" s="86" t="s">
        <v>5647</v>
      </c>
      <c r="E5828" s="86" t="s">
        <v>5648</v>
      </c>
      <c r="F5828" s="86" t="s">
        <v>491</v>
      </c>
      <c r="G5828" s="86" t="s">
        <v>69</v>
      </c>
      <c r="H5828" s="86" t="s">
        <v>30</v>
      </c>
      <c r="I5828" s="85" t="s">
        <v>24</v>
      </c>
      <c r="J5828" s="87">
        <v>2118716338</v>
      </c>
      <c r="K5828" s="87">
        <v>0</v>
      </c>
      <c r="L5828" s="87">
        <v>0</v>
      </c>
      <c r="M5828" s="87">
        <v>0</v>
      </c>
      <c r="N5828" s="85" t="s">
        <v>24</v>
      </c>
      <c r="O5828" s="88">
        <v>96.28</v>
      </c>
      <c r="P5828" s="58"/>
    </row>
    <row r="5829" spans="1:16" ht="24.75">
      <c r="A5829" s="58"/>
      <c r="B5829" s="89" t="s">
        <v>24</v>
      </c>
      <c r="C5829" s="90"/>
      <c r="D5829" s="90"/>
      <c r="E5829" s="90"/>
      <c r="F5829" s="90"/>
      <c r="G5829" s="90"/>
      <c r="H5829" s="90"/>
      <c r="I5829" s="91" t="s">
        <v>70</v>
      </c>
      <c r="J5829" s="92" t="s">
        <v>24</v>
      </c>
      <c r="K5829" s="93">
        <v>0</v>
      </c>
      <c r="L5829" s="93">
        <v>0</v>
      </c>
      <c r="M5829" s="93">
        <v>0</v>
      </c>
      <c r="N5829" s="1">
        <v>0</v>
      </c>
      <c r="O5829" s="92" t="s">
        <v>24</v>
      </c>
      <c r="P5829" s="58"/>
    </row>
    <row r="5830" spans="1:16" ht="0.95" customHeight="1">
      <c r="A5830" s="58"/>
      <c r="B5830" s="94"/>
      <c r="C5830" s="94"/>
      <c r="D5830" s="94"/>
      <c r="E5830" s="94"/>
      <c r="F5830" s="94"/>
      <c r="G5830" s="94"/>
      <c r="H5830" s="94"/>
      <c r="I5830" s="94"/>
      <c r="J5830" s="94"/>
      <c r="K5830" s="94"/>
      <c r="L5830" s="94"/>
      <c r="M5830" s="94"/>
      <c r="N5830" s="94"/>
      <c r="O5830" s="94"/>
      <c r="P5830" s="58"/>
    </row>
    <row r="5831" spans="1:16" ht="74.25">
      <c r="A5831" s="58"/>
      <c r="B5831" s="84" t="s">
        <v>5649</v>
      </c>
      <c r="C5831" s="85" t="s">
        <v>24</v>
      </c>
      <c r="D5831" s="86" t="s">
        <v>5650</v>
      </c>
      <c r="E5831" s="86" t="s">
        <v>5651</v>
      </c>
      <c r="F5831" s="86" t="s">
        <v>491</v>
      </c>
      <c r="G5831" s="86" t="s">
        <v>69</v>
      </c>
      <c r="H5831" s="86" t="s">
        <v>30</v>
      </c>
      <c r="I5831" s="85" t="s">
        <v>24</v>
      </c>
      <c r="J5831" s="87">
        <v>1963282588</v>
      </c>
      <c r="K5831" s="87">
        <v>0</v>
      </c>
      <c r="L5831" s="87">
        <v>0</v>
      </c>
      <c r="M5831" s="87">
        <v>0</v>
      </c>
      <c r="N5831" s="85" t="s">
        <v>24</v>
      </c>
      <c r="O5831" s="88">
        <v>97.32</v>
      </c>
      <c r="P5831" s="58"/>
    </row>
    <row r="5832" spans="1:16" ht="24.75">
      <c r="A5832" s="58"/>
      <c r="B5832" s="89" t="s">
        <v>24</v>
      </c>
      <c r="C5832" s="90"/>
      <c r="D5832" s="90"/>
      <c r="E5832" s="90"/>
      <c r="F5832" s="90"/>
      <c r="G5832" s="90"/>
      <c r="H5832" s="90"/>
      <c r="I5832" s="91" t="s">
        <v>70</v>
      </c>
      <c r="J5832" s="92" t="s">
        <v>24</v>
      </c>
      <c r="K5832" s="93">
        <v>0</v>
      </c>
      <c r="L5832" s="93">
        <v>0</v>
      </c>
      <c r="M5832" s="93">
        <v>0</v>
      </c>
      <c r="N5832" s="1">
        <v>0</v>
      </c>
      <c r="O5832" s="92" t="s">
        <v>24</v>
      </c>
      <c r="P5832" s="58"/>
    </row>
    <row r="5833" spans="1:16" ht="0.95" customHeight="1">
      <c r="A5833" s="58"/>
      <c r="B5833" s="94"/>
      <c r="C5833" s="94"/>
      <c r="D5833" s="94"/>
      <c r="E5833" s="94"/>
      <c r="F5833" s="94"/>
      <c r="G5833" s="94"/>
      <c r="H5833" s="94"/>
      <c r="I5833" s="94"/>
      <c r="J5833" s="94"/>
      <c r="K5833" s="94"/>
      <c r="L5833" s="94"/>
      <c r="M5833" s="94"/>
      <c r="N5833" s="94"/>
      <c r="O5833" s="94"/>
      <c r="P5833" s="58"/>
    </row>
    <row r="5834" spans="1:16" ht="82.5">
      <c r="A5834" s="58"/>
      <c r="B5834" s="84" t="s">
        <v>5652</v>
      </c>
      <c r="C5834" s="85" t="s">
        <v>24</v>
      </c>
      <c r="D5834" s="86" t="s">
        <v>5653</v>
      </c>
      <c r="E5834" s="86" t="s">
        <v>5654</v>
      </c>
      <c r="F5834" s="86" t="s">
        <v>491</v>
      </c>
      <c r="G5834" s="86" t="s">
        <v>69</v>
      </c>
      <c r="H5834" s="86" t="s">
        <v>30</v>
      </c>
      <c r="I5834" s="85" t="s">
        <v>24</v>
      </c>
      <c r="J5834" s="87">
        <v>2250186084</v>
      </c>
      <c r="K5834" s="87">
        <v>0</v>
      </c>
      <c r="L5834" s="87">
        <v>0</v>
      </c>
      <c r="M5834" s="87">
        <v>0</v>
      </c>
      <c r="N5834" s="85" t="s">
        <v>24</v>
      </c>
      <c r="O5834" s="88">
        <v>83.55</v>
      </c>
      <c r="P5834" s="58"/>
    </row>
    <row r="5835" spans="1:16" ht="24.75">
      <c r="A5835" s="58"/>
      <c r="B5835" s="89" t="s">
        <v>24</v>
      </c>
      <c r="C5835" s="90"/>
      <c r="D5835" s="90"/>
      <c r="E5835" s="90"/>
      <c r="F5835" s="90"/>
      <c r="G5835" s="90"/>
      <c r="H5835" s="90"/>
      <c r="I5835" s="91" t="s">
        <v>70</v>
      </c>
      <c r="J5835" s="92" t="s">
        <v>24</v>
      </c>
      <c r="K5835" s="93">
        <v>0</v>
      </c>
      <c r="L5835" s="93">
        <v>0</v>
      </c>
      <c r="M5835" s="93">
        <v>0</v>
      </c>
      <c r="N5835" s="1">
        <v>0</v>
      </c>
      <c r="O5835" s="92" t="s">
        <v>24</v>
      </c>
      <c r="P5835" s="58"/>
    </row>
    <row r="5836" spans="1:16" ht="0.95" customHeight="1">
      <c r="A5836" s="58"/>
      <c r="B5836" s="94"/>
      <c r="C5836" s="94"/>
      <c r="D5836" s="94"/>
      <c r="E5836" s="94"/>
      <c r="F5836" s="94"/>
      <c r="G5836" s="94"/>
      <c r="H5836" s="94"/>
      <c r="I5836" s="94"/>
      <c r="J5836" s="94"/>
      <c r="K5836" s="94"/>
      <c r="L5836" s="94"/>
      <c r="M5836" s="94"/>
      <c r="N5836" s="94"/>
      <c r="O5836" s="94"/>
      <c r="P5836" s="58"/>
    </row>
    <row r="5837" spans="1:16" ht="49.5">
      <c r="A5837" s="58"/>
      <c r="B5837" s="84" t="s">
        <v>5655</v>
      </c>
      <c r="C5837" s="85" t="s">
        <v>24</v>
      </c>
      <c r="D5837" s="86" t="s">
        <v>5656</v>
      </c>
      <c r="E5837" s="86" t="s">
        <v>5657</v>
      </c>
      <c r="F5837" s="86" t="s">
        <v>287</v>
      </c>
      <c r="G5837" s="86" t="s">
        <v>734</v>
      </c>
      <c r="H5837" s="86" t="s">
        <v>30</v>
      </c>
      <c r="I5837" s="85" t="s">
        <v>24</v>
      </c>
      <c r="J5837" s="87">
        <v>5699021042</v>
      </c>
      <c r="K5837" s="87">
        <v>0</v>
      </c>
      <c r="L5837" s="87">
        <v>0</v>
      </c>
      <c r="M5837" s="87">
        <v>0</v>
      </c>
      <c r="N5837" s="85" t="s">
        <v>24</v>
      </c>
      <c r="O5837" s="88">
        <v>87.61</v>
      </c>
      <c r="P5837" s="58"/>
    </row>
    <row r="5838" spans="1:16" ht="41.25">
      <c r="A5838" s="58"/>
      <c r="B5838" s="89" t="s">
        <v>24</v>
      </c>
      <c r="C5838" s="90"/>
      <c r="D5838" s="90"/>
      <c r="E5838" s="90"/>
      <c r="F5838" s="90"/>
      <c r="G5838" s="90"/>
      <c r="H5838" s="90"/>
      <c r="I5838" s="91" t="s">
        <v>3743</v>
      </c>
      <c r="J5838" s="92" t="s">
        <v>24</v>
      </c>
      <c r="K5838" s="93">
        <v>0</v>
      </c>
      <c r="L5838" s="93">
        <v>0</v>
      </c>
      <c r="M5838" s="93">
        <v>0</v>
      </c>
      <c r="N5838" s="1">
        <v>0</v>
      </c>
      <c r="O5838" s="92" t="s">
        <v>24</v>
      </c>
      <c r="P5838" s="58"/>
    </row>
    <row r="5839" spans="1:16" ht="0.95" customHeight="1">
      <c r="A5839" s="58"/>
      <c r="B5839" s="94"/>
      <c r="C5839" s="94"/>
      <c r="D5839" s="94"/>
      <c r="E5839" s="94"/>
      <c r="F5839" s="94"/>
      <c r="G5839" s="94"/>
      <c r="H5839" s="94"/>
      <c r="I5839" s="94"/>
      <c r="J5839" s="94"/>
      <c r="K5839" s="94"/>
      <c r="L5839" s="94"/>
      <c r="M5839" s="94"/>
      <c r="N5839" s="94"/>
      <c r="O5839" s="94"/>
      <c r="P5839" s="58"/>
    </row>
    <row r="5840" spans="1:16" ht="57.75">
      <c r="A5840" s="58"/>
      <c r="B5840" s="84" t="s">
        <v>5658</v>
      </c>
      <c r="C5840" s="85" t="s">
        <v>24</v>
      </c>
      <c r="D5840" s="86" t="s">
        <v>5659</v>
      </c>
      <c r="E5840" s="86" t="s">
        <v>5660</v>
      </c>
      <c r="F5840" s="86" t="s">
        <v>491</v>
      </c>
      <c r="G5840" s="86" t="s">
        <v>734</v>
      </c>
      <c r="H5840" s="86" t="s">
        <v>30</v>
      </c>
      <c r="I5840" s="85" t="s">
        <v>24</v>
      </c>
      <c r="J5840" s="87">
        <v>449187463</v>
      </c>
      <c r="K5840" s="87">
        <v>0</v>
      </c>
      <c r="L5840" s="87">
        <v>0</v>
      </c>
      <c r="M5840" s="87">
        <v>0</v>
      </c>
      <c r="N5840" s="85" t="s">
        <v>24</v>
      </c>
      <c r="O5840" s="88">
        <v>73.38</v>
      </c>
      <c r="P5840" s="58"/>
    </row>
    <row r="5841" spans="1:16" ht="41.25">
      <c r="A5841" s="58"/>
      <c r="B5841" s="89" t="s">
        <v>24</v>
      </c>
      <c r="C5841" s="90"/>
      <c r="D5841" s="90"/>
      <c r="E5841" s="90"/>
      <c r="F5841" s="90"/>
      <c r="G5841" s="90"/>
      <c r="H5841" s="90"/>
      <c r="I5841" s="91" t="s">
        <v>3743</v>
      </c>
      <c r="J5841" s="92" t="s">
        <v>24</v>
      </c>
      <c r="K5841" s="93">
        <v>0</v>
      </c>
      <c r="L5841" s="93">
        <v>0</v>
      </c>
      <c r="M5841" s="93">
        <v>0</v>
      </c>
      <c r="N5841" s="1">
        <v>0</v>
      </c>
      <c r="O5841" s="92" t="s">
        <v>24</v>
      </c>
      <c r="P5841" s="58"/>
    </row>
    <row r="5842" spans="1:16" ht="0.95" customHeight="1">
      <c r="A5842" s="58"/>
      <c r="B5842" s="94"/>
      <c r="C5842" s="94"/>
      <c r="D5842" s="94"/>
      <c r="E5842" s="94"/>
      <c r="F5842" s="94"/>
      <c r="G5842" s="94"/>
      <c r="H5842" s="94"/>
      <c r="I5842" s="94"/>
      <c r="J5842" s="94"/>
      <c r="K5842" s="94"/>
      <c r="L5842" s="94"/>
      <c r="M5842" s="94"/>
      <c r="N5842" s="94"/>
      <c r="O5842" s="94"/>
      <c r="P5842" s="58"/>
    </row>
    <row r="5843" spans="1:16" ht="57.75">
      <c r="A5843" s="58"/>
      <c r="B5843" s="84" t="s">
        <v>5661</v>
      </c>
      <c r="C5843" s="85" t="s">
        <v>24</v>
      </c>
      <c r="D5843" s="86" t="s">
        <v>5662</v>
      </c>
      <c r="E5843" s="86" t="s">
        <v>5663</v>
      </c>
      <c r="F5843" s="86" t="s">
        <v>491</v>
      </c>
      <c r="G5843" s="86" t="s">
        <v>69</v>
      </c>
      <c r="H5843" s="86" t="s">
        <v>30</v>
      </c>
      <c r="I5843" s="85" t="s">
        <v>24</v>
      </c>
      <c r="J5843" s="87">
        <v>937327992</v>
      </c>
      <c r="K5843" s="87">
        <v>0</v>
      </c>
      <c r="L5843" s="87">
        <v>77898354</v>
      </c>
      <c r="M5843" s="87">
        <v>74417174</v>
      </c>
      <c r="N5843" s="85" t="s">
        <v>24</v>
      </c>
      <c r="O5843" s="88">
        <v>98.67</v>
      </c>
      <c r="P5843" s="58"/>
    </row>
    <row r="5844" spans="1:16" ht="24.75">
      <c r="A5844" s="58"/>
      <c r="B5844" s="89" t="s">
        <v>24</v>
      </c>
      <c r="C5844" s="90"/>
      <c r="D5844" s="90"/>
      <c r="E5844" s="90"/>
      <c r="F5844" s="90"/>
      <c r="G5844" s="90"/>
      <c r="H5844" s="90"/>
      <c r="I5844" s="91" t="s">
        <v>70</v>
      </c>
      <c r="J5844" s="92" t="s">
        <v>24</v>
      </c>
      <c r="K5844" s="93">
        <v>0</v>
      </c>
      <c r="L5844" s="93">
        <v>77898354</v>
      </c>
      <c r="M5844" s="93">
        <v>74417174</v>
      </c>
      <c r="N5844" s="1">
        <v>95.53</v>
      </c>
      <c r="O5844" s="92" t="s">
        <v>24</v>
      </c>
      <c r="P5844" s="58"/>
    </row>
    <row r="5845" spans="1:16" ht="0.95" customHeight="1">
      <c r="A5845" s="58"/>
      <c r="B5845" s="94"/>
      <c r="C5845" s="94"/>
      <c r="D5845" s="94"/>
      <c r="E5845" s="94"/>
      <c r="F5845" s="94"/>
      <c r="G5845" s="94"/>
      <c r="H5845" s="94"/>
      <c r="I5845" s="94"/>
      <c r="J5845" s="94"/>
      <c r="K5845" s="94"/>
      <c r="L5845" s="94"/>
      <c r="M5845" s="94"/>
      <c r="N5845" s="94"/>
      <c r="O5845" s="94"/>
      <c r="P5845" s="58"/>
    </row>
    <row r="5846" spans="1:16" ht="57.75">
      <c r="A5846" s="58"/>
      <c r="B5846" s="84" t="s">
        <v>5664</v>
      </c>
      <c r="C5846" s="85" t="s">
        <v>24</v>
      </c>
      <c r="D5846" s="86" t="s">
        <v>5665</v>
      </c>
      <c r="E5846" s="86" t="s">
        <v>5666</v>
      </c>
      <c r="F5846" s="86" t="s">
        <v>491</v>
      </c>
      <c r="G5846" s="86" t="s">
        <v>270</v>
      </c>
      <c r="H5846" s="86" t="s">
        <v>30</v>
      </c>
      <c r="I5846" s="85" t="s">
        <v>24</v>
      </c>
      <c r="J5846" s="87">
        <v>979445097</v>
      </c>
      <c r="K5846" s="87">
        <v>0</v>
      </c>
      <c r="L5846" s="87">
        <v>20329825</v>
      </c>
      <c r="M5846" s="87">
        <v>20329825</v>
      </c>
      <c r="N5846" s="85" t="s">
        <v>24</v>
      </c>
      <c r="O5846" s="88">
        <v>88.73</v>
      </c>
      <c r="P5846" s="58"/>
    </row>
    <row r="5847" spans="1:16" ht="24.75">
      <c r="A5847" s="58"/>
      <c r="B5847" s="89" t="s">
        <v>24</v>
      </c>
      <c r="C5847" s="90"/>
      <c r="D5847" s="90"/>
      <c r="E5847" s="90"/>
      <c r="F5847" s="90"/>
      <c r="G5847" s="90"/>
      <c r="H5847" s="90"/>
      <c r="I5847" s="91" t="s">
        <v>3772</v>
      </c>
      <c r="J5847" s="92" t="s">
        <v>24</v>
      </c>
      <c r="K5847" s="93">
        <v>0</v>
      </c>
      <c r="L5847" s="93">
        <v>20329825</v>
      </c>
      <c r="M5847" s="93">
        <v>20329825</v>
      </c>
      <c r="N5847" s="1">
        <v>100</v>
      </c>
      <c r="O5847" s="92" t="s">
        <v>24</v>
      </c>
      <c r="P5847" s="58"/>
    </row>
    <row r="5848" spans="1:16" ht="0.95" customHeight="1">
      <c r="A5848" s="58"/>
      <c r="B5848" s="94"/>
      <c r="C5848" s="94"/>
      <c r="D5848" s="94"/>
      <c r="E5848" s="94"/>
      <c r="F5848" s="94"/>
      <c r="G5848" s="94"/>
      <c r="H5848" s="94"/>
      <c r="I5848" s="94"/>
      <c r="J5848" s="94"/>
      <c r="K5848" s="94"/>
      <c r="L5848" s="94"/>
      <c r="M5848" s="94"/>
      <c r="N5848" s="94"/>
      <c r="O5848" s="94"/>
      <c r="P5848" s="58"/>
    </row>
    <row r="5849" spans="1:16" ht="49.5">
      <c r="A5849" s="58"/>
      <c r="B5849" s="84" t="s">
        <v>5667</v>
      </c>
      <c r="C5849" s="85" t="s">
        <v>24</v>
      </c>
      <c r="D5849" s="86" t="s">
        <v>5668</v>
      </c>
      <c r="E5849" s="86" t="s">
        <v>5669</v>
      </c>
      <c r="F5849" s="86" t="s">
        <v>491</v>
      </c>
      <c r="G5849" s="86" t="s">
        <v>69</v>
      </c>
      <c r="H5849" s="86" t="s">
        <v>30</v>
      </c>
      <c r="I5849" s="85" t="s">
        <v>24</v>
      </c>
      <c r="J5849" s="87">
        <v>642366067</v>
      </c>
      <c r="K5849" s="87">
        <v>0</v>
      </c>
      <c r="L5849" s="87">
        <v>1143516</v>
      </c>
      <c r="M5849" s="87">
        <v>1143516</v>
      </c>
      <c r="N5849" s="85" t="s">
        <v>24</v>
      </c>
      <c r="O5849" s="88">
        <v>48.5</v>
      </c>
      <c r="P5849" s="58"/>
    </row>
    <row r="5850" spans="1:16" ht="33">
      <c r="A5850" s="58"/>
      <c r="B5850" s="89" t="s">
        <v>24</v>
      </c>
      <c r="C5850" s="90"/>
      <c r="D5850" s="90"/>
      <c r="E5850" s="90"/>
      <c r="F5850" s="90"/>
      <c r="G5850" s="90"/>
      <c r="H5850" s="90"/>
      <c r="I5850" s="91" t="s">
        <v>5506</v>
      </c>
      <c r="J5850" s="92" t="s">
        <v>24</v>
      </c>
      <c r="K5850" s="93">
        <v>0</v>
      </c>
      <c r="L5850" s="93">
        <v>1143516</v>
      </c>
      <c r="M5850" s="93">
        <v>1143516</v>
      </c>
      <c r="N5850" s="1">
        <v>100</v>
      </c>
      <c r="O5850" s="92" t="s">
        <v>24</v>
      </c>
      <c r="P5850" s="58"/>
    </row>
    <row r="5851" spans="1:16" ht="0.95" customHeight="1">
      <c r="A5851" s="58"/>
      <c r="B5851" s="94"/>
      <c r="C5851" s="94"/>
      <c r="D5851" s="94"/>
      <c r="E5851" s="94"/>
      <c r="F5851" s="94"/>
      <c r="G5851" s="94"/>
      <c r="H5851" s="94"/>
      <c r="I5851" s="94"/>
      <c r="J5851" s="94"/>
      <c r="K5851" s="94"/>
      <c r="L5851" s="94"/>
      <c r="M5851" s="94"/>
      <c r="N5851" s="94"/>
      <c r="O5851" s="94"/>
      <c r="P5851" s="58"/>
    </row>
    <row r="5852" spans="1:16" ht="49.5">
      <c r="A5852" s="58"/>
      <c r="B5852" s="84" t="s">
        <v>5670</v>
      </c>
      <c r="C5852" s="85" t="s">
        <v>24</v>
      </c>
      <c r="D5852" s="86" t="s">
        <v>5671</v>
      </c>
      <c r="E5852" s="86" t="s">
        <v>5672</v>
      </c>
      <c r="F5852" s="86" t="s">
        <v>491</v>
      </c>
      <c r="G5852" s="86" t="s">
        <v>734</v>
      </c>
      <c r="H5852" s="86" t="s">
        <v>30</v>
      </c>
      <c r="I5852" s="85" t="s">
        <v>24</v>
      </c>
      <c r="J5852" s="87">
        <v>987187191</v>
      </c>
      <c r="K5852" s="87">
        <v>0</v>
      </c>
      <c r="L5852" s="87">
        <v>0</v>
      </c>
      <c r="M5852" s="87">
        <v>0</v>
      </c>
      <c r="N5852" s="85" t="s">
        <v>24</v>
      </c>
      <c r="O5852" s="88">
        <v>83.25</v>
      </c>
      <c r="P5852" s="58"/>
    </row>
    <row r="5853" spans="1:16" ht="41.25">
      <c r="A5853" s="58"/>
      <c r="B5853" s="89" t="s">
        <v>24</v>
      </c>
      <c r="C5853" s="90"/>
      <c r="D5853" s="90"/>
      <c r="E5853" s="90"/>
      <c r="F5853" s="90"/>
      <c r="G5853" s="90"/>
      <c r="H5853" s="90"/>
      <c r="I5853" s="91" t="s">
        <v>3743</v>
      </c>
      <c r="J5853" s="92" t="s">
        <v>24</v>
      </c>
      <c r="K5853" s="93">
        <v>0</v>
      </c>
      <c r="L5853" s="93">
        <v>0</v>
      </c>
      <c r="M5853" s="93">
        <v>0</v>
      </c>
      <c r="N5853" s="1">
        <v>0</v>
      </c>
      <c r="O5853" s="92" t="s">
        <v>24</v>
      </c>
      <c r="P5853" s="58"/>
    </row>
    <row r="5854" spans="1:16" ht="0.95" customHeight="1">
      <c r="A5854" s="58"/>
      <c r="B5854" s="94"/>
      <c r="C5854" s="94"/>
      <c r="D5854" s="94"/>
      <c r="E5854" s="94"/>
      <c r="F5854" s="94"/>
      <c r="G5854" s="94"/>
      <c r="H5854" s="94"/>
      <c r="I5854" s="94"/>
      <c r="J5854" s="94"/>
      <c r="K5854" s="94"/>
      <c r="L5854" s="94"/>
      <c r="M5854" s="94"/>
      <c r="N5854" s="94"/>
      <c r="O5854" s="94"/>
      <c r="P5854" s="58"/>
    </row>
    <row r="5855" spans="1:16" ht="57.75">
      <c r="A5855" s="58"/>
      <c r="B5855" s="84" t="s">
        <v>5673</v>
      </c>
      <c r="C5855" s="85" t="s">
        <v>24</v>
      </c>
      <c r="D5855" s="86" t="s">
        <v>5674</v>
      </c>
      <c r="E5855" s="86" t="s">
        <v>5675</v>
      </c>
      <c r="F5855" s="86" t="s">
        <v>1365</v>
      </c>
      <c r="G5855" s="86" t="s">
        <v>1559</v>
      </c>
      <c r="H5855" s="86" t="s">
        <v>30</v>
      </c>
      <c r="I5855" s="85" t="s">
        <v>24</v>
      </c>
      <c r="J5855" s="87">
        <v>581832327</v>
      </c>
      <c r="K5855" s="87">
        <v>0</v>
      </c>
      <c r="L5855" s="87">
        <v>0</v>
      </c>
      <c r="M5855" s="87">
        <v>0</v>
      </c>
      <c r="N5855" s="85" t="s">
        <v>24</v>
      </c>
      <c r="O5855" s="88">
        <v>58.53</v>
      </c>
      <c r="P5855" s="58"/>
    </row>
    <row r="5856" spans="1:16" ht="24.75">
      <c r="A5856" s="58"/>
      <c r="B5856" s="89" t="s">
        <v>24</v>
      </c>
      <c r="C5856" s="90"/>
      <c r="D5856" s="90"/>
      <c r="E5856" s="90"/>
      <c r="F5856" s="90"/>
      <c r="G5856" s="90"/>
      <c r="H5856" s="90"/>
      <c r="I5856" s="91" t="s">
        <v>70</v>
      </c>
      <c r="J5856" s="92" t="s">
        <v>24</v>
      </c>
      <c r="K5856" s="93">
        <v>0</v>
      </c>
      <c r="L5856" s="93">
        <v>0</v>
      </c>
      <c r="M5856" s="93">
        <v>0</v>
      </c>
      <c r="N5856" s="1">
        <v>0</v>
      </c>
      <c r="O5856" s="92" t="s">
        <v>24</v>
      </c>
      <c r="P5856" s="58"/>
    </row>
    <row r="5857" spans="1:16" ht="0.95" customHeight="1">
      <c r="A5857" s="58"/>
      <c r="B5857" s="94"/>
      <c r="C5857" s="94"/>
      <c r="D5857" s="94"/>
      <c r="E5857" s="94"/>
      <c r="F5857" s="94"/>
      <c r="G5857" s="94"/>
      <c r="H5857" s="94"/>
      <c r="I5857" s="94"/>
      <c r="J5857" s="94"/>
      <c r="K5857" s="94"/>
      <c r="L5857" s="94"/>
      <c r="M5857" s="94"/>
      <c r="N5857" s="94"/>
      <c r="O5857" s="94"/>
      <c r="P5857" s="58"/>
    </row>
    <row r="5858" spans="1:16" ht="57.75">
      <c r="A5858" s="58"/>
      <c r="B5858" s="84" t="s">
        <v>5676</v>
      </c>
      <c r="C5858" s="85" t="s">
        <v>24</v>
      </c>
      <c r="D5858" s="86" t="s">
        <v>5677</v>
      </c>
      <c r="E5858" s="86" t="s">
        <v>5678</v>
      </c>
      <c r="F5858" s="86" t="s">
        <v>491</v>
      </c>
      <c r="G5858" s="86" t="s">
        <v>734</v>
      </c>
      <c r="H5858" s="86" t="s">
        <v>30</v>
      </c>
      <c r="I5858" s="85" t="s">
        <v>24</v>
      </c>
      <c r="J5858" s="87">
        <v>835178289</v>
      </c>
      <c r="K5858" s="87">
        <v>0</v>
      </c>
      <c r="L5858" s="87">
        <v>0</v>
      </c>
      <c r="M5858" s="87">
        <v>0</v>
      </c>
      <c r="N5858" s="85" t="s">
        <v>24</v>
      </c>
      <c r="O5858" s="88">
        <v>99.99</v>
      </c>
      <c r="P5858" s="58"/>
    </row>
    <row r="5859" spans="1:16" ht="41.25">
      <c r="A5859" s="58"/>
      <c r="B5859" s="89" t="s">
        <v>24</v>
      </c>
      <c r="C5859" s="90"/>
      <c r="D5859" s="90"/>
      <c r="E5859" s="90"/>
      <c r="F5859" s="90"/>
      <c r="G5859" s="90"/>
      <c r="H5859" s="90"/>
      <c r="I5859" s="91" t="s">
        <v>3743</v>
      </c>
      <c r="J5859" s="92" t="s">
        <v>24</v>
      </c>
      <c r="K5859" s="93">
        <v>0</v>
      </c>
      <c r="L5859" s="93">
        <v>0</v>
      </c>
      <c r="M5859" s="93">
        <v>0</v>
      </c>
      <c r="N5859" s="1">
        <v>0</v>
      </c>
      <c r="O5859" s="92" t="s">
        <v>24</v>
      </c>
      <c r="P5859" s="58"/>
    </row>
    <row r="5860" spans="1:16" ht="0.95" customHeight="1">
      <c r="A5860" s="58"/>
      <c r="B5860" s="94"/>
      <c r="C5860" s="94"/>
      <c r="D5860" s="94"/>
      <c r="E5860" s="94"/>
      <c r="F5860" s="94"/>
      <c r="G5860" s="94"/>
      <c r="H5860" s="94"/>
      <c r="I5860" s="94"/>
      <c r="J5860" s="94"/>
      <c r="K5860" s="94"/>
      <c r="L5860" s="94"/>
      <c r="M5860" s="94"/>
      <c r="N5860" s="94"/>
      <c r="O5860" s="94"/>
      <c r="P5860" s="58"/>
    </row>
    <row r="5861" spans="1:16" ht="24.75">
      <c r="A5861" s="58"/>
      <c r="B5861" s="84" t="s">
        <v>5679</v>
      </c>
      <c r="C5861" s="85" t="s">
        <v>24</v>
      </c>
      <c r="D5861" s="86" t="s">
        <v>5680</v>
      </c>
      <c r="E5861" s="86" t="s">
        <v>5681</v>
      </c>
      <c r="F5861" s="86" t="s">
        <v>491</v>
      </c>
      <c r="G5861" s="86" t="s">
        <v>69</v>
      </c>
      <c r="H5861" s="86" t="s">
        <v>30</v>
      </c>
      <c r="I5861" s="85" t="s">
        <v>24</v>
      </c>
      <c r="J5861" s="87">
        <v>552538328</v>
      </c>
      <c r="K5861" s="87">
        <v>0</v>
      </c>
      <c r="L5861" s="87">
        <v>0</v>
      </c>
      <c r="M5861" s="87">
        <v>0</v>
      </c>
      <c r="N5861" s="85" t="s">
        <v>24</v>
      </c>
      <c r="O5861" s="88">
        <v>90.91</v>
      </c>
      <c r="P5861" s="58"/>
    </row>
    <row r="5862" spans="1:16" ht="24.75">
      <c r="A5862" s="58"/>
      <c r="B5862" s="89" t="s">
        <v>24</v>
      </c>
      <c r="C5862" s="90"/>
      <c r="D5862" s="90"/>
      <c r="E5862" s="90"/>
      <c r="F5862" s="90"/>
      <c r="G5862" s="90"/>
      <c r="H5862" s="90"/>
      <c r="I5862" s="91" t="s">
        <v>70</v>
      </c>
      <c r="J5862" s="92" t="s">
        <v>24</v>
      </c>
      <c r="K5862" s="93">
        <v>0</v>
      </c>
      <c r="L5862" s="93">
        <v>0</v>
      </c>
      <c r="M5862" s="93">
        <v>0</v>
      </c>
      <c r="N5862" s="1">
        <v>0</v>
      </c>
      <c r="O5862" s="92" t="s">
        <v>24</v>
      </c>
      <c r="P5862" s="58"/>
    </row>
    <row r="5863" spans="1:16" ht="0.95" customHeight="1">
      <c r="A5863" s="58"/>
      <c r="B5863" s="94"/>
      <c r="C5863" s="94"/>
      <c r="D5863" s="94"/>
      <c r="E5863" s="94"/>
      <c r="F5863" s="94"/>
      <c r="G5863" s="94"/>
      <c r="H5863" s="94"/>
      <c r="I5863" s="94"/>
      <c r="J5863" s="94"/>
      <c r="K5863" s="94"/>
      <c r="L5863" s="94"/>
      <c r="M5863" s="94"/>
      <c r="N5863" s="94"/>
      <c r="O5863" s="94"/>
      <c r="P5863" s="58"/>
    </row>
    <row r="5864" spans="1:16" ht="57.75">
      <c r="A5864" s="58"/>
      <c r="B5864" s="84" t="s">
        <v>5682</v>
      </c>
      <c r="C5864" s="85" t="s">
        <v>24</v>
      </c>
      <c r="D5864" s="86" t="s">
        <v>5683</v>
      </c>
      <c r="E5864" s="86" t="s">
        <v>5684</v>
      </c>
      <c r="F5864" s="86" t="s">
        <v>491</v>
      </c>
      <c r="G5864" s="86" t="s">
        <v>69</v>
      </c>
      <c r="H5864" s="86" t="s">
        <v>30</v>
      </c>
      <c r="I5864" s="85" t="s">
        <v>24</v>
      </c>
      <c r="J5864" s="87">
        <v>1309287653</v>
      </c>
      <c r="K5864" s="87">
        <v>0</v>
      </c>
      <c r="L5864" s="87">
        <v>0</v>
      </c>
      <c r="M5864" s="87">
        <v>0</v>
      </c>
      <c r="N5864" s="85" t="s">
        <v>24</v>
      </c>
      <c r="O5864" s="88">
        <v>99.99</v>
      </c>
      <c r="P5864" s="58"/>
    </row>
    <row r="5865" spans="1:16" ht="24.75">
      <c r="A5865" s="58"/>
      <c r="B5865" s="89" t="s">
        <v>24</v>
      </c>
      <c r="C5865" s="90"/>
      <c r="D5865" s="90"/>
      <c r="E5865" s="90"/>
      <c r="F5865" s="90"/>
      <c r="G5865" s="90"/>
      <c r="H5865" s="90"/>
      <c r="I5865" s="91" t="s">
        <v>70</v>
      </c>
      <c r="J5865" s="92" t="s">
        <v>24</v>
      </c>
      <c r="K5865" s="93">
        <v>0</v>
      </c>
      <c r="L5865" s="93">
        <v>0</v>
      </c>
      <c r="M5865" s="93">
        <v>0</v>
      </c>
      <c r="N5865" s="1">
        <v>0</v>
      </c>
      <c r="O5865" s="92" t="s">
        <v>24</v>
      </c>
      <c r="P5865" s="58"/>
    </row>
    <row r="5866" spans="1:16" ht="0.95" customHeight="1">
      <c r="A5866" s="58"/>
      <c r="B5866" s="94"/>
      <c r="C5866" s="94"/>
      <c r="D5866" s="94"/>
      <c r="E5866" s="94"/>
      <c r="F5866" s="94"/>
      <c r="G5866" s="94"/>
      <c r="H5866" s="94"/>
      <c r="I5866" s="94"/>
      <c r="J5866" s="94"/>
      <c r="K5866" s="94"/>
      <c r="L5866" s="94"/>
      <c r="M5866" s="94"/>
      <c r="N5866" s="94"/>
      <c r="O5866" s="94"/>
      <c r="P5866" s="58"/>
    </row>
    <row r="5867" spans="1:16" ht="57.75">
      <c r="A5867" s="58"/>
      <c r="B5867" s="84" t="s">
        <v>5685</v>
      </c>
      <c r="C5867" s="85" t="s">
        <v>24</v>
      </c>
      <c r="D5867" s="86" t="s">
        <v>5686</v>
      </c>
      <c r="E5867" s="86" t="s">
        <v>5687</v>
      </c>
      <c r="F5867" s="86" t="s">
        <v>491</v>
      </c>
      <c r="G5867" s="86" t="s">
        <v>734</v>
      </c>
      <c r="H5867" s="86" t="s">
        <v>30</v>
      </c>
      <c r="I5867" s="85" t="s">
        <v>24</v>
      </c>
      <c r="J5867" s="87">
        <v>3846450382</v>
      </c>
      <c r="K5867" s="87">
        <v>0</v>
      </c>
      <c r="L5867" s="87">
        <v>0</v>
      </c>
      <c r="M5867" s="87">
        <v>0</v>
      </c>
      <c r="N5867" s="85" t="s">
        <v>24</v>
      </c>
      <c r="O5867" s="88">
        <v>96.65</v>
      </c>
      <c r="P5867" s="58"/>
    </row>
    <row r="5868" spans="1:16" ht="41.25">
      <c r="A5868" s="58"/>
      <c r="B5868" s="89" t="s">
        <v>24</v>
      </c>
      <c r="C5868" s="90"/>
      <c r="D5868" s="90"/>
      <c r="E5868" s="90"/>
      <c r="F5868" s="90"/>
      <c r="G5868" s="90"/>
      <c r="H5868" s="90"/>
      <c r="I5868" s="91" t="s">
        <v>3743</v>
      </c>
      <c r="J5868" s="92" t="s">
        <v>24</v>
      </c>
      <c r="K5868" s="93">
        <v>0</v>
      </c>
      <c r="L5868" s="93">
        <v>0</v>
      </c>
      <c r="M5868" s="93">
        <v>0</v>
      </c>
      <c r="N5868" s="1">
        <v>0</v>
      </c>
      <c r="O5868" s="92" t="s">
        <v>24</v>
      </c>
      <c r="P5868" s="58"/>
    </row>
    <row r="5869" spans="1:16" ht="0.95" customHeight="1">
      <c r="A5869" s="58"/>
      <c r="B5869" s="94"/>
      <c r="C5869" s="94"/>
      <c r="D5869" s="94"/>
      <c r="E5869" s="94"/>
      <c r="F5869" s="94"/>
      <c r="G5869" s="94"/>
      <c r="H5869" s="94"/>
      <c r="I5869" s="94"/>
      <c r="J5869" s="94"/>
      <c r="K5869" s="94"/>
      <c r="L5869" s="94"/>
      <c r="M5869" s="94"/>
      <c r="N5869" s="94"/>
      <c r="O5869" s="94"/>
      <c r="P5869" s="58"/>
    </row>
    <row r="5870" spans="1:16" ht="57.75">
      <c r="A5870" s="58"/>
      <c r="B5870" s="84" t="s">
        <v>5688</v>
      </c>
      <c r="C5870" s="85" t="s">
        <v>24</v>
      </c>
      <c r="D5870" s="86" t="s">
        <v>5689</v>
      </c>
      <c r="E5870" s="86" t="s">
        <v>5690</v>
      </c>
      <c r="F5870" s="86" t="s">
        <v>491</v>
      </c>
      <c r="G5870" s="86" t="s">
        <v>69</v>
      </c>
      <c r="H5870" s="86" t="s">
        <v>30</v>
      </c>
      <c r="I5870" s="85" t="s">
        <v>24</v>
      </c>
      <c r="J5870" s="87">
        <v>476704177</v>
      </c>
      <c r="K5870" s="87">
        <v>0</v>
      </c>
      <c r="L5870" s="87">
        <v>0</v>
      </c>
      <c r="M5870" s="87">
        <v>0</v>
      </c>
      <c r="N5870" s="85" t="s">
        <v>24</v>
      </c>
      <c r="O5870" s="88">
        <v>96.56</v>
      </c>
      <c r="P5870" s="58"/>
    </row>
    <row r="5871" spans="1:16" ht="24.75">
      <c r="A5871" s="58"/>
      <c r="B5871" s="89" t="s">
        <v>24</v>
      </c>
      <c r="C5871" s="90"/>
      <c r="D5871" s="90"/>
      <c r="E5871" s="90"/>
      <c r="F5871" s="90"/>
      <c r="G5871" s="90"/>
      <c r="H5871" s="90"/>
      <c r="I5871" s="91" t="s">
        <v>70</v>
      </c>
      <c r="J5871" s="92" t="s">
        <v>24</v>
      </c>
      <c r="K5871" s="93">
        <v>0</v>
      </c>
      <c r="L5871" s="93">
        <v>0</v>
      </c>
      <c r="M5871" s="93">
        <v>0</v>
      </c>
      <c r="N5871" s="1">
        <v>0</v>
      </c>
      <c r="O5871" s="92" t="s">
        <v>24</v>
      </c>
      <c r="P5871" s="58"/>
    </row>
    <row r="5872" spans="1:16" ht="0.95" customHeight="1">
      <c r="A5872" s="58"/>
      <c r="B5872" s="94"/>
      <c r="C5872" s="94"/>
      <c r="D5872" s="94"/>
      <c r="E5872" s="94"/>
      <c r="F5872" s="94"/>
      <c r="G5872" s="94"/>
      <c r="H5872" s="94"/>
      <c r="I5872" s="94"/>
      <c r="J5872" s="94"/>
      <c r="K5872" s="94"/>
      <c r="L5872" s="94"/>
      <c r="M5872" s="94"/>
      <c r="N5872" s="94"/>
      <c r="O5872" s="94"/>
      <c r="P5872" s="58"/>
    </row>
    <row r="5873" spans="1:16" ht="57.75">
      <c r="A5873" s="58"/>
      <c r="B5873" s="84" t="s">
        <v>5691</v>
      </c>
      <c r="C5873" s="85" t="s">
        <v>24</v>
      </c>
      <c r="D5873" s="86" t="s">
        <v>5692</v>
      </c>
      <c r="E5873" s="86" t="s">
        <v>5693</v>
      </c>
      <c r="F5873" s="86" t="s">
        <v>491</v>
      </c>
      <c r="G5873" s="86" t="s">
        <v>734</v>
      </c>
      <c r="H5873" s="86" t="s">
        <v>30</v>
      </c>
      <c r="I5873" s="85" t="s">
        <v>24</v>
      </c>
      <c r="J5873" s="87">
        <v>4007287359</v>
      </c>
      <c r="K5873" s="87">
        <v>1000</v>
      </c>
      <c r="L5873" s="87">
        <v>70993360</v>
      </c>
      <c r="M5873" s="87">
        <v>69858716</v>
      </c>
      <c r="N5873" s="85" t="s">
        <v>24</v>
      </c>
      <c r="O5873" s="88">
        <v>99.29</v>
      </c>
      <c r="P5873" s="58"/>
    </row>
    <row r="5874" spans="1:16" ht="41.25">
      <c r="A5874" s="58"/>
      <c r="B5874" s="89" t="s">
        <v>24</v>
      </c>
      <c r="C5874" s="90"/>
      <c r="D5874" s="90"/>
      <c r="E5874" s="90"/>
      <c r="F5874" s="90"/>
      <c r="G5874" s="90"/>
      <c r="H5874" s="90"/>
      <c r="I5874" s="91" t="s">
        <v>3743</v>
      </c>
      <c r="J5874" s="92" t="s">
        <v>24</v>
      </c>
      <c r="K5874" s="93">
        <v>1000</v>
      </c>
      <c r="L5874" s="93">
        <v>70993360</v>
      </c>
      <c r="M5874" s="93">
        <v>69858716</v>
      </c>
      <c r="N5874" s="1">
        <v>98.4</v>
      </c>
      <c r="O5874" s="92" t="s">
        <v>24</v>
      </c>
      <c r="P5874" s="58"/>
    </row>
    <row r="5875" spans="1:16" ht="0.95" customHeight="1">
      <c r="A5875" s="58"/>
      <c r="B5875" s="94"/>
      <c r="C5875" s="94"/>
      <c r="D5875" s="94"/>
      <c r="E5875" s="94"/>
      <c r="F5875" s="94"/>
      <c r="G5875" s="94"/>
      <c r="H5875" s="94"/>
      <c r="I5875" s="94"/>
      <c r="J5875" s="94"/>
      <c r="K5875" s="94"/>
      <c r="L5875" s="94"/>
      <c r="M5875" s="94"/>
      <c r="N5875" s="94"/>
      <c r="O5875" s="94"/>
      <c r="P5875" s="58"/>
    </row>
    <row r="5876" spans="1:16" ht="57.75">
      <c r="A5876" s="58"/>
      <c r="B5876" s="84" t="s">
        <v>5694</v>
      </c>
      <c r="C5876" s="85" t="s">
        <v>24</v>
      </c>
      <c r="D5876" s="86" t="s">
        <v>5695</v>
      </c>
      <c r="E5876" s="86" t="s">
        <v>5696</v>
      </c>
      <c r="F5876" s="86" t="s">
        <v>287</v>
      </c>
      <c r="G5876" s="86" t="s">
        <v>69</v>
      </c>
      <c r="H5876" s="86" t="s">
        <v>30</v>
      </c>
      <c r="I5876" s="85" t="s">
        <v>24</v>
      </c>
      <c r="J5876" s="87">
        <v>1065692086</v>
      </c>
      <c r="K5876" s="87">
        <v>0</v>
      </c>
      <c r="L5876" s="87">
        <v>0</v>
      </c>
      <c r="M5876" s="87">
        <v>0</v>
      </c>
      <c r="N5876" s="85" t="s">
        <v>24</v>
      </c>
      <c r="O5876" s="88">
        <v>48.66</v>
      </c>
      <c r="P5876" s="58"/>
    </row>
    <row r="5877" spans="1:16" ht="33">
      <c r="A5877" s="58"/>
      <c r="B5877" s="89" t="s">
        <v>24</v>
      </c>
      <c r="C5877" s="90"/>
      <c r="D5877" s="90"/>
      <c r="E5877" s="90"/>
      <c r="F5877" s="90"/>
      <c r="G5877" s="90"/>
      <c r="H5877" s="90"/>
      <c r="I5877" s="91" t="s">
        <v>5506</v>
      </c>
      <c r="J5877" s="92" t="s">
        <v>24</v>
      </c>
      <c r="K5877" s="93">
        <v>0</v>
      </c>
      <c r="L5877" s="93">
        <v>0</v>
      </c>
      <c r="M5877" s="93">
        <v>0</v>
      </c>
      <c r="N5877" s="1">
        <v>0</v>
      </c>
      <c r="O5877" s="92" t="s">
        <v>24</v>
      </c>
      <c r="P5877" s="58"/>
    </row>
    <row r="5878" spans="1:16" ht="0.95" customHeight="1">
      <c r="A5878" s="58"/>
      <c r="B5878" s="94"/>
      <c r="C5878" s="94"/>
      <c r="D5878" s="94"/>
      <c r="E5878" s="94"/>
      <c r="F5878" s="94"/>
      <c r="G5878" s="94"/>
      <c r="H5878" s="94"/>
      <c r="I5878" s="94"/>
      <c r="J5878" s="94"/>
      <c r="K5878" s="94"/>
      <c r="L5878" s="94"/>
      <c r="M5878" s="94"/>
      <c r="N5878" s="94"/>
      <c r="O5878" s="94"/>
      <c r="P5878" s="58"/>
    </row>
    <row r="5879" spans="1:16" ht="66">
      <c r="A5879" s="58"/>
      <c r="B5879" s="84" t="s">
        <v>5697</v>
      </c>
      <c r="C5879" s="85" t="s">
        <v>24</v>
      </c>
      <c r="D5879" s="86" t="s">
        <v>5698</v>
      </c>
      <c r="E5879" s="86" t="s">
        <v>5699</v>
      </c>
      <c r="F5879" s="86" t="s">
        <v>491</v>
      </c>
      <c r="G5879" s="86" t="s">
        <v>69</v>
      </c>
      <c r="H5879" s="86" t="s">
        <v>30</v>
      </c>
      <c r="I5879" s="85" t="s">
        <v>24</v>
      </c>
      <c r="J5879" s="87">
        <v>1636048703</v>
      </c>
      <c r="K5879" s="87">
        <v>179660000</v>
      </c>
      <c r="L5879" s="87">
        <v>230727846</v>
      </c>
      <c r="M5879" s="87">
        <v>122513703</v>
      </c>
      <c r="N5879" s="85" t="s">
        <v>24</v>
      </c>
      <c r="O5879" s="88">
        <v>55.65</v>
      </c>
      <c r="P5879" s="58"/>
    </row>
    <row r="5880" spans="1:16" ht="24.75">
      <c r="A5880" s="58"/>
      <c r="B5880" s="89" t="s">
        <v>24</v>
      </c>
      <c r="C5880" s="90"/>
      <c r="D5880" s="90"/>
      <c r="E5880" s="90"/>
      <c r="F5880" s="90"/>
      <c r="G5880" s="90"/>
      <c r="H5880" s="90"/>
      <c r="I5880" s="91" t="s">
        <v>70</v>
      </c>
      <c r="J5880" s="92" t="s">
        <v>24</v>
      </c>
      <c r="K5880" s="93">
        <v>179660000</v>
      </c>
      <c r="L5880" s="93">
        <v>230727846</v>
      </c>
      <c r="M5880" s="93">
        <v>122513703</v>
      </c>
      <c r="N5880" s="1">
        <v>53.09</v>
      </c>
      <c r="O5880" s="92" t="s">
        <v>24</v>
      </c>
      <c r="P5880" s="58"/>
    </row>
    <row r="5881" spans="1:16" ht="0.95" customHeight="1">
      <c r="A5881" s="58"/>
      <c r="B5881" s="94"/>
      <c r="C5881" s="94"/>
      <c r="D5881" s="94"/>
      <c r="E5881" s="94"/>
      <c r="F5881" s="94"/>
      <c r="G5881" s="94"/>
      <c r="H5881" s="94"/>
      <c r="I5881" s="94"/>
      <c r="J5881" s="94"/>
      <c r="K5881" s="94"/>
      <c r="L5881" s="94"/>
      <c r="M5881" s="94"/>
      <c r="N5881" s="94"/>
      <c r="O5881" s="94"/>
      <c r="P5881" s="58"/>
    </row>
    <row r="5882" spans="1:16" ht="41.25">
      <c r="A5882" s="58"/>
      <c r="B5882" s="84" t="s">
        <v>5700</v>
      </c>
      <c r="C5882" s="85" t="s">
        <v>24</v>
      </c>
      <c r="D5882" s="86" t="s">
        <v>5701</v>
      </c>
      <c r="E5882" s="86" t="s">
        <v>5702</v>
      </c>
      <c r="F5882" s="86" t="s">
        <v>491</v>
      </c>
      <c r="G5882" s="86" t="s">
        <v>69</v>
      </c>
      <c r="H5882" s="86" t="s">
        <v>30</v>
      </c>
      <c r="I5882" s="85" t="s">
        <v>24</v>
      </c>
      <c r="J5882" s="87">
        <v>2627686097</v>
      </c>
      <c r="K5882" s="87">
        <v>130000000</v>
      </c>
      <c r="L5882" s="87">
        <v>89079672</v>
      </c>
      <c r="M5882" s="87">
        <v>80666610</v>
      </c>
      <c r="N5882" s="85" t="s">
        <v>24</v>
      </c>
      <c r="O5882" s="88">
        <v>34.79</v>
      </c>
      <c r="P5882" s="58"/>
    </row>
    <row r="5883" spans="1:16" ht="24.75">
      <c r="A5883" s="58"/>
      <c r="B5883" s="89" t="s">
        <v>24</v>
      </c>
      <c r="C5883" s="90"/>
      <c r="D5883" s="90"/>
      <c r="E5883" s="90"/>
      <c r="F5883" s="90"/>
      <c r="G5883" s="90"/>
      <c r="H5883" s="90"/>
      <c r="I5883" s="91" t="s">
        <v>70</v>
      </c>
      <c r="J5883" s="92" t="s">
        <v>24</v>
      </c>
      <c r="K5883" s="93">
        <v>130000000</v>
      </c>
      <c r="L5883" s="93">
        <v>89079672</v>
      </c>
      <c r="M5883" s="93">
        <v>80666610</v>
      </c>
      <c r="N5883" s="1">
        <v>90.55</v>
      </c>
      <c r="O5883" s="92" t="s">
        <v>24</v>
      </c>
      <c r="P5883" s="58"/>
    </row>
    <row r="5884" spans="1:16" ht="0.95" customHeight="1">
      <c r="A5884" s="58"/>
      <c r="B5884" s="94"/>
      <c r="C5884" s="94"/>
      <c r="D5884" s="94"/>
      <c r="E5884" s="94"/>
      <c r="F5884" s="94"/>
      <c r="G5884" s="94"/>
      <c r="H5884" s="94"/>
      <c r="I5884" s="94"/>
      <c r="J5884" s="94"/>
      <c r="K5884" s="94"/>
      <c r="L5884" s="94"/>
      <c r="M5884" s="94"/>
      <c r="N5884" s="94"/>
      <c r="O5884" s="94"/>
      <c r="P5884" s="58"/>
    </row>
    <row r="5885" spans="1:16" ht="57.75">
      <c r="A5885" s="58"/>
      <c r="B5885" s="84" t="s">
        <v>5703</v>
      </c>
      <c r="C5885" s="85" t="s">
        <v>24</v>
      </c>
      <c r="D5885" s="86" t="s">
        <v>5704</v>
      </c>
      <c r="E5885" s="86" t="s">
        <v>3731</v>
      </c>
      <c r="F5885" s="86" t="s">
        <v>491</v>
      </c>
      <c r="G5885" s="86" t="s">
        <v>69</v>
      </c>
      <c r="H5885" s="86" t="s">
        <v>30</v>
      </c>
      <c r="I5885" s="85" t="s">
        <v>24</v>
      </c>
      <c r="J5885" s="87">
        <v>1406019483</v>
      </c>
      <c r="K5885" s="87">
        <v>0</v>
      </c>
      <c r="L5885" s="87">
        <v>2932155</v>
      </c>
      <c r="M5885" s="87">
        <v>0</v>
      </c>
      <c r="N5885" s="85" t="s">
        <v>24</v>
      </c>
      <c r="O5885" s="88">
        <v>67.48</v>
      </c>
      <c r="P5885" s="58"/>
    </row>
    <row r="5886" spans="1:16" ht="24.75">
      <c r="A5886" s="58"/>
      <c r="B5886" s="89" t="s">
        <v>24</v>
      </c>
      <c r="C5886" s="90"/>
      <c r="D5886" s="90"/>
      <c r="E5886" s="90"/>
      <c r="F5886" s="90"/>
      <c r="G5886" s="90"/>
      <c r="H5886" s="90"/>
      <c r="I5886" s="91" t="s">
        <v>70</v>
      </c>
      <c r="J5886" s="92" t="s">
        <v>24</v>
      </c>
      <c r="K5886" s="93">
        <v>0</v>
      </c>
      <c r="L5886" s="93">
        <v>2932155</v>
      </c>
      <c r="M5886" s="93">
        <v>0</v>
      </c>
      <c r="N5886" s="1">
        <v>0</v>
      </c>
      <c r="O5886" s="92" t="s">
        <v>24</v>
      </c>
      <c r="P5886" s="58"/>
    </row>
    <row r="5887" spans="1:16" ht="0.95" customHeight="1">
      <c r="A5887" s="58"/>
      <c r="B5887" s="94"/>
      <c r="C5887" s="94"/>
      <c r="D5887" s="94"/>
      <c r="E5887" s="94"/>
      <c r="F5887" s="94"/>
      <c r="G5887" s="94"/>
      <c r="H5887" s="94"/>
      <c r="I5887" s="94"/>
      <c r="J5887" s="94"/>
      <c r="K5887" s="94"/>
      <c r="L5887" s="94"/>
      <c r="M5887" s="94"/>
      <c r="N5887" s="94"/>
      <c r="O5887" s="94"/>
      <c r="P5887" s="58"/>
    </row>
    <row r="5888" spans="1:16" ht="57.75">
      <c r="A5888" s="58"/>
      <c r="B5888" s="84" t="s">
        <v>5705</v>
      </c>
      <c r="C5888" s="85" t="s">
        <v>24</v>
      </c>
      <c r="D5888" s="86" t="s">
        <v>5706</v>
      </c>
      <c r="E5888" s="86" t="s">
        <v>5707</v>
      </c>
      <c r="F5888" s="86" t="s">
        <v>491</v>
      </c>
      <c r="G5888" s="86" t="s">
        <v>29</v>
      </c>
      <c r="H5888" s="86" t="s">
        <v>30</v>
      </c>
      <c r="I5888" s="85" t="s">
        <v>24</v>
      </c>
      <c r="J5888" s="87">
        <v>832949245</v>
      </c>
      <c r="K5888" s="87">
        <v>68955124</v>
      </c>
      <c r="L5888" s="87">
        <v>51765739</v>
      </c>
      <c r="M5888" s="87">
        <v>50878479</v>
      </c>
      <c r="N5888" s="85" t="s">
        <v>24</v>
      </c>
      <c r="O5888" s="88">
        <v>34.53</v>
      </c>
      <c r="P5888" s="58"/>
    </row>
    <row r="5889" spans="1:16" ht="24.75">
      <c r="A5889" s="58"/>
      <c r="B5889" s="89" t="s">
        <v>24</v>
      </c>
      <c r="C5889" s="90"/>
      <c r="D5889" s="90"/>
      <c r="E5889" s="90"/>
      <c r="F5889" s="90"/>
      <c r="G5889" s="90"/>
      <c r="H5889" s="90"/>
      <c r="I5889" s="91" t="s">
        <v>3631</v>
      </c>
      <c r="J5889" s="92" t="s">
        <v>24</v>
      </c>
      <c r="K5889" s="93">
        <v>68955124</v>
      </c>
      <c r="L5889" s="93">
        <v>51765739</v>
      </c>
      <c r="M5889" s="93">
        <v>50878479</v>
      </c>
      <c r="N5889" s="1">
        <v>98.28</v>
      </c>
      <c r="O5889" s="92" t="s">
        <v>24</v>
      </c>
      <c r="P5889" s="58"/>
    </row>
    <row r="5890" spans="1:16" ht="0.95" customHeight="1">
      <c r="A5890" s="58"/>
      <c r="B5890" s="94"/>
      <c r="C5890" s="94"/>
      <c r="D5890" s="94"/>
      <c r="E5890" s="94"/>
      <c r="F5890" s="94"/>
      <c r="G5890" s="94"/>
      <c r="H5890" s="94"/>
      <c r="I5890" s="94"/>
      <c r="J5890" s="94"/>
      <c r="K5890" s="94"/>
      <c r="L5890" s="94"/>
      <c r="M5890" s="94"/>
      <c r="N5890" s="94"/>
      <c r="O5890" s="94"/>
      <c r="P5890" s="58"/>
    </row>
    <row r="5891" spans="1:16" ht="41.25">
      <c r="A5891" s="58"/>
      <c r="B5891" s="84" t="s">
        <v>5708</v>
      </c>
      <c r="C5891" s="85" t="s">
        <v>24</v>
      </c>
      <c r="D5891" s="86" t="s">
        <v>5709</v>
      </c>
      <c r="E5891" s="86" t="s">
        <v>5710</v>
      </c>
      <c r="F5891" s="86" t="s">
        <v>535</v>
      </c>
      <c r="G5891" s="86" t="s">
        <v>69</v>
      </c>
      <c r="H5891" s="86" t="s">
        <v>30</v>
      </c>
      <c r="I5891" s="85" t="s">
        <v>24</v>
      </c>
      <c r="J5891" s="87">
        <v>15469771</v>
      </c>
      <c r="K5891" s="87">
        <v>0</v>
      </c>
      <c r="L5891" s="87">
        <v>0</v>
      </c>
      <c r="M5891" s="87">
        <v>0</v>
      </c>
      <c r="N5891" s="85" t="s">
        <v>24</v>
      </c>
      <c r="O5891" s="88">
        <v>0.01</v>
      </c>
      <c r="P5891" s="58"/>
    </row>
    <row r="5892" spans="1:16" ht="33">
      <c r="A5892" s="58"/>
      <c r="B5892" s="89" t="s">
        <v>24</v>
      </c>
      <c r="C5892" s="90"/>
      <c r="D5892" s="90"/>
      <c r="E5892" s="90"/>
      <c r="F5892" s="90"/>
      <c r="G5892" s="90"/>
      <c r="H5892" s="90"/>
      <c r="I5892" s="91" t="s">
        <v>5506</v>
      </c>
      <c r="J5892" s="92" t="s">
        <v>24</v>
      </c>
      <c r="K5892" s="93">
        <v>0</v>
      </c>
      <c r="L5892" s="93">
        <v>0</v>
      </c>
      <c r="M5892" s="93">
        <v>0</v>
      </c>
      <c r="N5892" s="1">
        <v>0</v>
      </c>
      <c r="O5892" s="92" t="s">
        <v>24</v>
      </c>
      <c r="P5892" s="58"/>
    </row>
    <row r="5893" spans="1:16" ht="0.95" customHeight="1">
      <c r="A5893" s="58"/>
      <c r="B5893" s="94"/>
      <c r="C5893" s="94"/>
      <c r="D5893" s="94"/>
      <c r="E5893" s="94"/>
      <c r="F5893" s="94"/>
      <c r="G5893" s="94"/>
      <c r="H5893" s="94"/>
      <c r="I5893" s="94"/>
      <c r="J5893" s="94"/>
      <c r="K5893" s="94"/>
      <c r="L5893" s="94"/>
      <c r="M5893" s="94"/>
      <c r="N5893" s="94"/>
      <c r="O5893" s="94"/>
      <c r="P5893" s="58"/>
    </row>
    <row r="5894" spans="1:16" ht="57.75">
      <c r="A5894" s="58"/>
      <c r="B5894" s="84" t="s">
        <v>5711</v>
      </c>
      <c r="C5894" s="85" t="s">
        <v>24</v>
      </c>
      <c r="D5894" s="86" t="s">
        <v>5712</v>
      </c>
      <c r="E5894" s="86" t="s">
        <v>5713</v>
      </c>
      <c r="F5894" s="86" t="s">
        <v>491</v>
      </c>
      <c r="G5894" s="86" t="s">
        <v>69</v>
      </c>
      <c r="H5894" s="86" t="s">
        <v>30</v>
      </c>
      <c r="I5894" s="85" t="s">
        <v>24</v>
      </c>
      <c r="J5894" s="87">
        <v>487497845</v>
      </c>
      <c r="K5894" s="87">
        <v>0</v>
      </c>
      <c r="L5894" s="87">
        <v>50450629</v>
      </c>
      <c r="M5894" s="87">
        <v>50450629</v>
      </c>
      <c r="N5894" s="85" t="s">
        <v>24</v>
      </c>
      <c r="O5894" s="88">
        <v>88.44</v>
      </c>
      <c r="P5894" s="58"/>
    </row>
    <row r="5895" spans="1:16" ht="33">
      <c r="A5895" s="58"/>
      <c r="B5895" s="89" t="s">
        <v>24</v>
      </c>
      <c r="C5895" s="90"/>
      <c r="D5895" s="90"/>
      <c r="E5895" s="90"/>
      <c r="F5895" s="90"/>
      <c r="G5895" s="90"/>
      <c r="H5895" s="90"/>
      <c r="I5895" s="91" t="s">
        <v>5506</v>
      </c>
      <c r="J5895" s="92" t="s">
        <v>24</v>
      </c>
      <c r="K5895" s="93">
        <v>0</v>
      </c>
      <c r="L5895" s="93">
        <v>50450629</v>
      </c>
      <c r="M5895" s="93">
        <v>50450629</v>
      </c>
      <c r="N5895" s="1">
        <v>100</v>
      </c>
      <c r="O5895" s="92" t="s">
        <v>24</v>
      </c>
      <c r="P5895" s="58"/>
    </row>
    <row r="5896" spans="1:16" ht="0.95" customHeight="1">
      <c r="A5896" s="58"/>
      <c r="B5896" s="94"/>
      <c r="C5896" s="94"/>
      <c r="D5896" s="94"/>
      <c r="E5896" s="94"/>
      <c r="F5896" s="94"/>
      <c r="G5896" s="94"/>
      <c r="H5896" s="94"/>
      <c r="I5896" s="94"/>
      <c r="J5896" s="94"/>
      <c r="K5896" s="94"/>
      <c r="L5896" s="94"/>
      <c r="M5896" s="94"/>
      <c r="N5896" s="94"/>
      <c r="O5896" s="94"/>
      <c r="P5896" s="58"/>
    </row>
    <row r="5897" spans="1:16" ht="57.75">
      <c r="A5897" s="58"/>
      <c r="B5897" s="84" t="s">
        <v>5714</v>
      </c>
      <c r="C5897" s="85" t="s">
        <v>24</v>
      </c>
      <c r="D5897" s="86" t="s">
        <v>5715</v>
      </c>
      <c r="E5897" s="86" t="s">
        <v>5716</v>
      </c>
      <c r="F5897" s="86" t="s">
        <v>491</v>
      </c>
      <c r="G5897" s="86" t="s">
        <v>69</v>
      </c>
      <c r="H5897" s="86" t="s">
        <v>30</v>
      </c>
      <c r="I5897" s="85" t="s">
        <v>24</v>
      </c>
      <c r="J5897" s="87">
        <v>346487097</v>
      </c>
      <c r="K5897" s="87">
        <v>0</v>
      </c>
      <c r="L5897" s="87">
        <v>35470799</v>
      </c>
      <c r="M5897" s="87">
        <v>30559458</v>
      </c>
      <c r="N5897" s="85" t="s">
        <v>24</v>
      </c>
      <c r="O5897" s="88">
        <v>37.19</v>
      </c>
      <c r="P5897" s="58"/>
    </row>
    <row r="5898" spans="1:16" ht="33">
      <c r="A5898" s="58"/>
      <c r="B5898" s="89" t="s">
        <v>24</v>
      </c>
      <c r="C5898" s="90"/>
      <c r="D5898" s="90"/>
      <c r="E5898" s="90"/>
      <c r="F5898" s="90"/>
      <c r="G5898" s="90"/>
      <c r="H5898" s="90"/>
      <c r="I5898" s="91" t="s">
        <v>5506</v>
      </c>
      <c r="J5898" s="92" t="s">
        <v>24</v>
      </c>
      <c r="K5898" s="93">
        <v>0</v>
      </c>
      <c r="L5898" s="93">
        <v>35470799</v>
      </c>
      <c r="M5898" s="93">
        <v>30559458</v>
      </c>
      <c r="N5898" s="1">
        <v>86.15</v>
      </c>
      <c r="O5898" s="92" t="s">
        <v>24</v>
      </c>
      <c r="P5898" s="58"/>
    </row>
    <row r="5899" spans="1:16" ht="0.95" customHeight="1">
      <c r="A5899" s="58"/>
      <c r="B5899" s="94"/>
      <c r="C5899" s="94"/>
      <c r="D5899" s="94"/>
      <c r="E5899" s="94"/>
      <c r="F5899" s="94"/>
      <c r="G5899" s="94"/>
      <c r="H5899" s="94"/>
      <c r="I5899" s="94"/>
      <c r="J5899" s="94"/>
      <c r="K5899" s="94"/>
      <c r="L5899" s="94"/>
      <c r="M5899" s="94"/>
      <c r="N5899" s="94"/>
      <c r="O5899" s="94"/>
      <c r="P5899" s="58"/>
    </row>
    <row r="5900" spans="1:16" ht="20.100000000000001" customHeight="1">
      <c r="A5900" s="58"/>
      <c r="B5900" s="95" t="s">
        <v>5040</v>
      </c>
      <c r="C5900" s="96"/>
      <c r="D5900" s="96"/>
      <c r="E5900" s="96"/>
      <c r="F5900" s="76" t="s">
        <v>20</v>
      </c>
      <c r="G5900" s="77" t="s">
        <v>5717</v>
      </c>
      <c r="H5900" s="78"/>
      <c r="I5900" s="78"/>
      <c r="J5900" s="78"/>
      <c r="K5900" s="78"/>
      <c r="L5900" s="78"/>
      <c r="M5900" s="78"/>
      <c r="N5900" s="78"/>
      <c r="O5900" s="78"/>
      <c r="P5900" s="58"/>
    </row>
    <row r="5901" spans="1:16" ht="20.100000000000001" customHeight="1">
      <c r="A5901" s="58"/>
      <c r="B5901" s="79" t="s">
        <v>22</v>
      </c>
      <c r="C5901" s="80"/>
      <c r="D5901" s="80"/>
      <c r="E5901" s="80"/>
      <c r="F5901" s="80"/>
      <c r="G5901" s="80"/>
      <c r="H5901" s="80"/>
      <c r="I5901" s="80"/>
      <c r="J5901" s="81">
        <v>663083828474</v>
      </c>
      <c r="K5901" s="81">
        <v>25139000000</v>
      </c>
      <c r="L5901" s="81">
        <v>56398269165</v>
      </c>
      <c r="M5901" s="81">
        <v>18639220819</v>
      </c>
      <c r="N5901" s="82" t="s">
        <v>5718</v>
      </c>
      <c r="O5901" s="83" t="s">
        <v>24</v>
      </c>
      <c r="P5901" s="58"/>
    </row>
    <row r="5902" spans="1:16" ht="49.5">
      <c r="A5902" s="58"/>
      <c r="B5902" s="84" t="s">
        <v>5719</v>
      </c>
      <c r="C5902" s="85" t="s">
        <v>24</v>
      </c>
      <c r="D5902" s="86" t="s">
        <v>5720</v>
      </c>
      <c r="E5902" s="86" t="s">
        <v>5721</v>
      </c>
      <c r="F5902" s="86" t="s">
        <v>654</v>
      </c>
      <c r="G5902" s="86" t="s">
        <v>69</v>
      </c>
      <c r="H5902" s="86" t="s">
        <v>30</v>
      </c>
      <c r="I5902" s="85" t="s">
        <v>24</v>
      </c>
      <c r="J5902" s="87">
        <v>25584389</v>
      </c>
      <c r="K5902" s="87">
        <v>0</v>
      </c>
      <c r="L5902" s="87">
        <v>0</v>
      </c>
      <c r="M5902" s="87">
        <v>0</v>
      </c>
      <c r="N5902" s="85" t="s">
        <v>24</v>
      </c>
      <c r="O5902" s="88">
        <v>88.65</v>
      </c>
      <c r="P5902" s="58"/>
    </row>
    <row r="5903" spans="1:16" ht="24.75">
      <c r="A5903" s="58"/>
      <c r="B5903" s="89" t="s">
        <v>24</v>
      </c>
      <c r="C5903" s="90"/>
      <c r="D5903" s="90"/>
      <c r="E5903" s="90"/>
      <c r="F5903" s="90"/>
      <c r="G5903" s="90"/>
      <c r="H5903" s="90"/>
      <c r="I5903" s="91" t="s">
        <v>70</v>
      </c>
      <c r="J5903" s="92" t="s">
        <v>24</v>
      </c>
      <c r="K5903" s="93">
        <v>0</v>
      </c>
      <c r="L5903" s="93">
        <v>0</v>
      </c>
      <c r="M5903" s="93">
        <v>0</v>
      </c>
      <c r="N5903" s="1">
        <v>0</v>
      </c>
      <c r="O5903" s="92" t="s">
        <v>24</v>
      </c>
      <c r="P5903" s="58"/>
    </row>
    <row r="5904" spans="1:16" ht="0.95" customHeight="1">
      <c r="A5904" s="58"/>
      <c r="B5904" s="94"/>
      <c r="C5904" s="94"/>
      <c r="D5904" s="94"/>
      <c r="E5904" s="94"/>
      <c r="F5904" s="94"/>
      <c r="G5904" s="94"/>
      <c r="H5904" s="94"/>
      <c r="I5904" s="94"/>
      <c r="J5904" s="94"/>
      <c r="K5904" s="94"/>
      <c r="L5904" s="94"/>
      <c r="M5904" s="94"/>
      <c r="N5904" s="94"/>
      <c r="O5904" s="94"/>
      <c r="P5904" s="58"/>
    </row>
    <row r="5905" spans="1:16" ht="49.5">
      <c r="A5905" s="58"/>
      <c r="B5905" s="84" t="s">
        <v>5722</v>
      </c>
      <c r="C5905" s="85" t="s">
        <v>24</v>
      </c>
      <c r="D5905" s="86" t="s">
        <v>5723</v>
      </c>
      <c r="E5905" s="86" t="s">
        <v>5724</v>
      </c>
      <c r="F5905" s="86" t="s">
        <v>654</v>
      </c>
      <c r="G5905" s="86" t="s">
        <v>69</v>
      </c>
      <c r="H5905" s="86" t="s">
        <v>30</v>
      </c>
      <c r="I5905" s="85" t="s">
        <v>24</v>
      </c>
      <c r="J5905" s="87">
        <v>64379923</v>
      </c>
      <c r="K5905" s="87">
        <v>0</v>
      </c>
      <c r="L5905" s="87">
        <v>0</v>
      </c>
      <c r="M5905" s="87">
        <v>0</v>
      </c>
      <c r="N5905" s="85" t="s">
        <v>24</v>
      </c>
      <c r="O5905" s="88">
        <v>99</v>
      </c>
      <c r="P5905" s="58"/>
    </row>
    <row r="5906" spans="1:16" ht="24.75">
      <c r="A5906" s="58"/>
      <c r="B5906" s="89" t="s">
        <v>24</v>
      </c>
      <c r="C5906" s="90"/>
      <c r="D5906" s="90"/>
      <c r="E5906" s="90"/>
      <c r="F5906" s="90"/>
      <c r="G5906" s="90"/>
      <c r="H5906" s="90"/>
      <c r="I5906" s="91" t="s">
        <v>70</v>
      </c>
      <c r="J5906" s="92" t="s">
        <v>24</v>
      </c>
      <c r="K5906" s="93">
        <v>0</v>
      </c>
      <c r="L5906" s="93">
        <v>0</v>
      </c>
      <c r="M5906" s="93">
        <v>0</v>
      </c>
      <c r="N5906" s="1">
        <v>0</v>
      </c>
      <c r="O5906" s="92" t="s">
        <v>24</v>
      </c>
      <c r="P5906" s="58"/>
    </row>
    <row r="5907" spans="1:16" ht="0.95" customHeight="1">
      <c r="A5907" s="58"/>
      <c r="B5907" s="94"/>
      <c r="C5907" s="94"/>
      <c r="D5907" s="94"/>
      <c r="E5907" s="94"/>
      <c r="F5907" s="94"/>
      <c r="G5907" s="94"/>
      <c r="H5907" s="94"/>
      <c r="I5907" s="94"/>
      <c r="J5907" s="94"/>
      <c r="K5907" s="94"/>
      <c r="L5907" s="94"/>
      <c r="M5907" s="94"/>
      <c r="N5907" s="94"/>
      <c r="O5907" s="94"/>
      <c r="P5907" s="58"/>
    </row>
    <row r="5908" spans="1:16" ht="66">
      <c r="A5908" s="58"/>
      <c r="B5908" s="84" t="s">
        <v>5725</v>
      </c>
      <c r="C5908" s="85" t="s">
        <v>24</v>
      </c>
      <c r="D5908" s="86" t="s">
        <v>5726</v>
      </c>
      <c r="E5908" s="86" t="s">
        <v>5727</v>
      </c>
      <c r="F5908" s="86" t="s">
        <v>424</v>
      </c>
      <c r="G5908" s="86" t="s">
        <v>69</v>
      </c>
      <c r="H5908" s="86" t="s">
        <v>30</v>
      </c>
      <c r="I5908" s="85" t="s">
        <v>24</v>
      </c>
      <c r="J5908" s="87">
        <v>78821910</v>
      </c>
      <c r="K5908" s="87">
        <v>0</v>
      </c>
      <c r="L5908" s="87">
        <v>3093814</v>
      </c>
      <c r="M5908" s="87">
        <v>0</v>
      </c>
      <c r="N5908" s="85" t="s">
        <v>24</v>
      </c>
      <c r="O5908" s="88">
        <v>72.38</v>
      </c>
      <c r="P5908" s="58"/>
    </row>
    <row r="5909" spans="1:16" ht="24.75">
      <c r="A5909" s="58"/>
      <c r="B5909" s="89" t="s">
        <v>24</v>
      </c>
      <c r="C5909" s="90"/>
      <c r="D5909" s="90"/>
      <c r="E5909" s="90"/>
      <c r="F5909" s="90"/>
      <c r="G5909" s="90"/>
      <c r="H5909" s="90"/>
      <c r="I5909" s="91" t="s">
        <v>70</v>
      </c>
      <c r="J5909" s="92" t="s">
        <v>24</v>
      </c>
      <c r="K5909" s="93">
        <v>0</v>
      </c>
      <c r="L5909" s="93">
        <v>3093814</v>
      </c>
      <c r="M5909" s="93">
        <v>0</v>
      </c>
      <c r="N5909" s="1">
        <v>0</v>
      </c>
      <c r="O5909" s="92" t="s">
        <v>24</v>
      </c>
      <c r="P5909" s="58"/>
    </row>
    <row r="5910" spans="1:16" ht="0.95" customHeight="1">
      <c r="A5910" s="58"/>
      <c r="B5910" s="94"/>
      <c r="C5910" s="94"/>
      <c r="D5910" s="94"/>
      <c r="E5910" s="94"/>
      <c r="F5910" s="94"/>
      <c r="G5910" s="94"/>
      <c r="H5910" s="94"/>
      <c r="I5910" s="94"/>
      <c r="J5910" s="94"/>
      <c r="K5910" s="94"/>
      <c r="L5910" s="94"/>
      <c r="M5910" s="94"/>
      <c r="N5910" s="94"/>
      <c r="O5910" s="94"/>
      <c r="P5910" s="58"/>
    </row>
    <row r="5911" spans="1:16" ht="57.75">
      <c r="A5911" s="58"/>
      <c r="B5911" s="84" t="s">
        <v>5728</v>
      </c>
      <c r="C5911" s="85" t="s">
        <v>24</v>
      </c>
      <c r="D5911" s="86" t="s">
        <v>5729</v>
      </c>
      <c r="E5911" s="86" t="s">
        <v>5730</v>
      </c>
      <c r="F5911" s="86" t="s">
        <v>324</v>
      </c>
      <c r="G5911" s="86" t="s">
        <v>734</v>
      </c>
      <c r="H5911" s="86" t="s">
        <v>30</v>
      </c>
      <c r="I5911" s="85" t="s">
        <v>24</v>
      </c>
      <c r="J5911" s="87">
        <v>21734538</v>
      </c>
      <c r="K5911" s="87">
        <v>0</v>
      </c>
      <c r="L5911" s="87">
        <v>0</v>
      </c>
      <c r="M5911" s="87">
        <v>0</v>
      </c>
      <c r="N5911" s="85" t="s">
        <v>24</v>
      </c>
      <c r="O5911" s="88">
        <v>82.55</v>
      </c>
      <c r="P5911" s="58"/>
    </row>
    <row r="5912" spans="1:16" ht="41.25">
      <c r="A5912" s="58"/>
      <c r="B5912" s="89" t="s">
        <v>24</v>
      </c>
      <c r="C5912" s="90"/>
      <c r="D5912" s="90"/>
      <c r="E5912" s="90"/>
      <c r="F5912" s="90"/>
      <c r="G5912" s="90"/>
      <c r="H5912" s="90"/>
      <c r="I5912" s="91" t="s">
        <v>3743</v>
      </c>
      <c r="J5912" s="92" t="s">
        <v>24</v>
      </c>
      <c r="K5912" s="93">
        <v>0</v>
      </c>
      <c r="L5912" s="93">
        <v>0</v>
      </c>
      <c r="M5912" s="93">
        <v>0</v>
      </c>
      <c r="N5912" s="1">
        <v>0</v>
      </c>
      <c r="O5912" s="92" t="s">
        <v>24</v>
      </c>
      <c r="P5912" s="58"/>
    </row>
    <row r="5913" spans="1:16" ht="0.95" customHeight="1">
      <c r="A5913" s="58"/>
      <c r="B5913" s="94"/>
      <c r="C5913" s="94"/>
      <c r="D5913" s="94"/>
      <c r="E5913" s="94"/>
      <c r="F5913" s="94"/>
      <c r="G5913" s="94"/>
      <c r="H5913" s="94"/>
      <c r="I5913" s="94"/>
      <c r="J5913" s="94"/>
      <c r="K5913" s="94"/>
      <c r="L5913" s="94"/>
      <c r="M5913" s="94"/>
      <c r="N5913" s="94"/>
      <c r="O5913" s="94"/>
      <c r="P5913" s="58"/>
    </row>
    <row r="5914" spans="1:16" ht="41.25">
      <c r="A5914" s="58"/>
      <c r="B5914" s="84" t="s">
        <v>5731</v>
      </c>
      <c r="C5914" s="85" t="s">
        <v>24</v>
      </c>
      <c r="D5914" s="86" t="s">
        <v>5732</v>
      </c>
      <c r="E5914" s="86" t="s">
        <v>5733</v>
      </c>
      <c r="F5914" s="86" t="s">
        <v>328</v>
      </c>
      <c r="G5914" s="86" t="s">
        <v>69</v>
      </c>
      <c r="H5914" s="86" t="s">
        <v>30</v>
      </c>
      <c r="I5914" s="85" t="s">
        <v>24</v>
      </c>
      <c r="J5914" s="87">
        <v>84295505</v>
      </c>
      <c r="K5914" s="87">
        <v>0</v>
      </c>
      <c r="L5914" s="87">
        <v>0</v>
      </c>
      <c r="M5914" s="87">
        <v>0</v>
      </c>
      <c r="N5914" s="85" t="s">
        <v>24</v>
      </c>
      <c r="O5914" s="88">
        <v>87.44</v>
      </c>
      <c r="P5914" s="58"/>
    </row>
    <row r="5915" spans="1:16" ht="24.75">
      <c r="A5915" s="58"/>
      <c r="B5915" s="89" t="s">
        <v>24</v>
      </c>
      <c r="C5915" s="90"/>
      <c r="D5915" s="90"/>
      <c r="E5915" s="90"/>
      <c r="F5915" s="90"/>
      <c r="G5915" s="90"/>
      <c r="H5915" s="90"/>
      <c r="I5915" s="91" t="s">
        <v>70</v>
      </c>
      <c r="J5915" s="92" t="s">
        <v>24</v>
      </c>
      <c r="K5915" s="93">
        <v>0</v>
      </c>
      <c r="L5915" s="93">
        <v>0</v>
      </c>
      <c r="M5915" s="93">
        <v>0</v>
      </c>
      <c r="N5915" s="1">
        <v>0</v>
      </c>
      <c r="O5915" s="92" t="s">
        <v>24</v>
      </c>
      <c r="P5915" s="58"/>
    </row>
    <row r="5916" spans="1:16" ht="0.95" customHeight="1">
      <c r="A5916" s="58"/>
      <c r="B5916" s="94"/>
      <c r="C5916" s="94"/>
      <c r="D5916" s="94"/>
      <c r="E5916" s="94"/>
      <c r="F5916" s="94"/>
      <c r="G5916" s="94"/>
      <c r="H5916" s="94"/>
      <c r="I5916" s="94"/>
      <c r="J5916" s="94"/>
      <c r="K5916" s="94"/>
      <c r="L5916" s="94"/>
      <c r="M5916" s="94"/>
      <c r="N5916" s="94"/>
      <c r="O5916" s="94"/>
      <c r="P5916" s="58"/>
    </row>
    <row r="5917" spans="1:16" ht="49.5">
      <c r="A5917" s="58"/>
      <c r="B5917" s="84" t="s">
        <v>5734</v>
      </c>
      <c r="C5917" s="85" t="s">
        <v>24</v>
      </c>
      <c r="D5917" s="86" t="s">
        <v>5735</v>
      </c>
      <c r="E5917" s="86" t="s">
        <v>5736</v>
      </c>
      <c r="F5917" s="86" t="s">
        <v>287</v>
      </c>
      <c r="G5917" s="86" t="s">
        <v>69</v>
      </c>
      <c r="H5917" s="86" t="s">
        <v>30</v>
      </c>
      <c r="I5917" s="85" t="s">
        <v>24</v>
      </c>
      <c r="J5917" s="87">
        <v>142512739</v>
      </c>
      <c r="K5917" s="87">
        <v>0</v>
      </c>
      <c r="L5917" s="87">
        <v>0</v>
      </c>
      <c r="M5917" s="87">
        <v>0</v>
      </c>
      <c r="N5917" s="85" t="s">
        <v>24</v>
      </c>
      <c r="O5917" s="88">
        <v>96.72</v>
      </c>
      <c r="P5917" s="58"/>
    </row>
    <row r="5918" spans="1:16" ht="24.75">
      <c r="A5918" s="58"/>
      <c r="B5918" s="89" t="s">
        <v>24</v>
      </c>
      <c r="C5918" s="90"/>
      <c r="D5918" s="90"/>
      <c r="E5918" s="90"/>
      <c r="F5918" s="90"/>
      <c r="G5918" s="90"/>
      <c r="H5918" s="90"/>
      <c r="I5918" s="91" t="s">
        <v>70</v>
      </c>
      <c r="J5918" s="92" t="s">
        <v>24</v>
      </c>
      <c r="K5918" s="93">
        <v>0</v>
      </c>
      <c r="L5918" s="93">
        <v>0</v>
      </c>
      <c r="M5918" s="93">
        <v>0</v>
      </c>
      <c r="N5918" s="1">
        <v>0</v>
      </c>
      <c r="O5918" s="92" t="s">
        <v>24</v>
      </c>
      <c r="P5918" s="58"/>
    </row>
    <row r="5919" spans="1:16" ht="0.95" customHeight="1">
      <c r="A5919" s="58"/>
      <c r="B5919" s="94"/>
      <c r="C5919" s="94"/>
      <c r="D5919" s="94"/>
      <c r="E5919" s="94"/>
      <c r="F5919" s="94"/>
      <c r="G5919" s="94"/>
      <c r="H5919" s="94"/>
      <c r="I5919" s="94"/>
      <c r="J5919" s="94"/>
      <c r="K5919" s="94"/>
      <c r="L5919" s="94"/>
      <c r="M5919" s="94"/>
      <c r="N5919" s="94"/>
      <c r="O5919" s="94"/>
      <c r="P5919" s="58"/>
    </row>
    <row r="5920" spans="1:16" ht="66">
      <c r="A5920" s="58"/>
      <c r="B5920" s="84" t="s">
        <v>5737</v>
      </c>
      <c r="C5920" s="85" t="s">
        <v>24</v>
      </c>
      <c r="D5920" s="86" t="s">
        <v>5738</v>
      </c>
      <c r="E5920" s="86" t="s">
        <v>5739</v>
      </c>
      <c r="F5920" s="86" t="s">
        <v>287</v>
      </c>
      <c r="G5920" s="86" t="s">
        <v>69</v>
      </c>
      <c r="H5920" s="86" t="s">
        <v>30</v>
      </c>
      <c r="I5920" s="85" t="s">
        <v>24</v>
      </c>
      <c r="J5920" s="87">
        <v>411734212</v>
      </c>
      <c r="K5920" s="87">
        <v>0</v>
      </c>
      <c r="L5920" s="87">
        <v>602012</v>
      </c>
      <c r="M5920" s="87">
        <v>0</v>
      </c>
      <c r="N5920" s="85" t="s">
        <v>24</v>
      </c>
      <c r="O5920" s="88">
        <v>80.86</v>
      </c>
      <c r="P5920" s="58"/>
    </row>
    <row r="5921" spans="1:16" ht="24.75">
      <c r="A5921" s="58"/>
      <c r="B5921" s="89" t="s">
        <v>24</v>
      </c>
      <c r="C5921" s="90"/>
      <c r="D5921" s="90"/>
      <c r="E5921" s="90"/>
      <c r="F5921" s="90"/>
      <c r="G5921" s="90"/>
      <c r="H5921" s="90"/>
      <c r="I5921" s="91" t="s">
        <v>70</v>
      </c>
      <c r="J5921" s="92" t="s">
        <v>24</v>
      </c>
      <c r="K5921" s="93">
        <v>0</v>
      </c>
      <c r="L5921" s="93">
        <v>602012</v>
      </c>
      <c r="M5921" s="93">
        <v>0</v>
      </c>
      <c r="N5921" s="1">
        <v>0</v>
      </c>
      <c r="O5921" s="92" t="s">
        <v>24</v>
      </c>
      <c r="P5921" s="58"/>
    </row>
    <row r="5922" spans="1:16" ht="0.95" customHeight="1">
      <c r="A5922" s="58"/>
      <c r="B5922" s="94"/>
      <c r="C5922" s="94"/>
      <c r="D5922" s="94"/>
      <c r="E5922" s="94"/>
      <c r="F5922" s="94"/>
      <c r="G5922" s="94"/>
      <c r="H5922" s="94"/>
      <c r="I5922" s="94"/>
      <c r="J5922" s="94"/>
      <c r="K5922" s="94"/>
      <c r="L5922" s="94"/>
      <c r="M5922" s="94"/>
      <c r="N5922" s="94"/>
      <c r="O5922" s="94"/>
      <c r="P5922" s="58"/>
    </row>
    <row r="5923" spans="1:16" ht="33">
      <c r="A5923" s="58"/>
      <c r="B5923" s="84" t="s">
        <v>5740</v>
      </c>
      <c r="C5923" s="85" t="s">
        <v>24</v>
      </c>
      <c r="D5923" s="86" t="s">
        <v>5741</v>
      </c>
      <c r="E5923" s="86" t="s">
        <v>5742</v>
      </c>
      <c r="F5923" s="86" t="s">
        <v>654</v>
      </c>
      <c r="G5923" s="86" t="s">
        <v>69</v>
      </c>
      <c r="H5923" s="86" t="s">
        <v>30</v>
      </c>
      <c r="I5923" s="85" t="s">
        <v>24</v>
      </c>
      <c r="J5923" s="87">
        <v>357645828</v>
      </c>
      <c r="K5923" s="87">
        <v>0</v>
      </c>
      <c r="L5923" s="87">
        <v>0</v>
      </c>
      <c r="M5923" s="87">
        <v>0</v>
      </c>
      <c r="N5923" s="85" t="s">
        <v>24</v>
      </c>
      <c r="O5923" s="88">
        <v>90.53</v>
      </c>
      <c r="P5923" s="58"/>
    </row>
    <row r="5924" spans="1:16" ht="24.75">
      <c r="A5924" s="58"/>
      <c r="B5924" s="89" t="s">
        <v>24</v>
      </c>
      <c r="C5924" s="90"/>
      <c r="D5924" s="90"/>
      <c r="E5924" s="90"/>
      <c r="F5924" s="90"/>
      <c r="G5924" s="90"/>
      <c r="H5924" s="90"/>
      <c r="I5924" s="91" t="s">
        <v>70</v>
      </c>
      <c r="J5924" s="92" t="s">
        <v>24</v>
      </c>
      <c r="K5924" s="93">
        <v>0</v>
      </c>
      <c r="L5924" s="93">
        <v>0</v>
      </c>
      <c r="M5924" s="93">
        <v>0</v>
      </c>
      <c r="N5924" s="1">
        <v>0</v>
      </c>
      <c r="O5924" s="92" t="s">
        <v>24</v>
      </c>
      <c r="P5924" s="58"/>
    </row>
    <row r="5925" spans="1:16" ht="0.95" customHeight="1">
      <c r="A5925" s="58"/>
      <c r="B5925" s="94"/>
      <c r="C5925" s="94"/>
      <c r="D5925" s="94"/>
      <c r="E5925" s="94"/>
      <c r="F5925" s="94"/>
      <c r="G5925" s="94"/>
      <c r="H5925" s="94"/>
      <c r="I5925" s="94"/>
      <c r="J5925" s="94"/>
      <c r="K5925" s="94"/>
      <c r="L5925" s="94"/>
      <c r="M5925" s="94"/>
      <c r="N5925" s="94"/>
      <c r="O5925" s="94"/>
      <c r="P5925" s="58"/>
    </row>
    <row r="5926" spans="1:16" ht="66">
      <c r="A5926" s="58"/>
      <c r="B5926" s="84" t="s">
        <v>5743</v>
      </c>
      <c r="C5926" s="85" t="s">
        <v>24</v>
      </c>
      <c r="D5926" s="86" t="s">
        <v>5744</v>
      </c>
      <c r="E5926" s="86" t="s">
        <v>5745</v>
      </c>
      <c r="F5926" s="86" t="s">
        <v>491</v>
      </c>
      <c r="G5926" s="86" t="s">
        <v>69</v>
      </c>
      <c r="H5926" s="86" t="s">
        <v>30</v>
      </c>
      <c r="I5926" s="85" t="s">
        <v>24</v>
      </c>
      <c r="J5926" s="87">
        <v>491809273</v>
      </c>
      <c r="K5926" s="87">
        <v>0</v>
      </c>
      <c r="L5926" s="87">
        <v>149123301</v>
      </c>
      <c r="M5926" s="87">
        <v>0</v>
      </c>
      <c r="N5926" s="85" t="s">
        <v>24</v>
      </c>
      <c r="O5926" s="88">
        <v>59.55</v>
      </c>
      <c r="P5926" s="58"/>
    </row>
    <row r="5927" spans="1:16" ht="24.75">
      <c r="A5927" s="58"/>
      <c r="B5927" s="89" t="s">
        <v>24</v>
      </c>
      <c r="C5927" s="90"/>
      <c r="D5927" s="90"/>
      <c r="E5927" s="90"/>
      <c r="F5927" s="90"/>
      <c r="G5927" s="90"/>
      <c r="H5927" s="90"/>
      <c r="I5927" s="91" t="s">
        <v>70</v>
      </c>
      <c r="J5927" s="92" t="s">
        <v>24</v>
      </c>
      <c r="K5927" s="93">
        <v>0</v>
      </c>
      <c r="L5927" s="93">
        <v>149123301</v>
      </c>
      <c r="M5927" s="93">
        <v>0</v>
      </c>
      <c r="N5927" s="1">
        <v>0</v>
      </c>
      <c r="O5927" s="92" t="s">
        <v>24</v>
      </c>
      <c r="P5927" s="58"/>
    </row>
    <row r="5928" spans="1:16" ht="0.95" customHeight="1">
      <c r="A5928" s="58"/>
      <c r="B5928" s="94"/>
      <c r="C5928" s="94"/>
      <c r="D5928" s="94"/>
      <c r="E5928" s="94"/>
      <c r="F5928" s="94"/>
      <c r="G5928" s="94"/>
      <c r="H5928" s="94"/>
      <c r="I5928" s="94"/>
      <c r="J5928" s="94"/>
      <c r="K5928" s="94"/>
      <c r="L5928" s="94"/>
      <c r="M5928" s="94"/>
      <c r="N5928" s="94"/>
      <c r="O5928" s="94"/>
      <c r="P5928" s="58"/>
    </row>
    <row r="5929" spans="1:16" ht="49.5">
      <c r="A5929" s="58"/>
      <c r="B5929" s="84" t="s">
        <v>5746</v>
      </c>
      <c r="C5929" s="85" t="s">
        <v>24</v>
      </c>
      <c r="D5929" s="86" t="s">
        <v>5747</v>
      </c>
      <c r="E5929" s="86" t="s">
        <v>5748</v>
      </c>
      <c r="F5929" s="86" t="s">
        <v>424</v>
      </c>
      <c r="G5929" s="86" t="s">
        <v>734</v>
      </c>
      <c r="H5929" s="86" t="s">
        <v>30</v>
      </c>
      <c r="I5929" s="85" t="s">
        <v>24</v>
      </c>
      <c r="J5929" s="87">
        <v>280816335</v>
      </c>
      <c r="K5929" s="87">
        <v>0</v>
      </c>
      <c r="L5929" s="87">
        <v>0</v>
      </c>
      <c r="M5929" s="87">
        <v>0</v>
      </c>
      <c r="N5929" s="85" t="s">
        <v>24</v>
      </c>
      <c r="O5929" s="88">
        <v>83.27</v>
      </c>
      <c r="P5929" s="58"/>
    </row>
    <row r="5930" spans="1:16" ht="41.25">
      <c r="A5930" s="58"/>
      <c r="B5930" s="89" t="s">
        <v>24</v>
      </c>
      <c r="C5930" s="90"/>
      <c r="D5930" s="90"/>
      <c r="E5930" s="90"/>
      <c r="F5930" s="90"/>
      <c r="G5930" s="90"/>
      <c r="H5930" s="90"/>
      <c r="I5930" s="91" t="s">
        <v>3743</v>
      </c>
      <c r="J5930" s="92" t="s">
        <v>24</v>
      </c>
      <c r="K5930" s="93">
        <v>0</v>
      </c>
      <c r="L5930" s="93">
        <v>0</v>
      </c>
      <c r="M5930" s="93">
        <v>0</v>
      </c>
      <c r="N5930" s="1">
        <v>0</v>
      </c>
      <c r="O5930" s="92" t="s">
        <v>24</v>
      </c>
      <c r="P5930" s="58"/>
    </row>
    <row r="5931" spans="1:16" ht="0.95" customHeight="1">
      <c r="A5931" s="58"/>
      <c r="B5931" s="94"/>
      <c r="C5931" s="94"/>
      <c r="D5931" s="94"/>
      <c r="E5931" s="94"/>
      <c r="F5931" s="94"/>
      <c r="G5931" s="94"/>
      <c r="H5931" s="94"/>
      <c r="I5931" s="94"/>
      <c r="J5931" s="94"/>
      <c r="K5931" s="94"/>
      <c r="L5931" s="94"/>
      <c r="M5931" s="94"/>
      <c r="N5931" s="94"/>
      <c r="O5931" s="94"/>
      <c r="P5931" s="58"/>
    </row>
    <row r="5932" spans="1:16" ht="49.5">
      <c r="A5932" s="58"/>
      <c r="B5932" s="84" t="s">
        <v>5749</v>
      </c>
      <c r="C5932" s="85" t="s">
        <v>24</v>
      </c>
      <c r="D5932" s="86" t="s">
        <v>5750</v>
      </c>
      <c r="E5932" s="86" t="s">
        <v>5751</v>
      </c>
      <c r="F5932" s="86" t="s">
        <v>424</v>
      </c>
      <c r="G5932" s="86" t="s">
        <v>734</v>
      </c>
      <c r="H5932" s="86" t="s">
        <v>30</v>
      </c>
      <c r="I5932" s="85" t="s">
        <v>24</v>
      </c>
      <c r="J5932" s="87">
        <v>207716617</v>
      </c>
      <c r="K5932" s="87">
        <v>0</v>
      </c>
      <c r="L5932" s="87">
        <v>5474102</v>
      </c>
      <c r="M5932" s="87">
        <v>0</v>
      </c>
      <c r="N5932" s="85" t="s">
        <v>24</v>
      </c>
      <c r="O5932" s="88">
        <v>84.1</v>
      </c>
      <c r="P5932" s="58"/>
    </row>
    <row r="5933" spans="1:16" ht="41.25">
      <c r="A5933" s="58"/>
      <c r="B5933" s="89" t="s">
        <v>24</v>
      </c>
      <c r="C5933" s="90"/>
      <c r="D5933" s="90"/>
      <c r="E5933" s="90"/>
      <c r="F5933" s="90"/>
      <c r="G5933" s="90"/>
      <c r="H5933" s="90"/>
      <c r="I5933" s="91" t="s">
        <v>3743</v>
      </c>
      <c r="J5933" s="92" t="s">
        <v>24</v>
      </c>
      <c r="K5933" s="93">
        <v>0</v>
      </c>
      <c r="L5933" s="93">
        <v>5474102</v>
      </c>
      <c r="M5933" s="93">
        <v>0</v>
      </c>
      <c r="N5933" s="1">
        <v>0</v>
      </c>
      <c r="O5933" s="92" t="s">
        <v>24</v>
      </c>
      <c r="P5933" s="58"/>
    </row>
    <row r="5934" spans="1:16" ht="0.95" customHeight="1">
      <c r="A5934" s="58"/>
      <c r="B5934" s="94"/>
      <c r="C5934" s="94"/>
      <c r="D5934" s="94"/>
      <c r="E5934" s="94"/>
      <c r="F5934" s="94"/>
      <c r="G5934" s="94"/>
      <c r="H5934" s="94"/>
      <c r="I5934" s="94"/>
      <c r="J5934" s="94"/>
      <c r="K5934" s="94"/>
      <c r="L5934" s="94"/>
      <c r="M5934" s="94"/>
      <c r="N5934" s="94"/>
      <c r="O5934" s="94"/>
      <c r="P5934" s="58"/>
    </row>
    <row r="5935" spans="1:16" ht="57.75">
      <c r="A5935" s="58"/>
      <c r="B5935" s="84" t="s">
        <v>5752</v>
      </c>
      <c r="C5935" s="85" t="s">
        <v>24</v>
      </c>
      <c r="D5935" s="86" t="s">
        <v>5753</v>
      </c>
      <c r="E5935" s="86" t="s">
        <v>5754</v>
      </c>
      <c r="F5935" s="86" t="s">
        <v>424</v>
      </c>
      <c r="G5935" s="86" t="s">
        <v>270</v>
      </c>
      <c r="H5935" s="86" t="s">
        <v>30</v>
      </c>
      <c r="I5935" s="85" t="s">
        <v>24</v>
      </c>
      <c r="J5935" s="87">
        <v>217892023</v>
      </c>
      <c r="K5935" s="87">
        <v>0</v>
      </c>
      <c r="L5935" s="87">
        <v>0</v>
      </c>
      <c r="M5935" s="87">
        <v>0</v>
      </c>
      <c r="N5935" s="85" t="s">
        <v>24</v>
      </c>
      <c r="O5935" s="88">
        <v>73.47</v>
      </c>
      <c r="P5935" s="58"/>
    </row>
    <row r="5936" spans="1:16" ht="24.75">
      <c r="A5936" s="58"/>
      <c r="B5936" s="89" t="s">
        <v>24</v>
      </c>
      <c r="C5936" s="90"/>
      <c r="D5936" s="90"/>
      <c r="E5936" s="90"/>
      <c r="F5936" s="90"/>
      <c r="G5936" s="90"/>
      <c r="H5936" s="90"/>
      <c r="I5936" s="91" t="s">
        <v>3772</v>
      </c>
      <c r="J5936" s="92" t="s">
        <v>24</v>
      </c>
      <c r="K5936" s="93">
        <v>0</v>
      </c>
      <c r="L5936" s="93">
        <v>0</v>
      </c>
      <c r="M5936" s="93">
        <v>0</v>
      </c>
      <c r="N5936" s="1">
        <v>0</v>
      </c>
      <c r="O5936" s="92" t="s">
        <v>24</v>
      </c>
      <c r="P5936" s="58"/>
    </row>
    <row r="5937" spans="1:16" ht="0.95" customHeight="1">
      <c r="A5937" s="58"/>
      <c r="B5937" s="94"/>
      <c r="C5937" s="94"/>
      <c r="D5937" s="94"/>
      <c r="E5937" s="94"/>
      <c r="F5937" s="94"/>
      <c r="G5937" s="94"/>
      <c r="H5937" s="94"/>
      <c r="I5937" s="94"/>
      <c r="J5937" s="94"/>
      <c r="K5937" s="94"/>
      <c r="L5937" s="94"/>
      <c r="M5937" s="94"/>
      <c r="N5937" s="94"/>
      <c r="O5937" s="94"/>
      <c r="P5937" s="58"/>
    </row>
    <row r="5938" spans="1:16" ht="49.5">
      <c r="A5938" s="58"/>
      <c r="B5938" s="84" t="s">
        <v>5755</v>
      </c>
      <c r="C5938" s="85" t="s">
        <v>24</v>
      </c>
      <c r="D5938" s="86" t="s">
        <v>5756</v>
      </c>
      <c r="E5938" s="86" t="s">
        <v>5757</v>
      </c>
      <c r="F5938" s="86" t="s">
        <v>328</v>
      </c>
      <c r="G5938" s="86" t="s">
        <v>69</v>
      </c>
      <c r="H5938" s="86" t="s">
        <v>30</v>
      </c>
      <c r="I5938" s="85" t="s">
        <v>24</v>
      </c>
      <c r="J5938" s="87">
        <v>4180026</v>
      </c>
      <c r="K5938" s="87">
        <v>0</v>
      </c>
      <c r="L5938" s="87">
        <v>0</v>
      </c>
      <c r="M5938" s="87">
        <v>0</v>
      </c>
      <c r="N5938" s="85" t="s">
        <v>24</v>
      </c>
      <c r="O5938" s="88">
        <v>2.27</v>
      </c>
      <c r="P5938" s="58"/>
    </row>
    <row r="5939" spans="1:16" ht="24.75">
      <c r="A5939" s="58"/>
      <c r="B5939" s="89" t="s">
        <v>24</v>
      </c>
      <c r="C5939" s="90"/>
      <c r="D5939" s="90"/>
      <c r="E5939" s="90"/>
      <c r="F5939" s="90"/>
      <c r="G5939" s="90"/>
      <c r="H5939" s="90"/>
      <c r="I5939" s="91" t="s">
        <v>70</v>
      </c>
      <c r="J5939" s="92" t="s">
        <v>24</v>
      </c>
      <c r="K5939" s="93">
        <v>0</v>
      </c>
      <c r="L5939" s="93">
        <v>0</v>
      </c>
      <c r="M5939" s="93">
        <v>0</v>
      </c>
      <c r="N5939" s="1">
        <v>0</v>
      </c>
      <c r="O5939" s="92" t="s">
        <v>24</v>
      </c>
      <c r="P5939" s="58"/>
    </row>
    <row r="5940" spans="1:16" ht="0.95" customHeight="1">
      <c r="A5940" s="58"/>
      <c r="B5940" s="94"/>
      <c r="C5940" s="94"/>
      <c r="D5940" s="94"/>
      <c r="E5940" s="94"/>
      <c r="F5940" s="94"/>
      <c r="G5940" s="94"/>
      <c r="H5940" s="94"/>
      <c r="I5940" s="94"/>
      <c r="J5940" s="94"/>
      <c r="K5940" s="94"/>
      <c r="L5940" s="94"/>
      <c r="M5940" s="94"/>
      <c r="N5940" s="94"/>
      <c r="O5940" s="94"/>
      <c r="P5940" s="58"/>
    </row>
    <row r="5941" spans="1:16" ht="49.5">
      <c r="A5941" s="58"/>
      <c r="B5941" s="84" t="s">
        <v>5758</v>
      </c>
      <c r="C5941" s="85" t="s">
        <v>24</v>
      </c>
      <c r="D5941" s="86" t="s">
        <v>5759</v>
      </c>
      <c r="E5941" s="86" t="s">
        <v>5760</v>
      </c>
      <c r="F5941" s="86" t="s">
        <v>424</v>
      </c>
      <c r="G5941" s="86" t="s">
        <v>69</v>
      </c>
      <c r="H5941" s="86" t="s">
        <v>30</v>
      </c>
      <c r="I5941" s="85" t="s">
        <v>24</v>
      </c>
      <c r="J5941" s="87">
        <v>608764605</v>
      </c>
      <c r="K5941" s="87">
        <v>0</v>
      </c>
      <c r="L5941" s="87">
        <v>6625046</v>
      </c>
      <c r="M5941" s="87">
        <v>0</v>
      </c>
      <c r="N5941" s="85" t="s">
        <v>24</v>
      </c>
      <c r="O5941" s="88">
        <v>29.59</v>
      </c>
      <c r="P5941" s="58"/>
    </row>
    <row r="5942" spans="1:16" ht="24.75">
      <c r="A5942" s="58"/>
      <c r="B5942" s="89" t="s">
        <v>24</v>
      </c>
      <c r="C5942" s="90"/>
      <c r="D5942" s="90"/>
      <c r="E5942" s="90"/>
      <c r="F5942" s="90"/>
      <c r="G5942" s="90"/>
      <c r="H5942" s="90"/>
      <c r="I5942" s="91" t="s">
        <v>70</v>
      </c>
      <c r="J5942" s="92" t="s">
        <v>24</v>
      </c>
      <c r="K5942" s="93">
        <v>0</v>
      </c>
      <c r="L5942" s="93">
        <v>6625046</v>
      </c>
      <c r="M5942" s="93">
        <v>0</v>
      </c>
      <c r="N5942" s="1">
        <v>0</v>
      </c>
      <c r="O5942" s="92" t="s">
        <v>24</v>
      </c>
      <c r="P5942" s="58"/>
    </row>
    <row r="5943" spans="1:16" ht="0.95" customHeight="1">
      <c r="A5943" s="58"/>
      <c r="B5943" s="94"/>
      <c r="C5943" s="94"/>
      <c r="D5943" s="94"/>
      <c r="E5943" s="94"/>
      <c r="F5943" s="94"/>
      <c r="G5943" s="94"/>
      <c r="H5943" s="94"/>
      <c r="I5943" s="94"/>
      <c r="J5943" s="94"/>
      <c r="K5943" s="94"/>
      <c r="L5943" s="94"/>
      <c r="M5943" s="94"/>
      <c r="N5943" s="94"/>
      <c r="O5943" s="94"/>
      <c r="P5943" s="58"/>
    </row>
    <row r="5944" spans="1:16" ht="49.5">
      <c r="A5944" s="58"/>
      <c r="B5944" s="84" t="s">
        <v>5761</v>
      </c>
      <c r="C5944" s="85" t="s">
        <v>24</v>
      </c>
      <c r="D5944" s="86" t="s">
        <v>5762</v>
      </c>
      <c r="E5944" s="86" t="s">
        <v>5763</v>
      </c>
      <c r="F5944" s="86" t="s">
        <v>424</v>
      </c>
      <c r="G5944" s="86" t="s">
        <v>734</v>
      </c>
      <c r="H5944" s="86" t="s">
        <v>30</v>
      </c>
      <c r="I5944" s="85" t="s">
        <v>24</v>
      </c>
      <c r="J5944" s="87">
        <v>1376268566</v>
      </c>
      <c r="K5944" s="87">
        <v>134664758</v>
      </c>
      <c r="L5944" s="87">
        <v>284097666</v>
      </c>
      <c r="M5944" s="87">
        <v>92158616</v>
      </c>
      <c r="N5944" s="85" t="s">
        <v>24</v>
      </c>
      <c r="O5944" s="88">
        <v>18.149999999999999</v>
      </c>
      <c r="P5944" s="58"/>
    </row>
    <row r="5945" spans="1:16" ht="41.25">
      <c r="A5945" s="58"/>
      <c r="B5945" s="89" t="s">
        <v>24</v>
      </c>
      <c r="C5945" s="90"/>
      <c r="D5945" s="90"/>
      <c r="E5945" s="90"/>
      <c r="F5945" s="90"/>
      <c r="G5945" s="90"/>
      <c r="H5945" s="90"/>
      <c r="I5945" s="91" t="s">
        <v>3743</v>
      </c>
      <c r="J5945" s="92" t="s">
        <v>24</v>
      </c>
      <c r="K5945" s="93">
        <v>134664758</v>
      </c>
      <c r="L5945" s="93">
        <v>284097666</v>
      </c>
      <c r="M5945" s="93">
        <v>92158616</v>
      </c>
      <c r="N5945" s="1">
        <v>32.43</v>
      </c>
      <c r="O5945" s="92" t="s">
        <v>24</v>
      </c>
      <c r="P5945" s="58"/>
    </row>
    <row r="5946" spans="1:16" ht="0.95" customHeight="1">
      <c r="A5946" s="58"/>
      <c r="B5946" s="94"/>
      <c r="C5946" s="94"/>
      <c r="D5946" s="94"/>
      <c r="E5946" s="94"/>
      <c r="F5946" s="94"/>
      <c r="G5946" s="94"/>
      <c r="H5946" s="94"/>
      <c r="I5946" s="94"/>
      <c r="J5946" s="94"/>
      <c r="K5946" s="94"/>
      <c r="L5946" s="94"/>
      <c r="M5946" s="94"/>
      <c r="N5946" s="94"/>
      <c r="O5946" s="94"/>
      <c r="P5946" s="58"/>
    </row>
    <row r="5947" spans="1:16" ht="57.75">
      <c r="A5947" s="58"/>
      <c r="B5947" s="84" t="s">
        <v>5764</v>
      </c>
      <c r="C5947" s="85" t="s">
        <v>24</v>
      </c>
      <c r="D5947" s="86" t="s">
        <v>5765</v>
      </c>
      <c r="E5947" s="86" t="s">
        <v>5766</v>
      </c>
      <c r="F5947" s="86" t="s">
        <v>328</v>
      </c>
      <c r="G5947" s="86" t="s">
        <v>69</v>
      </c>
      <c r="H5947" s="86" t="s">
        <v>30</v>
      </c>
      <c r="I5947" s="85" t="s">
        <v>24</v>
      </c>
      <c r="J5947" s="87">
        <v>612538857</v>
      </c>
      <c r="K5947" s="87">
        <v>23077341</v>
      </c>
      <c r="L5947" s="87">
        <v>486426</v>
      </c>
      <c r="M5947" s="87">
        <v>0</v>
      </c>
      <c r="N5947" s="85" t="s">
        <v>24</v>
      </c>
      <c r="O5947" s="88">
        <v>9.9499999999999993</v>
      </c>
      <c r="P5947" s="58"/>
    </row>
    <row r="5948" spans="1:16" ht="24.75">
      <c r="A5948" s="58"/>
      <c r="B5948" s="89" t="s">
        <v>24</v>
      </c>
      <c r="C5948" s="90"/>
      <c r="D5948" s="90"/>
      <c r="E5948" s="90"/>
      <c r="F5948" s="90"/>
      <c r="G5948" s="90"/>
      <c r="H5948" s="90"/>
      <c r="I5948" s="91" t="s">
        <v>70</v>
      </c>
      <c r="J5948" s="92" t="s">
        <v>24</v>
      </c>
      <c r="K5948" s="93">
        <v>23077341</v>
      </c>
      <c r="L5948" s="93">
        <v>486426</v>
      </c>
      <c r="M5948" s="93">
        <v>0</v>
      </c>
      <c r="N5948" s="1">
        <v>0</v>
      </c>
      <c r="O5948" s="92" t="s">
        <v>24</v>
      </c>
      <c r="P5948" s="58"/>
    </row>
    <row r="5949" spans="1:16" ht="0.95" customHeight="1">
      <c r="A5949" s="58"/>
      <c r="B5949" s="94"/>
      <c r="C5949" s="94"/>
      <c r="D5949" s="94"/>
      <c r="E5949" s="94"/>
      <c r="F5949" s="94"/>
      <c r="G5949" s="94"/>
      <c r="H5949" s="94"/>
      <c r="I5949" s="94"/>
      <c r="J5949" s="94"/>
      <c r="K5949" s="94"/>
      <c r="L5949" s="94"/>
      <c r="M5949" s="94"/>
      <c r="N5949" s="94"/>
      <c r="O5949" s="94"/>
      <c r="P5949" s="58"/>
    </row>
    <row r="5950" spans="1:16" ht="41.25">
      <c r="A5950" s="58"/>
      <c r="B5950" s="84" t="s">
        <v>5767</v>
      </c>
      <c r="C5950" s="85" t="s">
        <v>24</v>
      </c>
      <c r="D5950" s="86" t="s">
        <v>5768</v>
      </c>
      <c r="E5950" s="86" t="s">
        <v>5769</v>
      </c>
      <c r="F5950" s="86" t="s">
        <v>491</v>
      </c>
      <c r="G5950" s="86" t="s">
        <v>69</v>
      </c>
      <c r="H5950" s="86" t="s">
        <v>30</v>
      </c>
      <c r="I5950" s="85" t="s">
        <v>24</v>
      </c>
      <c r="J5950" s="87">
        <v>367398645</v>
      </c>
      <c r="K5950" s="87">
        <v>0</v>
      </c>
      <c r="L5950" s="87">
        <v>0</v>
      </c>
      <c r="M5950" s="87">
        <v>0</v>
      </c>
      <c r="N5950" s="85" t="s">
        <v>24</v>
      </c>
      <c r="O5950" s="88">
        <v>0</v>
      </c>
      <c r="P5950" s="58"/>
    </row>
    <row r="5951" spans="1:16" ht="24.75">
      <c r="A5951" s="58"/>
      <c r="B5951" s="89" t="s">
        <v>24</v>
      </c>
      <c r="C5951" s="90"/>
      <c r="D5951" s="90"/>
      <c r="E5951" s="90"/>
      <c r="F5951" s="90"/>
      <c r="G5951" s="90"/>
      <c r="H5951" s="90"/>
      <c r="I5951" s="91" t="s">
        <v>70</v>
      </c>
      <c r="J5951" s="92" t="s">
        <v>24</v>
      </c>
      <c r="K5951" s="93">
        <v>0</v>
      </c>
      <c r="L5951" s="93">
        <v>0</v>
      </c>
      <c r="M5951" s="93">
        <v>0</v>
      </c>
      <c r="N5951" s="1">
        <v>0</v>
      </c>
      <c r="O5951" s="92" t="s">
        <v>24</v>
      </c>
      <c r="P5951" s="58"/>
    </row>
    <row r="5952" spans="1:16" ht="0.95" customHeight="1">
      <c r="A5952" s="58"/>
      <c r="B5952" s="94"/>
      <c r="C5952" s="94"/>
      <c r="D5952" s="94"/>
      <c r="E5952" s="94"/>
      <c r="F5952" s="94"/>
      <c r="G5952" s="94"/>
      <c r="H5952" s="94"/>
      <c r="I5952" s="94"/>
      <c r="J5952" s="94"/>
      <c r="K5952" s="94"/>
      <c r="L5952" s="94"/>
      <c r="M5952" s="94"/>
      <c r="N5952" s="94"/>
      <c r="O5952" s="94"/>
      <c r="P5952" s="58"/>
    </row>
    <row r="5953" spans="1:16" ht="49.5">
      <c r="A5953" s="58"/>
      <c r="B5953" s="84" t="s">
        <v>5770</v>
      </c>
      <c r="C5953" s="85" t="s">
        <v>24</v>
      </c>
      <c r="D5953" s="86" t="s">
        <v>5771</v>
      </c>
      <c r="E5953" s="86" t="s">
        <v>5772</v>
      </c>
      <c r="F5953" s="86" t="s">
        <v>328</v>
      </c>
      <c r="G5953" s="86" t="s">
        <v>29</v>
      </c>
      <c r="H5953" s="86" t="s">
        <v>30</v>
      </c>
      <c r="I5953" s="85" t="s">
        <v>24</v>
      </c>
      <c r="J5953" s="87">
        <v>115451726</v>
      </c>
      <c r="K5953" s="87">
        <v>25000000</v>
      </c>
      <c r="L5953" s="87">
        <v>70403276</v>
      </c>
      <c r="M5953" s="87">
        <v>22701638</v>
      </c>
      <c r="N5953" s="85" t="s">
        <v>24</v>
      </c>
      <c r="O5953" s="88">
        <v>50</v>
      </c>
      <c r="P5953" s="58"/>
    </row>
    <row r="5954" spans="1:16" ht="24.75">
      <c r="A5954" s="58"/>
      <c r="B5954" s="89" t="s">
        <v>24</v>
      </c>
      <c r="C5954" s="90"/>
      <c r="D5954" s="90"/>
      <c r="E5954" s="90"/>
      <c r="F5954" s="90"/>
      <c r="G5954" s="90"/>
      <c r="H5954" s="90"/>
      <c r="I5954" s="91" t="s">
        <v>3631</v>
      </c>
      <c r="J5954" s="92" t="s">
        <v>24</v>
      </c>
      <c r="K5954" s="93">
        <v>25000000</v>
      </c>
      <c r="L5954" s="93">
        <v>70403276</v>
      </c>
      <c r="M5954" s="93">
        <v>22701638</v>
      </c>
      <c r="N5954" s="1">
        <v>32.24</v>
      </c>
      <c r="O5954" s="92" t="s">
        <v>24</v>
      </c>
      <c r="P5954" s="58"/>
    </row>
    <row r="5955" spans="1:16" ht="0.95" customHeight="1">
      <c r="A5955" s="58"/>
      <c r="B5955" s="94"/>
      <c r="C5955" s="94"/>
      <c r="D5955" s="94"/>
      <c r="E5955" s="94"/>
      <c r="F5955" s="94"/>
      <c r="G5955" s="94"/>
      <c r="H5955" s="94"/>
      <c r="I5955" s="94"/>
      <c r="J5955" s="94"/>
      <c r="K5955" s="94"/>
      <c r="L5955" s="94"/>
      <c r="M5955" s="94"/>
      <c r="N5955" s="94"/>
      <c r="O5955" s="94"/>
      <c r="P5955" s="58"/>
    </row>
    <row r="5956" spans="1:16" ht="41.25">
      <c r="A5956" s="58"/>
      <c r="B5956" s="84" t="s">
        <v>5773</v>
      </c>
      <c r="C5956" s="85" t="s">
        <v>24</v>
      </c>
      <c r="D5956" s="86" t="s">
        <v>5774</v>
      </c>
      <c r="E5956" s="86" t="s">
        <v>5775</v>
      </c>
      <c r="F5956" s="86" t="s">
        <v>328</v>
      </c>
      <c r="G5956" s="86" t="s">
        <v>29</v>
      </c>
      <c r="H5956" s="86" t="s">
        <v>30</v>
      </c>
      <c r="I5956" s="85" t="s">
        <v>24</v>
      </c>
      <c r="J5956" s="87">
        <v>84440718</v>
      </c>
      <c r="K5956" s="87">
        <v>0</v>
      </c>
      <c r="L5956" s="87">
        <v>0</v>
      </c>
      <c r="M5956" s="87">
        <v>0</v>
      </c>
      <c r="N5956" s="85" t="s">
        <v>24</v>
      </c>
      <c r="O5956" s="88">
        <v>63</v>
      </c>
      <c r="P5956" s="58"/>
    </row>
    <row r="5957" spans="1:16" ht="24.75">
      <c r="A5957" s="58"/>
      <c r="B5957" s="89" t="s">
        <v>24</v>
      </c>
      <c r="C5957" s="90"/>
      <c r="D5957" s="90"/>
      <c r="E5957" s="90"/>
      <c r="F5957" s="90"/>
      <c r="G5957" s="90"/>
      <c r="H5957" s="90"/>
      <c r="I5957" s="91" t="s">
        <v>3631</v>
      </c>
      <c r="J5957" s="92" t="s">
        <v>24</v>
      </c>
      <c r="K5957" s="93">
        <v>0</v>
      </c>
      <c r="L5957" s="93">
        <v>0</v>
      </c>
      <c r="M5957" s="93">
        <v>0</v>
      </c>
      <c r="N5957" s="1">
        <v>0</v>
      </c>
      <c r="O5957" s="92" t="s">
        <v>24</v>
      </c>
      <c r="P5957" s="58"/>
    </row>
    <row r="5958" spans="1:16" ht="0.95" customHeight="1">
      <c r="A5958" s="58"/>
      <c r="B5958" s="94"/>
      <c r="C5958" s="94"/>
      <c r="D5958" s="94"/>
      <c r="E5958" s="94"/>
      <c r="F5958" s="94"/>
      <c r="G5958" s="94"/>
      <c r="H5958" s="94"/>
      <c r="I5958" s="94"/>
      <c r="J5958" s="94"/>
      <c r="K5958" s="94"/>
      <c r="L5958" s="94"/>
      <c r="M5958" s="94"/>
      <c r="N5958" s="94"/>
      <c r="O5958" s="94"/>
      <c r="P5958" s="58"/>
    </row>
    <row r="5959" spans="1:16" ht="41.25">
      <c r="A5959" s="58"/>
      <c r="B5959" s="84" t="s">
        <v>5776</v>
      </c>
      <c r="C5959" s="85" t="s">
        <v>24</v>
      </c>
      <c r="D5959" s="86" t="s">
        <v>5777</v>
      </c>
      <c r="E5959" s="86" t="s">
        <v>5778</v>
      </c>
      <c r="F5959" s="86" t="s">
        <v>287</v>
      </c>
      <c r="G5959" s="86" t="s">
        <v>29</v>
      </c>
      <c r="H5959" s="86" t="s">
        <v>30</v>
      </c>
      <c r="I5959" s="85" t="s">
        <v>24</v>
      </c>
      <c r="J5959" s="87">
        <v>873625345</v>
      </c>
      <c r="K5959" s="87">
        <v>144399000</v>
      </c>
      <c r="L5959" s="87">
        <v>72698315</v>
      </c>
      <c r="M5959" s="87">
        <v>0</v>
      </c>
      <c r="N5959" s="85" t="s">
        <v>24</v>
      </c>
      <c r="O5959" s="88">
        <v>18.82</v>
      </c>
      <c r="P5959" s="58"/>
    </row>
    <row r="5960" spans="1:16" ht="24.75">
      <c r="A5960" s="58"/>
      <c r="B5960" s="89" t="s">
        <v>24</v>
      </c>
      <c r="C5960" s="90"/>
      <c r="D5960" s="90"/>
      <c r="E5960" s="90"/>
      <c r="F5960" s="90"/>
      <c r="G5960" s="90"/>
      <c r="H5960" s="90"/>
      <c r="I5960" s="91" t="s">
        <v>3631</v>
      </c>
      <c r="J5960" s="92" t="s">
        <v>24</v>
      </c>
      <c r="K5960" s="93">
        <v>144399000</v>
      </c>
      <c r="L5960" s="93">
        <v>72698315</v>
      </c>
      <c r="M5960" s="93">
        <v>0</v>
      </c>
      <c r="N5960" s="1">
        <v>0</v>
      </c>
      <c r="O5960" s="92" t="s">
        <v>24</v>
      </c>
      <c r="P5960" s="58"/>
    </row>
    <row r="5961" spans="1:16" ht="0.95" customHeight="1">
      <c r="A5961" s="58"/>
      <c r="B5961" s="94"/>
      <c r="C5961" s="94"/>
      <c r="D5961" s="94"/>
      <c r="E5961" s="94"/>
      <c r="F5961" s="94"/>
      <c r="G5961" s="94"/>
      <c r="H5961" s="94"/>
      <c r="I5961" s="94"/>
      <c r="J5961" s="94"/>
      <c r="K5961" s="94"/>
      <c r="L5961" s="94"/>
      <c r="M5961" s="94"/>
      <c r="N5961" s="94"/>
      <c r="O5961" s="94"/>
      <c r="P5961" s="58"/>
    </row>
    <row r="5962" spans="1:16" ht="41.25">
      <c r="A5962" s="58"/>
      <c r="B5962" s="84" t="s">
        <v>5779</v>
      </c>
      <c r="C5962" s="85" t="s">
        <v>24</v>
      </c>
      <c r="D5962" s="86" t="s">
        <v>5780</v>
      </c>
      <c r="E5962" s="86" t="s">
        <v>5781</v>
      </c>
      <c r="F5962" s="86" t="s">
        <v>287</v>
      </c>
      <c r="G5962" s="86" t="s">
        <v>69</v>
      </c>
      <c r="H5962" s="86" t="s">
        <v>30</v>
      </c>
      <c r="I5962" s="85" t="s">
        <v>24</v>
      </c>
      <c r="J5962" s="87">
        <v>33907564</v>
      </c>
      <c r="K5962" s="87">
        <v>0</v>
      </c>
      <c r="L5962" s="87">
        <v>0</v>
      </c>
      <c r="M5962" s="87">
        <v>0</v>
      </c>
      <c r="N5962" s="85" t="s">
        <v>24</v>
      </c>
      <c r="O5962" s="88">
        <v>99.9</v>
      </c>
      <c r="P5962" s="58"/>
    </row>
    <row r="5963" spans="1:16" ht="24.75">
      <c r="A5963" s="58"/>
      <c r="B5963" s="89" t="s">
        <v>24</v>
      </c>
      <c r="C5963" s="90"/>
      <c r="D5963" s="90"/>
      <c r="E5963" s="90"/>
      <c r="F5963" s="90"/>
      <c r="G5963" s="90"/>
      <c r="H5963" s="90"/>
      <c r="I5963" s="91" t="s">
        <v>70</v>
      </c>
      <c r="J5963" s="92" t="s">
        <v>24</v>
      </c>
      <c r="K5963" s="93">
        <v>0</v>
      </c>
      <c r="L5963" s="93">
        <v>0</v>
      </c>
      <c r="M5963" s="93">
        <v>0</v>
      </c>
      <c r="N5963" s="1">
        <v>0</v>
      </c>
      <c r="O5963" s="92" t="s">
        <v>24</v>
      </c>
      <c r="P5963" s="58"/>
    </row>
    <row r="5964" spans="1:16" ht="0.95" customHeight="1">
      <c r="A5964" s="58"/>
      <c r="B5964" s="94"/>
      <c r="C5964" s="94"/>
      <c r="D5964" s="94"/>
      <c r="E5964" s="94"/>
      <c r="F5964" s="94"/>
      <c r="G5964" s="94"/>
      <c r="H5964" s="94"/>
      <c r="I5964" s="94"/>
      <c r="J5964" s="94"/>
      <c r="K5964" s="94"/>
      <c r="L5964" s="94"/>
      <c r="M5964" s="94"/>
      <c r="N5964" s="94"/>
      <c r="O5964" s="94"/>
      <c r="P5964" s="58"/>
    </row>
    <row r="5965" spans="1:16" ht="57.75">
      <c r="A5965" s="58"/>
      <c r="B5965" s="84" t="s">
        <v>5782</v>
      </c>
      <c r="C5965" s="85" t="s">
        <v>24</v>
      </c>
      <c r="D5965" s="86" t="s">
        <v>5783</v>
      </c>
      <c r="E5965" s="86" t="s">
        <v>5784</v>
      </c>
      <c r="F5965" s="86" t="s">
        <v>287</v>
      </c>
      <c r="G5965" s="86" t="s">
        <v>69</v>
      </c>
      <c r="H5965" s="86" t="s">
        <v>30</v>
      </c>
      <c r="I5965" s="85" t="s">
        <v>24</v>
      </c>
      <c r="J5965" s="87">
        <v>105269045</v>
      </c>
      <c r="K5965" s="87">
        <v>0</v>
      </c>
      <c r="L5965" s="87">
        <v>0</v>
      </c>
      <c r="M5965" s="87">
        <v>0</v>
      </c>
      <c r="N5965" s="85" t="s">
        <v>24</v>
      </c>
      <c r="O5965" s="88">
        <v>31.41</v>
      </c>
      <c r="P5965" s="58"/>
    </row>
    <row r="5966" spans="1:16" ht="24.75">
      <c r="A5966" s="58"/>
      <c r="B5966" s="89" t="s">
        <v>24</v>
      </c>
      <c r="C5966" s="90"/>
      <c r="D5966" s="90"/>
      <c r="E5966" s="90"/>
      <c r="F5966" s="90"/>
      <c r="G5966" s="90"/>
      <c r="H5966" s="90"/>
      <c r="I5966" s="91" t="s">
        <v>70</v>
      </c>
      <c r="J5966" s="92" t="s">
        <v>24</v>
      </c>
      <c r="K5966" s="93">
        <v>0</v>
      </c>
      <c r="L5966" s="93">
        <v>0</v>
      </c>
      <c r="M5966" s="93">
        <v>0</v>
      </c>
      <c r="N5966" s="1">
        <v>0</v>
      </c>
      <c r="O5966" s="92" t="s">
        <v>24</v>
      </c>
      <c r="P5966" s="58"/>
    </row>
    <row r="5967" spans="1:16" ht="0.95" customHeight="1">
      <c r="A5967" s="58"/>
      <c r="B5967" s="94"/>
      <c r="C5967" s="94"/>
      <c r="D5967" s="94"/>
      <c r="E5967" s="94"/>
      <c r="F5967" s="94"/>
      <c r="G5967" s="94"/>
      <c r="H5967" s="94"/>
      <c r="I5967" s="94"/>
      <c r="J5967" s="94"/>
      <c r="K5967" s="94"/>
      <c r="L5967" s="94"/>
      <c r="M5967" s="94"/>
      <c r="N5967" s="94"/>
      <c r="O5967" s="94"/>
      <c r="P5967" s="58"/>
    </row>
    <row r="5968" spans="1:16" ht="57.75">
      <c r="A5968" s="58"/>
      <c r="B5968" s="84" t="s">
        <v>5785</v>
      </c>
      <c r="C5968" s="85" t="s">
        <v>24</v>
      </c>
      <c r="D5968" s="86" t="s">
        <v>5786</v>
      </c>
      <c r="E5968" s="86" t="s">
        <v>5787</v>
      </c>
      <c r="F5968" s="86" t="s">
        <v>424</v>
      </c>
      <c r="G5968" s="86" t="s">
        <v>69</v>
      </c>
      <c r="H5968" s="86" t="s">
        <v>30</v>
      </c>
      <c r="I5968" s="85" t="s">
        <v>24</v>
      </c>
      <c r="J5968" s="87">
        <v>152284161</v>
      </c>
      <c r="K5968" s="87">
        <v>0</v>
      </c>
      <c r="L5968" s="87">
        <v>0</v>
      </c>
      <c r="M5968" s="87">
        <v>0</v>
      </c>
      <c r="N5968" s="85" t="s">
        <v>24</v>
      </c>
      <c r="O5968" s="88">
        <v>9.14</v>
      </c>
      <c r="P5968" s="58"/>
    </row>
    <row r="5969" spans="1:16" ht="24.75">
      <c r="A5969" s="58"/>
      <c r="B5969" s="89" t="s">
        <v>24</v>
      </c>
      <c r="C5969" s="90"/>
      <c r="D5969" s="90"/>
      <c r="E5969" s="90"/>
      <c r="F5969" s="90"/>
      <c r="G5969" s="90"/>
      <c r="H5969" s="90"/>
      <c r="I5969" s="91" t="s">
        <v>70</v>
      </c>
      <c r="J5969" s="92" t="s">
        <v>24</v>
      </c>
      <c r="K5969" s="93">
        <v>0</v>
      </c>
      <c r="L5969" s="93">
        <v>0</v>
      </c>
      <c r="M5969" s="93">
        <v>0</v>
      </c>
      <c r="N5969" s="1">
        <v>0</v>
      </c>
      <c r="O5969" s="92" t="s">
        <v>24</v>
      </c>
      <c r="P5969" s="58"/>
    </row>
    <row r="5970" spans="1:16" ht="0.95" customHeight="1">
      <c r="A5970" s="58"/>
      <c r="B5970" s="94"/>
      <c r="C5970" s="94"/>
      <c r="D5970" s="94"/>
      <c r="E5970" s="94"/>
      <c r="F5970" s="94"/>
      <c r="G5970" s="94"/>
      <c r="H5970" s="94"/>
      <c r="I5970" s="94"/>
      <c r="J5970" s="94"/>
      <c r="K5970" s="94"/>
      <c r="L5970" s="94"/>
      <c r="M5970" s="94"/>
      <c r="N5970" s="94"/>
      <c r="O5970" s="94"/>
      <c r="P5970" s="58"/>
    </row>
    <row r="5971" spans="1:16" ht="49.5">
      <c r="A5971" s="58"/>
      <c r="B5971" s="84" t="s">
        <v>5788</v>
      </c>
      <c r="C5971" s="85" t="s">
        <v>24</v>
      </c>
      <c r="D5971" s="86" t="s">
        <v>5789</v>
      </c>
      <c r="E5971" s="86" t="s">
        <v>5790</v>
      </c>
      <c r="F5971" s="86" t="s">
        <v>424</v>
      </c>
      <c r="G5971" s="86" t="s">
        <v>69</v>
      </c>
      <c r="H5971" s="86" t="s">
        <v>30</v>
      </c>
      <c r="I5971" s="85" t="s">
        <v>24</v>
      </c>
      <c r="J5971" s="87">
        <v>4936311</v>
      </c>
      <c r="K5971" s="87">
        <v>0</v>
      </c>
      <c r="L5971" s="87">
        <v>0</v>
      </c>
      <c r="M5971" s="87">
        <v>0</v>
      </c>
      <c r="N5971" s="85" t="s">
        <v>24</v>
      </c>
      <c r="O5971" s="88">
        <v>100</v>
      </c>
      <c r="P5971" s="58"/>
    </row>
    <row r="5972" spans="1:16" ht="24.75">
      <c r="A5972" s="58"/>
      <c r="B5972" s="89" t="s">
        <v>24</v>
      </c>
      <c r="C5972" s="90"/>
      <c r="D5972" s="90"/>
      <c r="E5972" s="90"/>
      <c r="F5972" s="90"/>
      <c r="G5972" s="90"/>
      <c r="H5972" s="90"/>
      <c r="I5972" s="91" t="s">
        <v>70</v>
      </c>
      <c r="J5972" s="92" t="s">
        <v>24</v>
      </c>
      <c r="K5972" s="93">
        <v>0</v>
      </c>
      <c r="L5972" s="93">
        <v>0</v>
      </c>
      <c r="M5972" s="93">
        <v>0</v>
      </c>
      <c r="N5972" s="1">
        <v>0</v>
      </c>
      <c r="O5972" s="92" t="s">
        <v>24</v>
      </c>
      <c r="P5972" s="58"/>
    </row>
    <row r="5973" spans="1:16" ht="0.95" customHeight="1">
      <c r="A5973" s="58"/>
      <c r="B5973" s="94"/>
      <c r="C5973" s="94"/>
      <c r="D5973" s="94"/>
      <c r="E5973" s="94"/>
      <c r="F5973" s="94"/>
      <c r="G5973" s="94"/>
      <c r="H5973" s="94"/>
      <c r="I5973" s="94"/>
      <c r="J5973" s="94"/>
      <c r="K5973" s="94"/>
      <c r="L5973" s="94"/>
      <c r="M5973" s="94"/>
      <c r="N5973" s="94"/>
      <c r="O5973" s="94"/>
      <c r="P5973" s="58"/>
    </row>
    <row r="5974" spans="1:16" ht="57.75">
      <c r="A5974" s="58"/>
      <c r="B5974" s="84" t="s">
        <v>5791</v>
      </c>
      <c r="C5974" s="85" t="s">
        <v>24</v>
      </c>
      <c r="D5974" s="86" t="s">
        <v>5792</v>
      </c>
      <c r="E5974" s="86" t="s">
        <v>5793</v>
      </c>
      <c r="F5974" s="86" t="s">
        <v>424</v>
      </c>
      <c r="G5974" s="86" t="s">
        <v>69</v>
      </c>
      <c r="H5974" s="86" t="s">
        <v>30</v>
      </c>
      <c r="I5974" s="85" t="s">
        <v>24</v>
      </c>
      <c r="J5974" s="87">
        <v>26205772</v>
      </c>
      <c r="K5974" s="87">
        <v>0</v>
      </c>
      <c r="L5974" s="87">
        <v>0</v>
      </c>
      <c r="M5974" s="87">
        <v>0</v>
      </c>
      <c r="N5974" s="85" t="s">
        <v>24</v>
      </c>
      <c r="O5974" s="88">
        <v>88.84</v>
      </c>
      <c r="P5974" s="58"/>
    </row>
    <row r="5975" spans="1:16" ht="24.75">
      <c r="A5975" s="58"/>
      <c r="B5975" s="89" t="s">
        <v>24</v>
      </c>
      <c r="C5975" s="90"/>
      <c r="D5975" s="90"/>
      <c r="E5975" s="90"/>
      <c r="F5975" s="90"/>
      <c r="G5975" s="90"/>
      <c r="H5975" s="90"/>
      <c r="I5975" s="91" t="s">
        <v>70</v>
      </c>
      <c r="J5975" s="92" t="s">
        <v>24</v>
      </c>
      <c r="K5975" s="93">
        <v>0</v>
      </c>
      <c r="L5975" s="93">
        <v>0</v>
      </c>
      <c r="M5975" s="93">
        <v>0</v>
      </c>
      <c r="N5975" s="1">
        <v>0</v>
      </c>
      <c r="O5975" s="92" t="s">
        <v>24</v>
      </c>
      <c r="P5975" s="58"/>
    </row>
    <row r="5976" spans="1:16" ht="0.95" customHeight="1">
      <c r="A5976" s="58"/>
      <c r="B5976" s="94"/>
      <c r="C5976" s="94"/>
      <c r="D5976" s="94"/>
      <c r="E5976" s="94"/>
      <c r="F5976" s="94"/>
      <c r="G5976" s="94"/>
      <c r="H5976" s="94"/>
      <c r="I5976" s="94"/>
      <c r="J5976" s="94"/>
      <c r="K5976" s="94"/>
      <c r="L5976" s="94"/>
      <c r="M5976" s="94"/>
      <c r="N5976" s="94"/>
      <c r="O5976" s="94"/>
      <c r="P5976" s="58"/>
    </row>
    <row r="5977" spans="1:16" ht="41.25">
      <c r="A5977" s="58"/>
      <c r="B5977" s="84" t="s">
        <v>5794</v>
      </c>
      <c r="C5977" s="85" t="s">
        <v>24</v>
      </c>
      <c r="D5977" s="86" t="s">
        <v>5795</v>
      </c>
      <c r="E5977" s="86" t="s">
        <v>5796</v>
      </c>
      <c r="F5977" s="86" t="s">
        <v>287</v>
      </c>
      <c r="G5977" s="86" t="s">
        <v>69</v>
      </c>
      <c r="H5977" s="86" t="s">
        <v>30</v>
      </c>
      <c r="I5977" s="85" t="s">
        <v>24</v>
      </c>
      <c r="J5977" s="87">
        <v>584648334</v>
      </c>
      <c r="K5977" s="87">
        <v>0</v>
      </c>
      <c r="L5977" s="87">
        <v>151261</v>
      </c>
      <c r="M5977" s="87">
        <v>0</v>
      </c>
      <c r="N5977" s="85" t="s">
        <v>24</v>
      </c>
      <c r="O5977" s="88">
        <v>9.02</v>
      </c>
      <c r="P5977" s="58"/>
    </row>
    <row r="5978" spans="1:16" ht="24.75">
      <c r="A5978" s="58"/>
      <c r="B5978" s="89" t="s">
        <v>24</v>
      </c>
      <c r="C5978" s="90"/>
      <c r="D5978" s="90"/>
      <c r="E5978" s="90"/>
      <c r="F5978" s="90"/>
      <c r="G5978" s="90"/>
      <c r="H5978" s="90"/>
      <c r="I5978" s="91" t="s">
        <v>70</v>
      </c>
      <c r="J5978" s="92" t="s">
        <v>24</v>
      </c>
      <c r="K5978" s="93">
        <v>0</v>
      </c>
      <c r="L5978" s="93">
        <v>151261</v>
      </c>
      <c r="M5978" s="93">
        <v>0</v>
      </c>
      <c r="N5978" s="1">
        <v>0</v>
      </c>
      <c r="O5978" s="92" t="s">
        <v>24</v>
      </c>
      <c r="P5978" s="58"/>
    </row>
    <row r="5979" spans="1:16" ht="0.95" customHeight="1">
      <c r="A5979" s="58"/>
      <c r="B5979" s="94"/>
      <c r="C5979" s="94"/>
      <c r="D5979" s="94"/>
      <c r="E5979" s="94"/>
      <c r="F5979" s="94"/>
      <c r="G5979" s="94"/>
      <c r="H5979" s="94"/>
      <c r="I5979" s="94"/>
      <c r="J5979" s="94"/>
      <c r="K5979" s="94"/>
      <c r="L5979" s="94"/>
      <c r="M5979" s="94"/>
      <c r="N5979" s="94"/>
      <c r="O5979" s="94"/>
      <c r="P5979" s="58"/>
    </row>
    <row r="5980" spans="1:16" ht="57.75">
      <c r="A5980" s="58"/>
      <c r="B5980" s="84" t="s">
        <v>5797</v>
      </c>
      <c r="C5980" s="85" t="s">
        <v>24</v>
      </c>
      <c r="D5980" s="86" t="s">
        <v>5798</v>
      </c>
      <c r="E5980" s="86" t="s">
        <v>5799</v>
      </c>
      <c r="F5980" s="86" t="s">
        <v>320</v>
      </c>
      <c r="G5980" s="86" t="s">
        <v>29</v>
      </c>
      <c r="H5980" s="86" t="s">
        <v>30</v>
      </c>
      <c r="I5980" s="85" t="s">
        <v>24</v>
      </c>
      <c r="J5980" s="87">
        <v>293219202</v>
      </c>
      <c r="K5980" s="87">
        <v>91060938</v>
      </c>
      <c r="L5980" s="87">
        <v>204546664</v>
      </c>
      <c r="M5980" s="87">
        <v>56805944</v>
      </c>
      <c r="N5980" s="85" t="s">
        <v>24</v>
      </c>
      <c r="O5980" s="88">
        <v>43.12</v>
      </c>
      <c r="P5980" s="58"/>
    </row>
    <row r="5981" spans="1:16" ht="24.75">
      <c r="A5981" s="58"/>
      <c r="B5981" s="89" t="s">
        <v>24</v>
      </c>
      <c r="C5981" s="90"/>
      <c r="D5981" s="90"/>
      <c r="E5981" s="90"/>
      <c r="F5981" s="90"/>
      <c r="G5981" s="90"/>
      <c r="H5981" s="90"/>
      <c r="I5981" s="91" t="s">
        <v>3631</v>
      </c>
      <c r="J5981" s="92" t="s">
        <v>24</v>
      </c>
      <c r="K5981" s="93">
        <v>91060938</v>
      </c>
      <c r="L5981" s="93">
        <v>204546664</v>
      </c>
      <c r="M5981" s="93">
        <v>56805944</v>
      </c>
      <c r="N5981" s="1">
        <v>27.77</v>
      </c>
      <c r="O5981" s="92" t="s">
        <v>24</v>
      </c>
      <c r="P5981" s="58"/>
    </row>
    <row r="5982" spans="1:16" ht="0.95" customHeight="1">
      <c r="A5982" s="58"/>
      <c r="B5982" s="94"/>
      <c r="C5982" s="94"/>
      <c r="D5982" s="94"/>
      <c r="E5982" s="94"/>
      <c r="F5982" s="94"/>
      <c r="G5982" s="94"/>
      <c r="H5982" s="94"/>
      <c r="I5982" s="94"/>
      <c r="J5982" s="94"/>
      <c r="K5982" s="94"/>
      <c r="L5982" s="94"/>
      <c r="M5982" s="94"/>
      <c r="N5982" s="94"/>
      <c r="O5982" s="94"/>
      <c r="P5982" s="58"/>
    </row>
    <row r="5983" spans="1:16" ht="57.75">
      <c r="A5983" s="58"/>
      <c r="B5983" s="84" t="s">
        <v>5800</v>
      </c>
      <c r="C5983" s="85" t="s">
        <v>24</v>
      </c>
      <c r="D5983" s="86" t="s">
        <v>5801</v>
      </c>
      <c r="E5983" s="86" t="s">
        <v>5802</v>
      </c>
      <c r="F5983" s="86" t="s">
        <v>424</v>
      </c>
      <c r="G5983" s="86" t="s">
        <v>69</v>
      </c>
      <c r="H5983" s="86" t="s">
        <v>30</v>
      </c>
      <c r="I5983" s="85" t="s">
        <v>24</v>
      </c>
      <c r="J5983" s="87">
        <v>7356300</v>
      </c>
      <c r="K5983" s="87">
        <v>0</v>
      </c>
      <c r="L5983" s="87">
        <v>0</v>
      </c>
      <c r="M5983" s="87">
        <v>0</v>
      </c>
      <c r="N5983" s="85" t="s">
        <v>24</v>
      </c>
      <c r="O5983" s="88">
        <v>99</v>
      </c>
      <c r="P5983" s="58"/>
    </row>
    <row r="5984" spans="1:16" ht="24.75">
      <c r="A5984" s="58"/>
      <c r="B5984" s="89" t="s">
        <v>24</v>
      </c>
      <c r="C5984" s="90"/>
      <c r="D5984" s="90"/>
      <c r="E5984" s="90"/>
      <c r="F5984" s="90"/>
      <c r="G5984" s="90"/>
      <c r="H5984" s="90"/>
      <c r="I5984" s="91" t="s">
        <v>70</v>
      </c>
      <c r="J5984" s="92" t="s">
        <v>24</v>
      </c>
      <c r="K5984" s="93">
        <v>0</v>
      </c>
      <c r="L5984" s="93">
        <v>0</v>
      </c>
      <c r="M5984" s="93">
        <v>0</v>
      </c>
      <c r="N5984" s="1">
        <v>0</v>
      </c>
      <c r="O5984" s="92" t="s">
        <v>24</v>
      </c>
      <c r="P5984" s="58"/>
    </row>
    <row r="5985" spans="1:16" ht="0.95" customHeight="1">
      <c r="A5985" s="58"/>
      <c r="B5985" s="94"/>
      <c r="C5985" s="94"/>
      <c r="D5985" s="94"/>
      <c r="E5985" s="94"/>
      <c r="F5985" s="94"/>
      <c r="G5985" s="94"/>
      <c r="H5985" s="94"/>
      <c r="I5985" s="94"/>
      <c r="J5985" s="94"/>
      <c r="K5985" s="94"/>
      <c r="L5985" s="94"/>
      <c r="M5985" s="94"/>
      <c r="N5985" s="94"/>
      <c r="O5985" s="94"/>
      <c r="P5985" s="58"/>
    </row>
    <row r="5986" spans="1:16" ht="57.75">
      <c r="A5986" s="58"/>
      <c r="B5986" s="84" t="s">
        <v>5803</v>
      </c>
      <c r="C5986" s="85" t="s">
        <v>24</v>
      </c>
      <c r="D5986" s="86" t="s">
        <v>5804</v>
      </c>
      <c r="E5986" s="86" t="s">
        <v>5805</v>
      </c>
      <c r="F5986" s="86" t="s">
        <v>424</v>
      </c>
      <c r="G5986" s="86" t="s">
        <v>69</v>
      </c>
      <c r="H5986" s="86" t="s">
        <v>30</v>
      </c>
      <c r="I5986" s="85" t="s">
        <v>24</v>
      </c>
      <c r="J5986" s="87">
        <v>67730516</v>
      </c>
      <c r="K5986" s="87">
        <v>0</v>
      </c>
      <c r="L5986" s="87">
        <v>0</v>
      </c>
      <c r="M5986" s="87">
        <v>0</v>
      </c>
      <c r="N5986" s="85" t="s">
        <v>24</v>
      </c>
      <c r="O5986" s="88">
        <v>75.81</v>
      </c>
      <c r="P5986" s="58"/>
    </row>
    <row r="5987" spans="1:16" ht="24.75">
      <c r="A5987" s="58"/>
      <c r="B5987" s="89" t="s">
        <v>24</v>
      </c>
      <c r="C5987" s="90"/>
      <c r="D5987" s="90"/>
      <c r="E5987" s="90"/>
      <c r="F5987" s="90"/>
      <c r="G5987" s="90"/>
      <c r="H5987" s="90"/>
      <c r="I5987" s="91" t="s">
        <v>70</v>
      </c>
      <c r="J5987" s="92" t="s">
        <v>24</v>
      </c>
      <c r="K5987" s="93">
        <v>0</v>
      </c>
      <c r="L5987" s="93">
        <v>0</v>
      </c>
      <c r="M5987" s="93">
        <v>0</v>
      </c>
      <c r="N5987" s="1">
        <v>0</v>
      </c>
      <c r="O5987" s="92" t="s">
        <v>24</v>
      </c>
      <c r="P5987" s="58"/>
    </row>
    <row r="5988" spans="1:16" ht="0.95" customHeight="1">
      <c r="A5988" s="58"/>
      <c r="B5988" s="94"/>
      <c r="C5988" s="94"/>
      <c r="D5988" s="94"/>
      <c r="E5988" s="94"/>
      <c r="F5988" s="94"/>
      <c r="G5988" s="94"/>
      <c r="H5988" s="94"/>
      <c r="I5988" s="94"/>
      <c r="J5988" s="94"/>
      <c r="K5988" s="94"/>
      <c r="L5988" s="94"/>
      <c r="M5988" s="94"/>
      <c r="N5988" s="94"/>
      <c r="O5988" s="94"/>
      <c r="P5988" s="58"/>
    </row>
    <row r="5989" spans="1:16" ht="57.75">
      <c r="A5989" s="58"/>
      <c r="B5989" s="84" t="s">
        <v>5806</v>
      </c>
      <c r="C5989" s="85" t="s">
        <v>24</v>
      </c>
      <c r="D5989" s="86" t="s">
        <v>5807</v>
      </c>
      <c r="E5989" s="86" t="s">
        <v>5808</v>
      </c>
      <c r="F5989" s="86" t="s">
        <v>434</v>
      </c>
      <c r="G5989" s="86" t="s">
        <v>69</v>
      </c>
      <c r="H5989" s="86" t="s">
        <v>30</v>
      </c>
      <c r="I5989" s="85" t="s">
        <v>24</v>
      </c>
      <c r="J5989" s="87">
        <v>9352981773</v>
      </c>
      <c r="K5989" s="87">
        <v>2470000000</v>
      </c>
      <c r="L5989" s="87">
        <v>3804755099</v>
      </c>
      <c r="M5989" s="87">
        <v>758953373</v>
      </c>
      <c r="N5989" s="85" t="s">
        <v>24</v>
      </c>
      <c r="O5989" s="88">
        <v>93.17</v>
      </c>
      <c r="P5989" s="58"/>
    </row>
    <row r="5990" spans="1:16" ht="24.75">
      <c r="A5990" s="58"/>
      <c r="B5990" s="89" t="s">
        <v>24</v>
      </c>
      <c r="C5990" s="90"/>
      <c r="D5990" s="90"/>
      <c r="E5990" s="90"/>
      <c r="F5990" s="90"/>
      <c r="G5990" s="90"/>
      <c r="H5990" s="90"/>
      <c r="I5990" s="91" t="s">
        <v>70</v>
      </c>
      <c r="J5990" s="92" t="s">
        <v>24</v>
      </c>
      <c r="K5990" s="93">
        <v>2470000000</v>
      </c>
      <c r="L5990" s="93">
        <v>3804755099</v>
      </c>
      <c r="M5990" s="93">
        <v>758953373</v>
      </c>
      <c r="N5990" s="1">
        <v>19.940000000000001</v>
      </c>
      <c r="O5990" s="92" t="s">
        <v>24</v>
      </c>
      <c r="P5990" s="58"/>
    </row>
    <row r="5991" spans="1:16" ht="0.95" customHeight="1">
      <c r="A5991" s="58"/>
      <c r="B5991" s="94"/>
      <c r="C5991" s="94"/>
      <c r="D5991" s="94"/>
      <c r="E5991" s="94"/>
      <c r="F5991" s="94"/>
      <c r="G5991" s="94"/>
      <c r="H5991" s="94"/>
      <c r="I5991" s="94"/>
      <c r="J5991" s="94"/>
      <c r="K5991" s="94"/>
      <c r="L5991" s="94"/>
      <c r="M5991" s="94"/>
      <c r="N5991" s="94"/>
      <c r="O5991" s="94"/>
      <c r="P5991" s="58"/>
    </row>
    <row r="5992" spans="1:16" ht="57.75">
      <c r="A5992" s="58"/>
      <c r="B5992" s="84" t="s">
        <v>5809</v>
      </c>
      <c r="C5992" s="85" t="s">
        <v>24</v>
      </c>
      <c r="D5992" s="86" t="s">
        <v>5810</v>
      </c>
      <c r="E5992" s="86" t="s">
        <v>5811</v>
      </c>
      <c r="F5992" s="86" t="s">
        <v>320</v>
      </c>
      <c r="G5992" s="86" t="s">
        <v>69</v>
      </c>
      <c r="H5992" s="86" t="s">
        <v>30</v>
      </c>
      <c r="I5992" s="85" t="s">
        <v>24</v>
      </c>
      <c r="J5992" s="87">
        <v>9527652059</v>
      </c>
      <c r="K5992" s="87">
        <v>2337939062</v>
      </c>
      <c r="L5992" s="87">
        <v>3812142906</v>
      </c>
      <c r="M5992" s="87">
        <v>312273328</v>
      </c>
      <c r="N5992" s="85" t="s">
        <v>24</v>
      </c>
      <c r="O5992" s="88">
        <v>74.849999999999994</v>
      </c>
      <c r="P5992" s="58"/>
    </row>
    <row r="5993" spans="1:16" ht="24.75">
      <c r="A5993" s="58"/>
      <c r="B5993" s="89" t="s">
        <v>24</v>
      </c>
      <c r="C5993" s="90"/>
      <c r="D5993" s="90"/>
      <c r="E5993" s="90"/>
      <c r="F5993" s="90"/>
      <c r="G5993" s="90"/>
      <c r="H5993" s="90"/>
      <c r="I5993" s="91" t="s">
        <v>70</v>
      </c>
      <c r="J5993" s="92" t="s">
        <v>24</v>
      </c>
      <c r="K5993" s="93">
        <v>2337939062</v>
      </c>
      <c r="L5993" s="93">
        <v>3812142906</v>
      </c>
      <c r="M5993" s="93">
        <v>312273328</v>
      </c>
      <c r="N5993" s="1">
        <v>8.19</v>
      </c>
      <c r="O5993" s="92" t="s">
        <v>24</v>
      </c>
      <c r="P5993" s="58"/>
    </row>
    <row r="5994" spans="1:16" ht="0.95" customHeight="1">
      <c r="A5994" s="58"/>
      <c r="B5994" s="94"/>
      <c r="C5994" s="94"/>
      <c r="D5994" s="94"/>
      <c r="E5994" s="94"/>
      <c r="F5994" s="94"/>
      <c r="G5994" s="94"/>
      <c r="H5994" s="94"/>
      <c r="I5994" s="94"/>
      <c r="J5994" s="94"/>
      <c r="K5994" s="94"/>
      <c r="L5994" s="94"/>
      <c r="M5994" s="94"/>
      <c r="N5994" s="94"/>
      <c r="O5994" s="94"/>
      <c r="P5994" s="58"/>
    </row>
    <row r="5995" spans="1:16" ht="57.75">
      <c r="A5995" s="58"/>
      <c r="B5995" s="84" t="s">
        <v>5812</v>
      </c>
      <c r="C5995" s="85" t="s">
        <v>24</v>
      </c>
      <c r="D5995" s="86" t="s">
        <v>5813</v>
      </c>
      <c r="E5995" s="86" t="s">
        <v>5814</v>
      </c>
      <c r="F5995" s="86" t="s">
        <v>320</v>
      </c>
      <c r="G5995" s="86" t="s">
        <v>29</v>
      </c>
      <c r="H5995" s="86" t="s">
        <v>30</v>
      </c>
      <c r="I5995" s="85" t="s">
        <v>24</v>
      </c>
      <c r="J5995" s="87">
        <v>869032038</v>
      </c>
      <c r="K5995" s="87">
        <v>56000000</v>
      </c>
      <c r="L5995" s="87">
        <v>67813079</v>
      </c>
      <c r="M5995" s="87">
        <v>11813079</v>
      </c>
      <c r="N5995" s="85" t="s">
        <v>24</v>
      </c>
      <c r="O5995" s="88">
        <v>86.56</v>
      </c>
      <c r="P5995" s="58"/>
    </row>
    <row r="5996" spans="1:16" ht="24.75">
      <c r="A5996" s="58"/>
      <c r="B5996" s="89" t="s">
        <v>24</v>
      </c>
      <c r="C5996" s="90"/>
      <c r="D5996" s="90"/>
      <c r="E5996" s="90"/>
      <c r="F5996" s="90"/>
      <c r="G5996" s="90"/>
      <c r="H5996" s="90"/>
      <c r="I5996" s="91" t="s">
        <v>3631</v>
      </c>
      <c r="J5996" s="92" t="s">
        <v>24</v>
      </c>
      <c r="K5996" s="93">
        <v>56000000</v>
      </c>
      <c r="L5996" s="93">
        <v>67813079</v>
      </c>
      <c r="M5996" s="93">
        <v>11813079</v>
      </c>
      <c r="N5996" s="1">
        <v>17.420000000000002</v>
      </c>
      <c r="O5996" s="92" t="s">
        <v>24</v>
      </c>
      <c r="P5996" s="58"/>
    </row>
    <row r="5997" spans="1:16" ht="0.95" customHeight="1">
      <c r="A5997" s="58"/>
      <c r="B5997" s="94"/>
      <c r="C5997" s="94"/>
      <c r="D5997" s="94"/>
      <c r="E5997" s="94"/>
      <c r="F5997" s="94"/>
      <c r="G5997" s="94"/>
      <c r="H5997" s="94"/>
      <c r="I5997" s="94"/>
      <c r="J5997" s="94"/>
      <c r="K5997" s="94"/>
      <c r="L5997" s="94"/>
      <c r="M5997" s="94"/>
      <c r="N5997" s="94"/>
      <c r="O5997" s="94"/>
      <c r="P5997" s="58"/>
    </row>
    <row r="5998" spans="1:16" ht="107.25">
      <c r="A5998" s="58"/>
      <c r="B5998" s="84" t="s">
        <v>5815</v>
      </c>
      <c r="C5998" s="85" t="s">
        <v>24</v>
      </c>
      <c r="D5998" s="86" t="s">
        <v>5816</v>
      </c>
      <c r="E5998" s="86" t="s">
        <v>5817</v>
      </c>
      <c r="F5998" s="86" t="s">
        <v>491</v>
      </c>
      <c r="G5998" s="86" t="s">
        <v>69</v>
      </c>
      <c r="H5998" s="86" t="s">
        <v>30</v>
      </c>
      <c r="I5998" s="85" t="s">
        <v>24</v>
      </c>
      <c r="J5998" s="87">
        <v>607094066</v>
      </c>
      <c r="K5998" s="87">
        <v>68772745</v>
      </c>
      <c r="L5998" s="87">
        <v>90815984</v>
      </c>
      <c r="M5998" s="87">
        <v>13036736</v>
      </c>
      <c r="N5998" s="85" t="s">
        <v>24</v>
      </c>
      <c r="O5998" s="88">
        <v>47.93</v>
      </c>
      <c r="P5998" s="58"/>
    </row>
    <row r="5999" spans="1:16" ht="24.75">
      <c r="A5999" s="58"/>
      <c r="B5999" s="89" t="s">
        <v>24</v>
      </c>
      <c r="C5999" s="90"/>
      <c r="D5999" s="90"/>
      <c r="E5999" s="90"/>
      <c r="F5999" s="90"/>
      <c r="G5999" s="90"/>
      <c r="H5999" s="90"/>
      <c r="I5999" s="91" t="s">
        <v>70</v>
      </c>
      <c r="J5999" s="92" t="s">
        <v>24</v>
      </c>
      <c r="K5999" s="93">
        <v>68772745</v>
      </c>
      <c r="L5999" s="93">
        <v>90815984</v>
      </c>
      <c r="M5999" s="93">
        <v>13036736</v>
      </c>
      <c r="N5999" s="1">
        <v>14.35</v>
      </c>
      <c r="O5999" s="92" t="s">
        <v>24</v>
      </c>
      <c r="P5999" s="58"/>
    </row>
    <row r="6000" spans="1:16" ht="0.95" customHeight="1">
      <c r="A6000" s="58"/>
      <c r="B6000" s="94"/>
      <c r="C6000" s="94"/>
      <c r="D6000" s="94"/>
      <c r="E6000" s="94"/>
      <c r="F6000" s="94"/>
      <c r="G6000" s="94"/>
      <c r="H6000" s="94"/>
      <c r="I6000" s="94"/>
      <c r="J6000" s="94"/>
      <c r="K6000" s="94"/>
      <c r="L6000" s="94"/>
      <c r="M6000" s="94"/>
      <c r="N6000" s="94"/>
      <c r="O6000" s="94"/>
      <c r="P6000" s="58"/>
    </row>
    <row r="6001" spans="1:16" ht="57.75">
      <c r="A6001" s="58"/>
      <c r="B6001" s="84" t="s">
        <v>5818</v>
      </c>
      <c r="C6001" s="85" t="s">
        <v>24</v>
      </c>
      <c r="D6001" s="86" t="s">
        <v>5819</v>
      </c>
      <c r="E6001" s="86" t="s">
        <v>5820</v>
      </c>
      <c r="F6001" s="86" t="s">
        <v>287</v>
      </c>
      <c r="G6001" s="86" t="s">
        <v>69</v>
      </c>
      <c r="H6001" s="86" t="s">
        <v>30</v>
      </c>
      <c r="I6001" s="85" t="s">
        <v>24</v>
      </c>
      <c r="J6001" s="87">
        <v>489906536</v>
      </c>
      <c r="K6001" s="87">
        <v>119651079</v>
      </c>
      <c r="L6001" s="87">
        <v>156953194</v>
      </c>
      <c r="M6001" s="87">
        <v>3313508</v>
      </c>
      <c r="N6001" s="85" t="s">
        <v>24</v>
      </c>
      <c r="O6001" s="88">
        <v>16.63</v>
      </c>
      <c r="P6001" s="58"/>
    </row>
    <row r="6002" spans="1:16" ht="24.75">
      <c r="A6002" s="58"/>
      <c r="B6002" s="89" t="s">
        <v>24</v>
      </c>
      <c r="C6002" s="90"/>
      <c r="D6002" s="90"/>
      <c r="E6002" s="90"/>
      <c r="F6002" s="90"/>
      <c r="G6002" s="90"/>
      <c r="H6002" s="90"/>
      <c r="I6002" s="91" t="s">
        <v>70</v>
      </c>
      <c r="J6002" s="92" t="s">
        <v>24</v>
      </c>
      <c r="K6002" s="93">
        <v>119651079</v>
      </c>
      <c r="L6002" s="93">
        <v>156953194</v>
      </c>
      <c r="M6002" s="93">
        <v>3313508</v>
      </c>
      <c r="N6002" s="1">
        <v>2.11</v>
      </c>
      <c r="O6002" s="92" t="s">
        <v>24</v>
      </c>
      <c r="P6002" s="58"/>
    </row>
    <row r="6003" spans="1:16" ht="0.95" customHeight="1">
      <c r="A6003" s="58"/>
      <c r="B6003" s="94"/>
      <c r="C6003" s="94"/>
      <c r="D6003" s="94"/>
      <c r="E6003" s="94"/>
      <c r="F6003" s="94"/>
      <c r="G6003" s="94"/>
      <c r="H6003" s="94"/>
      <c r="I6003" s="94"/>
      <c r="J6003" s="94"/>
      <c r="K6003" s="94"/>
      <c r="L6003" s="94"/>
      <c r="M6003" s="94"/>
      <c r="N6003" s="94"/>
      <c r="O6003" s="94"/>
      <c r="P6003" s="58"/>
    </row>
    <row r="6004" spans="1:16" ht="33">
      <c r="A6004" s="58"/>
      <c r="B6004" s="84" t="s">
        <v>5821</v>
      </c>
      <c r="C6004" s="85" t="s">
        <v>24</v>
      </c>
      <c r="D6004" s="86" t="s">
        <v>5822</v>
      </c>
      <c r="E6004" s="86" t="s">
        <v>5823</v>
      </c>
      <c r="F6004" s="86" t="s">
        <v>654</v>
      </c>
      <c r="G6004" s="86" t="s">
        <v>69</v>
      </c>
      <c r="H6004" s="86" t="s">
        <v>30</v>
      </c>
      <c r="I6004" s="85" t="s">
        <v>24</v>
      </c>
      <c r="J6004" s="87">
        <v>5348499522</v>
      </c>
      <c r="K6004" s="87">
        <v>781816619</v>
      </c>
      <c r="L6004" s="87">
        <v>1259152726</v>
      </c>
      <c r="M6004" s="87">
        <v>263631381</v>
      </c>
      <c r="N6004" s="85" t="s">
        <v>24</v>
      </c>
      <c r="O6004" s="88">
        <v>23.07</v>
      </c>
      <c r="P6004" s="58"/>
    </row>
    <row r="6005" spans="1:16" ht="24.75">
      <c r="A6005" s="58"/>
      <c r="B6005" s="89" t="s">
        <v>24</v>
      </c>
      <c r="C6005" s="90"/>
      <c r="D6005" s="90"/>
      <c r="E6005" s="90"/>
      <c r="F6005" s="90"/>
      <c r="G6005" s="90"/>
      <c r="H6005" s="90"/>
      <c r="I6005" s="91" t="s">
        <v>70</v>
      </c>
      <c r="J6005" s="92" t="s">
        <v>24</v>
      </c>
      <c r="K6005" s="93">
        <v>781816619</v>
      </c>
      <c r="L6005" s="93">
        <v>1259152726</v>
      </c>
      <c r="M6005" s="93">
        <v>263631381</v>
      </c>
      <c r="N6005" s="1">
        <v>20.93</v>
      </c>
      <c r="O6005" s="92" t="s">
        <v>24</v>
      </c>
      <c r="P6005" s="58"/>
    </row>
    <row r="6006" spans="1:16" ht="0.95" customHeight="1">
      <c r="A6006" s="58"/>
      <c r="B6006" s="94"/>
      <c r="C6006" s="94"/>
      <c r="D6006" s="94"/>
      <c r="E6006" s="94"/>
      <c r="F6006" s="94"/>
      <c r="G6006" s="94"/>
      <c r="H6006" s="94"/>
      <c r="I6006" s="94"/>
      <c r="J6006" s="94"/>
      <c r="K6006" s="94"/>
      <c r="L6006" s="94"/>
      <c r="M6006" s="94"/>
      <c r="N6006" s="94"/>
      <c r="O6006" s="94"/>
      <c r="P6006" s="58"/>
    </row>
    <row r="6007" spans="1:16" ht="57.75">
      <c r="A6007" s="58"/>
      <c r="B6007" s="84" t="s">
        <v>5824</v>
      </c>
      <c r="C6007" s="85" t="s">
        <v>24</v>
      </c>
      <c r="D6007" s="86" t="s">
        <v>5825</v>
      </c>
      <c r="E6007" s="86" t="s">
        <v>5808</v>
      </c>
      <c r="F6007" s="86" t="s">
        <v>1365</v>
      </c>
      <c r="G6007" s="86" t="s">
        <v>69</v>
      </c>
      <c r="H6007" s="86" t="s">
        <v>30</v>
      </c>
      <c r="I6007" s="85" t="s">
        <v>24</v>
      </c>
      <c r="J6007" s="87">
        <v>13627557140</v>
      </c>
      <c r="K6007" s="87">
        <v>2595000000</v>
      </c>
      <c r="L6007" s="87">
        <v>3883348897</v>
      </c>
      <c r="M6007" s="87">
        <v>548109339</v>
      </c>
      <c r="N6007" s="85" t="s">
        <v>24</v>
      </c>
      <c r="O6007" s="88">
        <v>85.46</v>
      </c>
      <c r="P6007" s="58"/>
    </row>
    <row r="6008" spans="1:16" ht="24.75">
      <c r="A6008" s="58"/>
      <c r="B6008" s="89" t="s">
        <v>24</v>
      </c>
      <c r="C6008" s="90"/>
      <c r="D6008" s="90"/>
      <c r="E6008" s="90"/>
      <c r="F6008" s="90"/>
      <c r="G6008" s="90"/>
      <c r="H6008" s="90"/>
      <c r="I6008" s="91" t="s">
        <v>70</v>
      </c>
      <c r="J6008" s="92" t="s">
        <v>24</v>
      </c>
      <c r="K6008" s="93">
        <v>2595000000</v>
      </c>
      <c r="L6008" s="93">
        <v>3883348897</v>
      </c>
      <c r="M6008" s="93">
        <v>548109339</v>
      </c>
      <c r="N6008" s="1">
        <v>14.11</v>
      </c>
      <c r="O6008" s="92" t="s">
        <v>24</v>
      </c>
      <c r="P6008" s="58"/>
    </row>
    <row r="6009" spans="1:16" ht="0.95" customHeight="1">
      <c r="A6009" s="58"/>
      <c r="B6009" s="94"/>
      <c r="C6009" s="94"/>
      <c r="D6009" s="94"/>
      <c r="E6009" s="94"/>
      <c r="F6009" s="94"/>
      <c r="G6009" s="94"/>
      <c r="H6009" s="94"/>
      <c r="I6009" s="94"/>
      <c r="J6009" s="94"/>
      <c r="K6009" s="94"/>
      <c r="L6009" s="94"/>
      <c r="M6009" s="94"/>
      <c r="N6009" s="94"/>
      <c r="O6009" s="94"/>
      <c r="P6009" s="58"/>
    </row>
    <row r="6010" spans="1:16" ht="66">
      <c r="A6010" s="58"/>
      <c r="B6010" s="84" t="s">
        <v>5826</v>
      </c>
      <c r="C6010" s="85" t="s">
        <v>24</v>
      </c>
      <c r="D6010" s="86" t="s">
        <v>5827</v>
      </c>
      <c r="E6010" s="86" t="s">
        <v>5828</v>
      </c>
      <c r="F6010" s="86" t="s">
        <v>1365</v>
      </c>
      <c r="G6010" s="86" t="s">
        <v>29</v>
      </c>
      <c r="H6010" s="86" t="s">
        <v>30</v>
      </c>
      <c r="I6010" s="85" t="s">
        <v>24</v>
      </c>
      <c r="J6010" s="87">
        <v>685125959</v>
      </c>
      <c r="K6010" s="87">
        <v>73000000</v>
      </c>
      <c r="L6010" s="87">
        <v>84079058</v>
      </c>
      <c r="M6010" s="87">
        <v>21079058</v>
      </c>
      <c r="N6010" s="85" t="s">
        <v>24</v>
      </c>
      <c r="O6010" s="88">
        <v>40.65</v>
      </c>
      <c r="P6010" s="58"/>
    </row>
    <row r="6011" spans="1:16" ht="24.75">
      <c r="A6011" s="58"/>
      <c r="B6011" s="89" t="s">
        <v>24</v>
      </c>
      <c r="C6011" s="90"/>
      <c r="D6011" s="90"/>
      <c r="E6011" s="90"/>
      <c r="F6011" s="90"/>
      <c r="G6011" s="90"/>
      <c r="H6011" s="90"/>
      <c r="I6011" s="91" t="s">
        <v>3631</v>
      </c>
      <c r="J6011" s="92" t="s">
        <v>24</v>
      </c>
      <c r="K6011" s="93">
        <v>73000000</v>
      </c>
      <c r="L6011" s="93">
        <v>84079058</v>
      </c>
      <c r="M6011" s="93">
        <v>21079058</v>
      </c>
      <c r="N6011" s="1">
        <v>25.07</v>
      </c>
      <c r="O6011" s="92" t="s">
        <v>24</v>
      </c>
      <c r="P6011" s="58"/>
    </row>
    <row r="6012" spans="1:16" ht="0.95" customHeight="1">
      <c r="A6012" s="58"/>
      <c r="B6012" s="94"/>
      <c r="C6012" s="94"/>
      <c r="D6012" s="94"/>
      <c r="E6012" s="94"/>
      <c r="F6012" s="94"/>
      <c r="G6012" s="94"/>
      <c r="H6012" s="94"/>
      <c r="I6012" s="94"/>
      <c r="J6012" s="94"/>
      <c r="K6012" s="94"/>
      <c r="L6012" s="94"/>
      <c r="M6012" s="94"/>
      <c r="N6012" s="94"/>
      <c r="O6012" s="94"/>
      <c r="P6012" s="58"/>
    </row>
    <row r="6013" spans="1:16" ht="57.75">
      <c r="A6013" s="58"/>
      <c r="B6013" s="84" t="s">
        <v>5829</v>
      </c>
      <c r="C6013" s="85" t="s">
        <v>24</v>
      </c>
      <c r="D6013" s="86" t="s">
        <v>5830</v>
      </c>
      <c r="E6013" s="86" t="s">
        <v>5831</v>
      </c>
      <c r="F6013" s="86" t="s">
        <v>287</v>
      </c>
      <c r="G6013" s="86" t="s">
        <v>69</v>
      </c>
      <c r="H6013" s="86" t="s">
        <v>30</v>
      </c>
      <c r="I6013" s="85" t="s">
        <v>24</v>
      </c>
      <c r="J6013" s="87">
        <v>11038841474</v>
      </c>
      <c r="K6013" s="87">
        <v>2440916054</v>
      </c>
      <c r="L6013" s="87">
        <v>3576713885</v>
      </c>
      <c r="M6013" s="87">
        <v>488522365</v>
      </c>
      <c r="N6013" s="85" t="s">
        <v>24</v>
      </c>
      <c r="O6013" s="88">
        <v>58.46</v>
      </c>
      <c r="P6013" s="58"/>
    </row>
    <row r="6014" spans="1:16" ht="24.75">
      <c r="A6014" s="58"/>
      <c r="B6014" s="89" t="s">
        <v>24</v>
      </c>
      <c r="C6014" s="90"/>
      <c r="D6014" s="90"/>
      <c r="E6014" s="90"/>
      <c r="F6014" s="90"/>
      <c r="G6014" s="90"/>
      <c r="H6014" s="90"/>
      <c r="I6014" s="91" t="s">
        <v>70</v>
      </c>
      <c r="J6014" s="92" t="s">
        <v>24</v>
      </c>
      <c r="K6014" s="93">
        <v>2440916054</v>
      </c>
      <c r="L6014" s="93">
        <v>3576713885</v>
      </c>
      <c r="M6014" s="93">
        <v>488522365</v>
      </c>
      <c r="N6014" s="1">
        <v>13.65</v>
      </c>
      <c r="O6014" s="92" t="s">
        <v>24</v>
      </c>
      <c r="P6014" s="58"/>
    </row>
    <row r="6015" spans="1:16" ht="0.95" customHeight="1">
      <c r="A6015" s="58"/>
      <c r="B6015" s="94"/>
      <c r="C6015" s="94"/>
      <c r="D6015" s="94"/>
      <c r="E6015" s="94"/>
      <c r="F6015" s="94"/>
      <c r="G6015" s="94"/>
      <c r="H6015" s="94"/>
      <c r="I6015" s="94"/>
      <c r="J6015" s="94"/>
      <c r="K6015" s="94"/>
      <c r="L6015" s="94"/>
      <c r="M6015" s="94"/>
      <c r="N6015" s="94"/>
      <c r="O6015" s="94"/>
      <c r="P6015" s="58"/>
    </row>
    <row r="6016" spans="1:16" ht="49.5">
      <c r="A6016" s="58"/>
      <c r="B6016" s="84" t="s">
        <v>5832</v>
      </c>
      <c r="C6016" s="85" t="s">
        <v>24</v>
      </c>
      <c r="D6016" s="86" t="s">
        <v>5833</v>
      </c>
      <c r="E6016" s="86" t="s">
        <v>5834</v>
      </c>
      <c r="F6016" s="86" t="s">
        <v>424</v>
      </c>
      <c r="G6016" s="86" t="s">
        <v>69</v>
      </c>
      <c r="H6016" s="86" t="s">
        <v>30</v>
      </c>
      <c r="I6016" s="85" t="s">
        <v>24</v>
      </c>
      <c r="J6016" s="87">
        <v>3393903834</v>
      </c>
      <c r="K6016" s="87">
        <v>420705717</v>
      </c>
      <c r="L6016" s="87">
        <v>769079484</v>
      </c>
      <c r="M6016" s="87">
        <v>120535066</v>
      </c>
      <c r="N6016" s="85" t="s">
        <v>24</v>
      </c>
      <c r="O6016" s="88">
        <v>6.49</v>
      </c>
      <c r="P6016" s="58"/>
    </row>
    <row r="6017" spans="1:16" ht="24.75">
      <c r="A6017" s="58"/>
      <c r="B6017" s="89" t="s">
        <v>24</v>
      </c>
      <c r="C6017" s="90"/>
      <c r="D6017" s="90"/>
      <c r="E6017" s="90"/>
      <c r="F6017" s="90"/>
      <c r="G6017" s="90"/>
      <c r="H6017" s="90"/>
      <c r="I6017" s="91" t="s">
        <v>70</v>
      </c>
      <c r="J6017" s="92" t="s">
        <v>24</v>
      </c>
      <c r="K6017" s="93">
        <v>420705717</v>
      </c>
      <c r="L6017" s="93">
        <v>769079484</v>
      </c>
      <c r="M6017" s="93">
        <v>120535066</v>
      </c>
      <c r="N6017" s="1">
        <v>15.67</v>
      </c>
      <c r="O6017" s="92" t="s">
        <v>24</v>
      </c>
      <c r="P6017" s="58"/>
    </row>
    <row r="6018" spans="1:16" ht="0.95" customHeight="1">
      <c r="A6018" s="58"/>
      <c r="B6018" s="94"/>
      <c r="C6018" s="94"/>
      <c r="D6018" s="94"/>
      <c r="E6018" s="94"/>
      <c r="F6018" s="94"/>
      <c r="G6018" s="94"/>
      <c r="H6018" s="94"/>
      <c r="I6018" s="94"/>
      <c r="J6018" s="94"/>
      <c r="K6018" s="94"/>
      <c r="L6018" s="94"/>
      <c r="M6018" s="94"/>
      <c r="N6018" s="94"/>
      <c r="O6018" s="94"/>
      <c r="P6018" s="58"/>
    </row>
    <row r="6019" spans="1:16" ht="57.75">
      <c r="A6019" s="58"/>
      <c r="B6019" s="84" t="s">
        <v>5835</v>
      </c>
      <c r="C6019" s="85" t="s">
        <v>24</v>
      </c>
      <c r="D6019" s="86" t="s">
        <v>5836</v>
      </c>
      <c r="E6019" s="86" t="s">
        <v>5831</v>
      </c>
      <c r="F6019" s="86" t="s">
        <v>328</v>
      </c>
      <c r="G6019" s="86" t="s">
        <v>69</v>
      </c>
      <c r="H6019" s="86" t="s">
        <v>30</v>
      </c>
      <c r="I6019" s="85" t="s">
        <v>24</v>
      </c>
      <c r="J6019" s="87">
        <v>11051893339</v>
      </c>
      <c r="K6019" s="87">
        <v>2390000000</v>
      </c>
      <c r="L6019" s="87">
        <v>4230180830</v>
      </c>
      <c r="M6019" s="87">
        <v>385572058</v>
      </c>
      <c r="N6019" s="85" t="s">
        <v>24</v>
      </c>
      <c r="O6019" s="88">
        <v>59.29</v>
      </c>
      <c r="P6019" s="58"/>
    </row>
    <row r="6020" spans="1:16" ht="24.75">
      <c r="A6020" s="58"/>
      <c r="B6020" s="89" t="s">
        <v>24</v>
      </c>
      <c r="C6020" s="90"/>
      <c r="D6020" s="90"/>
      <c r="E6020" s="90"/>
      <c r="F6020" s="90"/>
      <c r="G6020" s="90"/>
      <c r="H6020" s="90"/>
      <c r="I6020" s="91" t="s">
        <v>70</v>
      </c>
      <c r="J6020" s="92" t="s">
        <v>24</v>
      </c>
      <c r="K6020" s="93">
        <v>2390000000</v>
      </c>
      <c r="L6020" s="93">
        <v>4230180830</v>
      </c>
      <c r="M6020" s="93">
        <v>385572058</v>
      </c>
      <c r="N6020" s="1">
        <v>9.11</v>
      </c>
      <c r="O6020" s="92" t="s">
        <v>24</v>
      </c>
      <c r="P6020" s="58"/>
    </row>
    <row r="6021" spans="1:16" ht="0.95" customHeight="1">
      <c r="A6021" s="58"/>
      <c r="B6021" s="94"/>
      <c r="C6021" s="94"/>
      <c r="D6021" s="94"/>
      <c r="E6021" s="94"/>
      <c r="F6021" s="94"/>
      <c r="G6021" s="94"/>
      <c r="H6021" s="94"/>
      <c r="I6021" s="94"/>
      <c r="J6021" s="94"/>
      <c r="K6021" s="94"/>
      <c r="L6021" s="94"/>
      <c r="M6021" s="94"/>
      <c r="N6021" s="94"/>
      <c r="O6021" s="94"/>
      <c r="P6021" s="58"/>
    </row>
    <row r="6022" spans="1:16" ht="57.75">
      <c r="A6022" s="58"/>
      <c r="B6022" s="84" t="s">
        <v>5837</v>
      </c>
      <c r="C6022" s="85" t="s">
        <v>24</v>
      </c>
      <c r="D6022" s="86" t="s">
        <v>5838</v>
      </c>
      <c r="E6022" s="86" t="s">
        <v>5831</v>
      </c>
      <c r="F6022" s="86" t="s">
        <v>408</v>
      </c>
      <c r="G6022" s="86" t="s">
        <v>69</v>
      </c>
      <c r="H6022" s="86" t="s">
        <v>30</v>
      </c>
      <c r="I6022" s="85" t="s">
        <v>24</v>
      </c>
      <c r="J6022" s="87">
        <v>10609519309</v>
      </c>
      <c r="K6022" s="87">
        <v>2253065271</v>
      </c>
      <c r="L6022" s="87">
        <v>3688298678</v>
      </c>
      <c r="M6022" s="87">
        <v>630144102</v>
      </c>
      <c r="N6022" s="85" t="s">
        <v>24</v>
      </c>
      <c r="O6022" s="88">
        <v>58.78</v>
      </c>
      <c r="P6022" s="58"/>
    </row>
    <row r="6023" spans="1:16" ht="24.75">
      <c r="A6023" s="58"/>
      <c r="B6023" s="89" t="s">
        <v>24</v>
      </c>
      <c r="C6023" s="90"/>
      <c r="D6023" s="90"/>
      <c r="E6023" s="90"/>
      <c r="F6023" s="90"/>
      <c r="G6023" s="90"/>
      <c r="H6023" s="90"/>
      <c r="I6023" s="91" t="s">
        <v>70</v>
      </c>
      <c r="J6023" s="92" t="s">
        <v>24</v>
      </c>
      <c r="K6023" s="93">
        <v>2253065271</v>
      </c>
      <c r="L6023" s="93">
        <v>3688298678</v>
      </c>
      <c r="M6023" s="93">
        <v>630144102</v>
      </c>
      <c r="N6023" s="1">
        <v>17.079999999999998</v>
      </c>
      <c r="O6023" s="92" t="s">
        <v>24</v>
      </c>
      <c r="P6023" s="58"/>
    </row>
    <row r="6024" spans="1:16" ht="0.95" customHeight="1">
      <c r="A6024" s="58"/>
      <c r="B6024" s="94"/>
      <c r="C6024" s="94"/>
      <c r="D6024" s="94"/>
      <c r="E6024" s="94"/>
      <c r="F6024" s="94"/>
      <c r="G6024" s="94"/>
      <c r="H6024" s="94"/>
      <c r="I6024" s="94"/>
      <c r="J6024" s="94"/>
      <c r="K6024" s="94"/>
      <c r="L6024" s="94"/>
      <c r="M6024" s="94"/>
      <c r="N6024" s="94"/>
      <c r="O6024" s="94"/>
      <c r="P6024" s="58"/>
    </row>
    <row r="6025" spans="1:16" ht="66">
      <c r="A6025" s="58"/>
      <c r="B6025" s="84" t="s">
        <v>5839</v>
      </c>
      <c r="C6025" s="85" t="s">
        <v>24</v>
      </c>
      <c r="D6025" s="86" t="s">
        <v>5840</v>
      </c>
      <c r="E6025" s="86" t="s">
        <v>5841</v>
      </c>
      <c r="F6025" s="86" t="s">
        <v>287</v>
      </c>
      <c r="G6025" s="86" t="s">
        <v>29</v>
      </c>
      <c r="H6025" s="86" t="s">
        <v>30</v>
      </c>
      <c r="I6025" s="85" t="s">
        <v>24</v>
      </c>
      <c r="J6025" s="87">
        <v>412958198</v>
      </c>
      <c r="K6025" s="87">
        <v>229083946</v>
      </c>
      <c r="L6025" s="87">
        <v>251038509</v>
      </c>
      <c r="M6025" s="87">
        <v>21954563</v>
      </c>
      <c r="N6025" s="85" t="s">
        <v>24</v>
      </c>
      <c r="O6025" s="88">
        <v>21.25</v>
      </c>
      <c r="P6025" s="58"/>
    </row>
    <row r="6026" spans="1:16" ht="24.75">
      <c r="A6026" s="58"/>
      <c r="B6026" s="89" t="s">
        <v>24</v>
      </c>
      <c r="C6026" s="90"/>
      <c r="D6026" s="90"/>
      <c r="E6026" s="90"/>
      <c r="F6026" s="90"/>
      <c r="G6026" s="90"/>
      <c r="H6026" s="90"/>
      <c r="I6026" s="91" t="s">
        <v>3631</v>
      </c>
      <c r="J6026" s="92" t="s">
        <v>24</v>
      </c>
      <c r="K6026" s="93">
        <v>229083946</v>
      </c>
      <c r="L6026" s="93">
        <v>251038509</v>
      </c>
      <c r="M6026" s="93">
        <v>21954563</v>
      </c>
      <c r="N6026" s="1">
        <v>8.74</v>
      </c>
      <c r="O6026" s="92" t="s">
        <v>24</v>
      </c>
      <c r="P6026" s="58"/>
    </row>
    <row r="6027" spans="1:16" ht="0.95" customHeight="1">
      <c r="A6027" s="58"/>
      <c r="B6027" s="94"/>
      <c r="C6027" s="94"/>
      <c r="D6027" s="94"/>
      <c r="E6027" s="94"/>
      <c r="F6027" s="94"/>
      <c r="G6027" s="94"/>
      <c r="H6027" s="94"/>
      <c r="I6027" s="94"/>
      <c r="J6027" s="94"/>
      <c r="K6027" s="94"/>
      <c r="L6027" s="94"/>
      <c r="M6027" s="94"/>
      <c r="N6027" s="94"/>
      <c r="O6027" s="94"/>
      <c r="P6027" s="58"/>
    </row>
    <row r="6028" spans="1:16" ht="49.5">
      <c r="A6028" s="58"/>
      <c r="B6028" s="84" t="s">
        <v>5842</v>
      </c>
      <c r="C6028" s="85" t="s">
        <v>24</v>
      </c>
      <c r="D6028" s="86" t="s">
        <v>5843</v>
      </c>
      <c r="E6028" s="86" t="s">
        <v>5834</v>
      </c>
      <c r="F6028" s="86" t="s">
        <v>324</v>
      </c>
      <c r="G6028" s="86" t="s">
        <v>69</v>
      </c>
      <c r="H6028" s="86" t="s">
        <v>30</v>
      </c>
      <c r="I6028" s="85" t="s">
        <v>24</v>
      </c>
      <c r="J6028" s="87">
        <v>1113720517</v>
      </c>
      <c r="K6028" s="87">
        <v>102480000</v>
      </c>
      <c r="L6028" s="87">
        <v>45827359</v>
      </c>
      <c r="M6028" s="87">
        <v>21566233</v>
      </c>
      <c r="N6028" s="85" t="s">
        <v>24</v>
      </c>
      <c r="O6028" s="88">
        <v>1.84</v>
      </c>
      <c r="P6028" s="58"/>
    </row>
    <row r="6029" spans="1:16" ht="24.75">
      <c r="A6029" s="58"/>
      <c r="B6029" s="89" t="s">
        <v>24</v>
      </c>
      <c r="C6029" s="90"/>
      <c r="D6029" s="90"/>
      <c r="E6029" s="90"/>
      <c r="F6029" s="90"/>
      <c r="G6029" s="90"/>
      <c r="H6029" s="90"/>
      <c r="I6029" s="91" t="s">
        <v>70</v>
      </c>
      <c r="J6029" s="92" t="s">
        <v>24</v>
      </c>
      <c r="K6029" s="93">
        <v>102480000</v>
      </c>
      <c r="L6029" s="93">
        <v>45827359</v>
      </c>
      <c r="M6029" s="93">
        <v>21566233</v>
      </c>
      <c r="N6029" s="1">
        <v>47.05</v>
      </c>
      <c r="O6029" s="92" t="s">
        <v>24</v>
      </c>
      <c r="P6029" s="58"/>
    </row>
    <row r="6030" spans="1:16" ht="0.95" customHeight="1">
      <c r="A6030" s="58"/>
      <c r="B6030" s="94"/>
      <c r="C6030" s="94"/>
      <c r="D6030" s="94"/>
      <c r="E6030" s="94"/>
      <c r="F6030" s="94"/>
      <c r="G6030" s="94"/>
      <c r="H6030" s="94"/>
      <c r="I6030" s="94"/>
      <c r="J6030" s="94"/>
      <c r="K6030" s="94"/>
      <c r="L6030" s="94"/>
      <c r="M6030" s="94"/>
      <c r="N6030" s="94"/>
      <c r="O6030" s="94"/>
      <c r="P6030" s="58"/>
    </row>
    <row r="6031" spans="1:16" ht="41.25">
      <c r="A6031" s="58"/>
      <c r="B6031" s="84" t="s">
        <v>5844</v>
      </c>
      <c r="C6031" s="85" t="s">
        <v>24</v>
      </c>
      <c r="D6031" s="86" t="s">
        <v>5845</v>
      </c>
      <c r="E6031" s="86" t="s">
        <v>5796</v>
      </c>
      <c r="F6031" s="86" t="s">
        <v>424</v>
      </c>
      <c r="G6031" s="86" t="s">
        <v>69</v>
      </c>
      <c r="H6031" s="86" t="s">
        <v>30</v>
      </c>
      <c r="I6031" s="85" t="s">
        <v>24</v>
      </c>
      <c r="J6031" s="87">
        <v>5171648775</v>
      </c>
      <c r="K6031" s="87">
        <v>448844567</v>
      </c>
      <c r="L6031" s="87">
        <v>852867385</v>
      </c>
      <c r="M6031" s="87">
        <v>384612604</v>
      </c>
      <c r="N6031" s="85" t="s">
        <v>24</v>
      </c>
      <c r="O6031" s="88">
        <v>43.63</v>
      </c>
      <c r="P6031" s="58"/>
    </row>
    <row r="6032" spans="1:16" ht="24.75">
      <c r="A6032" s="58"/>
      <c r="B6032" s="89" t="s">
        <v>24</v>
      </c>
      <c r="C6032" s="90"/>
      <c r="D6032" s="90"/>
      <c r="E6032" s="90"/>
      <c r="F6032" s="90"/>
      <c r="G6032" s="90"/>
      <c r="H6032" s="90"/>
      <c r="I6032" s="91" t="s">
        <v>70</v>
      </c>
      <c r="J6032" s="92" t="s">
        <v>24</v>
      </c>
      <c r="K6032" s="93">
        <v>448844567</v>
      </c>
      <c r="L6032" s="93">
        <v>852867385</v>
      </c>
      <c r="M6032" s="93">
        <v>384612604</v>
      </c>
      <c r="N6032" s="1">
        <v>45.09</v>
      </c>
      <c r="O6032" s="92" t="s">
        <v>24</v>
      </c>
      <c r="P6032" s="58"/>
    </row>
    <row r="6033" spans="1:16" ht="0.95" customHeight="1">
      <c r="A6033" s="58"/>
      <c r="B6033" s="94"/>
      <c r="C6033" s="94"/>
      <c r="D6033" s="94"/>
      <c r="E6033" s="94"/>
      <c r="F6033" s="94"/>
      <c r="G6033" s="94"/>
      <c r="H6033" s="94"/>
      <c r="I6033" s="94"/>
      <c r="J6033" s="94"/>
      <c r="K6033" s="94"/>
      <c r="L6033" s="94"/>
      <c r="M6033" s="94"/>
      <c r="N6033" s="94"/>
      <c r="O6033" s="94"/>
      <c r="P6033" s="58"/>
    </row>
    <row r="6034" spans="1:16" ht="57.75">
      <c r="A6034" s="58"/>
      <c r="B6034" s="84" t="s">
        <v>5846</v>
      </c>
      <c r="C6034" s="85" t="s">
        <v>24</v>
      </c>
      <c r="D6034" s="86" t="s">
        <v>5847</v>
      </c>
      <c r="E6034" s="86" t="s">
        <v>5848</v>
      </c>
      <c r="F6034" s="86" t="s">
        <v>287</v>
      </c>
      <c r="G6034" s="86" t="s">
        <v>69</v>
      </c>
      <c r="H6034" s="86" t="s">
        <v>30</v>
      </c>
      <c r="I6034" s="85" t="s">
        <v>24</v>
      </c>
      <c r="J6034" s="87">
        <v>366329258</v>
      </c>
      <c r="K6034" s="87">
        <v>0</v>
      </c>
      <c r="L6034" s="87">
        <v>133353801</v>
      </c>
      <c r="M6034" s="87">
        <v>93937800</v>
      </c>
      <c r="N6034" s="85" t="s">
        <v>24</v>
      </c>
      <c r="O6034" s="88">
        <v>33.93</v>
      </c>
      <c r="P6034" s="58"/>
    </row>
    <row r="6035" spans="1:16" ht="24.75">
      <c r="A6035" s="58"/>
      <c r="B6035" s="89" t="s">
        <v>24</v>
      </c>
      <c r="C6035" s="90"/>
      <c r="D6035" s="90"/>
      <c r="E6035" s="90"/>
      <c r="F6035" s="90"/>
      <c r="G6035" s="90"/>
      <c r="H6035" s="90"/>
      <c r="I6035" s="91" t="s">
        <v>70</v>
      </c>
      <c r="J6035" s="92" t="s">
        <v>24</v>
      </c>
      <c r="K6035" s="93">
        <v>0</v>
      </c>
      <c r="L6035" s="93">
        <v>133353801</v>
      </c>
      <c r="M6035" s="93">
        <v>93937800</v>
      </c>
      <c r="N6035" s="1">
        <v>70.44</v>
      </c>
      <c r="O6035" s="92" t="s">
        <v>24</v>
      </c>
      <c r="P6035" s="58"/>
    </row>
    <row r="6036" spans="1:16" ht="0.95" customHeight="1">
      <c r="A6036" s="58"/>
      <c r="B6036" s="94"/>
      <c r="C6036" s="94"/>
      <c r="D6036" s="94"/>
      <c r="E6036" s="94"/>
      <c r="F6036" s="94"/>
      <c r="G6036" s="94"/>
      <c r="H6036" s="94"/>
      <c r="I6036" s="94"/>
      <c r="J6036" s="94"/>
      <c r="K6036" s="94"/>
      <c r="L6036" s="94"/>
      <c r="M6036" s="94"/>
      <c r="N6036" s="94"/>
      <c r="O6036" s="94"/>
      <c r="P6036" s="58"/>
    </row>
    <row r="6037" spans="1:16" ht="49.5">
      <c r="A6037" s="58"/>
      <c r="B6037" s="84" t="s">
        <v>5849</v>
      </c>
      <c r="C6037" s="85" t="s">
        <v>24</v>
      </c>
      <c r="D6037" s="86" t="s">
        <v>5850</v>
      </c>
      <c r="E6037" s="86" t="s">
        <v>5851</v>
      </c>
      <c r="F6037" s="86" t="s">
        <v>287</v>
      </c>
      <c r="G6037" s="86" t="s">
        <v>69</v>
      </c>
      <c r="H6037" s="86" t="s">
        <v>30</v>
      </c>
      <c r="I6037" s="85" t="s">
        <v>24</v>
      </c>
      <c r="J6037" s="87">
        <v>6678658166</v>
      </c>
      <c r="K6037" s="87">
        <v>529347190</v>
      </c>
      <c r="L6037" s="87">
        <v>1149068006</v>
      </c>
      <c r="M6037" s="87">
        <v>346160101</v>
      </c>
      <c r="N6037" s="85" t="s">
        <v>24</v>
      </c>
      <c r="O6037" s="88">
        <v>11.9</v>
      </c>
      <c r="P6037" s="58"/>
    </row>
    <row r="6038" spans="1:16" ht="24.75">
      <c r="A6038" s="58"/>
      <c r="B6038" s="89" t="s">
        <v>24</v>
      </c>
      <c r="C6038" s="90"/>
      <c r="D6038" s="90"/>
      <c r="E6038" s="90"/>
      <c r="F6038" s="90"/>
      <c r="G6038" s="90"/>
      <c r="H6038" s="90"/>
      <c r="I6038" s="91" t="s">
        <v>70</v>
      </c>
      <c r="J6038" s="92" t="s">
        <v>24</v>
      </c>
      <c r="K6038" s="93">
        <v>529347190</v>
      </c>
      <c r="L6038" s="93">
        <v>1149068006</v>
      </c>
      <c r="M6038" s="93">
        <v>346160101</v>
      </c>
      <c r="N6038" s="1">
        <v>30.12</v>
      </c>
      <c r="O6038" s="92" t="s">
        <v>24</v>
      </c>
      <c r="P6038" s="58"/>
    </row>
    <row r="6039" spans="1:16" ht="0.95" customHeight="1">
      <c r="A6039" s="58"/>
      <c r="B6039" s="94"/>
      <c r="C6039" s="94"/>
      <c r="D6039" s="94"/>
      <c r="E6039" s="94"/>
      <c r="F6039" s="94"/>
      <c r="G6039" s="94"/>
      <c r="H6039" s="94"/>
      <c r="I6039" s="94"/>
      <c r="J6039" s="94"/>
      <c r="K6039" s="94"/>
      <c r="L6039" s="94"/>
      <c r="M6039" s="94"/>
      <c r="N6039" s="94"/>
      <c r="O6039" s="94"/>
      <c r="P6039" s="58"/>
    </row>
    <row r="6040" spans="1:16" ht="66">
      <c r="A6040" s="58"/>
      <c r="B6040" s="84" t="s">
        <v>5852</v>
      </c>
      <c r="C6040" s="85" t="s">
        <v>24</v>
      </c>
      <c r="D6040" s="86" t="s">
        <v>5853</v>
      </c>
      <c r="E6040" s="86" t="s">
        <v>5854</v>
      </c>
      <c r="F6040" s="86" t="s">
        <v>287</v>
      </c>
      <c r="G6040" s="86" t="s">
        <v>69</v>
      </c>
      <c r="H6040" s="86" t="s">
        <v>30</v>
      </c>
      <c r="I6040" s="85" t="s">
        <v>24</v>
      </c>
      <c r="J6040" s="87">
        <v>1069223255</v>
      </c>
      <c r="K6040" s="87">
        <v>0</v>
      </c>
      <c r="L6040" s="87">
        <v>191052448</v>
      </c>
      <c r="M6040" s="87">
        <v>55650552</v>
      </c>
      <c r="N6040" s="85" t="s">
        <v>24</v>
      </c>
      <c r="O6040" s="88">
        <v>4.68</v>
      </c>
      <c r="P6040" s="58"/>
    </row>
    <row r="6041" spans="1:16" ht="24.75">
      <c r="A6041" s="58"/>
      <c r="B6041" s="89" t="s">
        <v>24</v>
      </c>
      <c r="C6041" s="90"/>
      <c r="D6041" s="90"/>
      <c r="E6041" s="90"/>
      <c r="F6041" s="90"/>
      <c r="G6041" s="90"/>
      <c r="H6041" s="90"/>
      <c r="I6041" s="91" t="s">
        <v>70</v>
      </c>
      <c r="J6041" s="92" t="s">
        <v>24</v>
      </c>
      <c r="K6041" s="93">
        <v>0</v>
      </c>
      <c r="L6041" s="93">
        <v>191052448</v>
      </c>
      <c r="M6041" s="93">
        <v>55650552</v>
      </c>
      <c r="N6041" s="1">
        <v>29.12</v>
      </c>
      <c r="O6041" s="92" t="s">
        <v>24</v>
      </c>
      <c r="P6041" s="58"/>
    </row>
    <row r="6042" spans="1:16" ht="0.95" customHeight="1">
      <c r="A6042" s="58"/>
      <c r="B6042" s="94"/>
      <c r="C6042" s="94"/>
      <c r="D6042" s="94"/>
      <c r="E6042" s="94"/>
      <c r="F6042" s="94"/>
      <c r="G6042" s="94"/>
      <c r="H6042" s="94"/>
      <c r="I6042" s="94"/>
      <c r="J6042" s="94"/>
      <c r="K6042" s="94"/>
      <c r="L6042" s="94"/>
      <c r="M6042" s="94"/>
      <c r="N6042" s="94"/>
      <c r="O6042" s="94"/>
      <c r="P6042" s="58"/>
    </row>
    <row r="6043" spans="1:16" ht="66">
      <c r="A6043" s="58"/>
      <c r="B6043" s="84" t="s">
        <v>5855</v>
      </c>
      <c r="C6043" s="85" t="s">
        <v>24</v>
      </c>
      <c r="D6043" s="86" t="s">
        <v>5856</v>
      </c>
      <c r="E6043" s="86" t="s">
        <v>5857</v>
      </c>
      <c r="F6043" s="86" t="s">
        <v>287</v>
      </c>
      <c r="G6043" s="86" t="s">
        <v>69</v>
      </c>
      <c r="H6043" s="86" t="s">
        <v>30</v>
      </c>
      <c r="I6043" s="85" t="s">
        <v>24</v>
      </c>
      <c r="J6043" s="87">
        <v>3340839312</v>
      </c>
      <c r="K6043" s="87">
        <v>2674405</v>
      </c>
      <c r="L6043" s="87">
        <v>516821304</v>
      </c>
      <c r="M6043" s="87">
        <v>78636740</v>
      </c>
      <c r="N6043" s="85" t="s">
        <v>24</v>
      </c>
      <c r="O6043" s="88">
        <v>10.01</v>
      </c>
      <c r="P6043" s="58"/>
    </row>
    <row r="6044" spans="1:16" ht="24.75">
      <c r="A6044" s="58"/>
      <c r="B6044" s="89" t="s">
        <v>24</v>
      </c>
      <c r="C6044" s="90"/>
      <c r="D6044" s="90"/>
      <c r="E6044" s="90"/>
      <c r="F6044" s="90"/>
      <c r="G6044" s="90"/>
      <c r="H6044" s="90"/>
      <c r="I6044" s="91" t="s">
        <v>70</v>
      </c>
      <c r="J6044" s="92" t="s">
        <v>24</v>
      </c>
      <c r="K6044" s="93">
        <v>2674405</v>
      </c>
      <c r="L6044" s="93">
        <v>516821304</v>
      </c>
      <c r="M6044" s="93">
        <v>78636740</v>
      </c>
      <c r="N6044" s="1">
        <v>15.21</v>
      </c>
      <c r="O6044" s="92" t="s">
        <v>24</v>
      </c>
      <c r="P6044" s="58"/>
    </row>
    <row r="6045" spans="1:16" ht="0.95" customHeight="1">
      <c r="A6045" s="58"/>
      <c r="B6045" s="94"/>
      <c r="C6045" s="94"/>
      <c r="D6045" s="94"/>
      <c r="E6045" s="94"/>
      <c r="F6045" s="94"/>
      <c r="G6045" s="94"/>
      <c r="H6045" s="94"/>
      <c r="I6045" s="94"/>
      <c r="J6045" s="94"/>
      <c r="K6045" s="94"/>
      <c r="L6045" s="94"/>
      <c r="M6045" s="94"/>
      <c r="N6045" s="94"/>
      <c r="O6045" s="94"/>
      <c r="P6045" s="58"/>
    </row>
    <row r="6046" spans="1:16" ht="49.5">
      <c r="A6046" s="58"/>
      <c r="B6046" s="84" t="s">
        <v>5858</v>
      </c>
      <c r="C6046" s="85" t="s">
        <v>24</v>
      </c>
      <c r="D6046" s="86" t="s">
        <v>5859</v>
      </c>
      <c r="E6046" s="86" t="s">
        <v>5851</v>
      </c>
      <c r="F6046" s="86" t="s">
        <v>287</v>
      </c>
      <c r="G6046" s="86" t="s">
        <v>69</v>
      </c>
      <c r="H6046" s="86" t="s">
        <v>30</v>
      </c>
      <c r="I6046" s="85" t="s">
        <v>24</v>
      </c>
      <c r="J6046" s="87">
        <v>1122028165</v>
      </c>
      <c r="K6046" s="87">
        <v>129000000</v>
      </c>
      <c r="L6046" s="87">
        <v>294227122</v>
      </c>
      <c r="M6046" s="87">
        <v>22818972</v>
      </c>
      <c r="N6046" s="85" t="s">
        <v>24</v>
      </c>
      <c r="O6046" s="88">
        <v>8.82</v>
      </c>
      <c r="P6046" s="58"/>
    </row>
    <row r="6047" spans="1:16" ht="24.75">
      <c r="A6047" s="58"/>
      <c r="B6047" s="89" t="s">
        <v>24</v>
      </c>
      <c r="C6047" s="90"/>
      <c r="D6047" s="90"/>
      <c r="E6047" s="90"/>
      <c r="F6047" s="90"/>
      <c r="G6047" s="90"/>
      <c r="H6047" s="90"/>
      <c r="I6047" s="91" t="s">
        <v>70</v>
      </c>
      <c r="J6047" s="92" t="s">
        <v>24</v>
      </c>
      <c r="K6047" s="93">
        <v>129000000</v>
      </c>
      <c r="L6047" s="93">
        <v>294227122</v>
      </c>
      <c r="M6047" s="93">
        <v>22818972</v>
      </c>
      <c r="N6047" s="1">
        <v>7.75</v>
      </c>
      <c r="O6047" s="92" t="s">
        <v>24</v>
      </c>
      <c r="P6047" s="58"/>
    </row>
    <row r="6048" spans="1:16" ht="0.95" customHeight="1">
      <c r="A6048" s="58"/>
      <c r="B6048" s="94"/>
      <c r="C6048" s="94"/>
      <c r="D6048" s="94"/>
      <c r="E6048" s="94"/>
      <c r="F6048" s="94"/>
      <c r="G6048" s="94"/>
      <c r="H6048" s="94"/>
      <c r="I6048" s="94"/>
      <c r="J6048" s="94"/>
      <c r="K6048" s="94"/>
      <c r="L6048" s="94"/>
      <c r="M6048" s="94"/>
      <c r="N6048" s="94"/>
      <c r="O6048" s="94"/>
      <c r="P6048" s="58"/>
    </row>
    <row r="6049" spans="1:16" ht="57.75">
      <c r="A6049" s="58"/>
      <c r="B6049" s="84" t="s">
        <v>5860</v>
      </c>
      <c r="C6049" s="85" t="s">
        <v>24</v>
      </c>
      <c r="D6049" s="86" t="s">
        <v>5861</v>
      </c>
      <c r="E6049" s="86" t="s">
        <v>5862</v>
      </c>
      <c r="F6049" s="86" t="s">
        <v>491</v>
      </c>
      <c r="G6049" s="86" t="s">
        <v>69</v>
      </c>
      <c r="H6049" s="86" t="s">
        <v>30</v>
      </c>
      <c r="I6049" s="85" t="s">
        <v>24</v>
      </c>
      <c r="J6049" s="87">
        <v>3652470270</v>
      </c>
      <c r="K6049" s="87">
        <v>0</v>
      </c>
      <c r="L6049" s="87">
        <v>0</v>
      </c>
      <c r="M6049" s="87">
        <v>0</v>
      </c>
      <c r="N6049" s="85" t="s">
        <v>24</v>
      </c>
      <c r="O6049" s="88">
        <v>0</v>
      </c>
      <c r="P6049" s="58"/>
    </row>
    <row r="6050" spans="1:16" ht="24.75">
      <c r="A6050" s="58"/>
      <c r="B6050" s="89" t="s">
        <v>24</v>
      </c>
      <c r="C6050" s="90"/>
      <c r="D6050" s="90"/>
      <c r="E6050" s="90"/>
      <c r="F6050" s="90"/>
      <c r="G6050" s="90"/>
      <c r="H6050" s="90"/>
      <c r="I6050" s="91" t="s">
        <v>70</v>
      </c>
      <c r="J6050" s="92" t="s">
        <v>24</v>
      </c>
      <c r="K6050" s="93">
        <v>0</v>
      </c>
      <c r="L6050" s="93">
        <v>0</v>
      </c>
      <c r="M6050" s="93">
        <v>0</v>
      </c>
      <c r="N6050" s="1">
        <v>0</v>
      </c>
      <c r="O6050" s="92" t="s">
        <v>24</v>
      </c>
      <c r="P6050" s="58"/>
    </row>
    <row r="6051" spans="1:16" ht="0.95" customHeight="1">
      <c r="A6051" s="58"/>
      <c r="B6051" s="94"/>
      <c r="C6051" s="94"/>
      <c r="D6051" s="94"/>
      <c r="E6051" s="94"/>
      <c r="F6051" s="94"/>
      <c r="G6051" s="94"/>
      <c r="H6051" s="94"/>
      <c r="I6051" s="94"/>
      <c r="J6051" s="94"/>
      <c r="K6051" s="94"/>
      <c r="L6051" s="94"/>
      <c r="M6051" s="94"/>
      <c r="N6051" s="94"/>
      <c r="O6051" s="94"/>
      <c r="P6051" s="58"/>
    </row>
    <row r="6052" spans="1:16" ht="57.75">
      <c r="A6052" s="58"/>
      <c r="B6052" s="84" t="s">
        <v>5863</v>
      </c>
      <c r="C6052" s="85" t="s">
        <v>24</v>
      </c>
      <c r="D6052" s="86" t="s">
        <v>5864</v>
      </c>
      <c r="E6052" s="86" t="s">
        <v>5865</v>
      </c>
      <c r="F6052" s="86" t="s">
        <v>491</v>
      </c>
      <c r="G6052" s="86" t="s">
        <v>69</v>
      </c>
      <c r="H6052" s="86" t="s">
        <v>30</v>
      </c>
      <c r="I6052" s="85" t="s">
        <v>24</v>
      </c>
      <c r="J6052" s="87">
        <v>2273991103</v>
      </c>
      <c r="K6052" s="87">
        <v>0</v>
      </c>
      <c r="L6052" s="87">
        <v>0</v>
      </c>
      <c r="M6052" s="87">
        <v>0</v>
      </c>
      <c r="N6052" s="85" t="s">
        <v>24</v>
      </c>
      <c r="O6052" s="88">
        <v>0</v>
      </c>
      <c r="P6052" s="58"/>
    </row>
    <row r="6053" spans="1:16" ht="24.75">
      <c r="A6053" s="58"/>
      <c r="B6053" s="89" t="s">
        <v>24</v>
      </c>
      <c r="C6053" s="90"/>
      <c r="D6053" s="90"/>
      <c r="E6053" s="90"/>
      <c r="F6053" s="90"/>
      <c r="G6053" s="90"/>
      <c r="H6053" s="90"/>
      <c r="I6053" s="91" t="s">
        <v>70</v>
      </c>
      <c r="J6053" s="92" t="s">
        <v>24</v>
      </c>
      <c r="K6053" s="93">
        <v>0</v>
      </c>
      <c r="L6053" s="93">
        <v>0</v>
      </c>
      <c r="M6053" s="93">
        <v>0</v>
      </c>
      <c r="N6053" s="1">
        <v>0</v>
      </c>
      <c r="O6053" s="92" t="s">
        <v>24</v>
      </c>
      <c r="P6053" s="58"/>
    </row>
    <row r="6054" spans="1:16" ht="0.95" customHeight="1">
      <c r="A6054" s="58"/>
      <c r="B6054" s="94"/>
      <c r="C6054" s="94"/>
      <c r="D6054" s="94"/>
      <c r="E6054" s="94"/>
      <c r="F6054" s="94"/>
      <c r="G6054" s="94"/>
      <c r="H6054" s="94"/>
      <c r="I6054" s="94"/>
      <c r="J6054" s="94"/>
      <c r="K6054" s="94"/>
      <c r="L6054" s="94"/>
      <c r="M6054" s="94"/>
      <c r="N6054" s="94"/>
      <c r="O6054" s="94"/>
      <c r="P6054" s="58"/>
    </row>
    <row r="6055" spans="1:16" ht="57.75">
      <c r="A6055" s="58"/>
      <c r="B6055" s="84" t="s">
        <v>5866</v>
      </c>
      <c r="C6055" s="85" t="s">
        <v>24</v>
      </c>
      <c r="D6055" s="86" t="s">
        <v>5867</v>
      </c>
      <c r="E6055" s="86" t="s">
        <v>5868</v>
      </c>
      <c r="F6055" s="86" t="s">
        <v>408</v>
      </c>
      <c r="G6055" s="86" t="s">
        <v>29</v>
      </c>
      <c r="H6055" s="86" t="s">
        <v>30</v>
      </c>
      <c r="I6055" s="85" t="s">
        <v>24</v>
      </c>
      <c r="J6055" s="87">
        <v>1062701733</v>
      </c>
      <c r="K6055" s="87">
        <v>354500000</v>
      </c>
      <c r="L6055" s="87">
        <v>355875289</v>
      </c>
      <c r="M6055" s="87">
        <v>1375289</v>
      </c>
      <c r="N6055" s="85" t="s">
        <v>24</v>
      </c>
      <c r="O6055" s="88">
        <v>41.14</v>
      </c>
      <c r="P6055" s="58"/>
    </row>
    <row r="6056" spans="1:16" ht="24.75">
      <c r="A6056" s="58"/>
      <c r="B6056" s="89" t="s">
        <v>24</v>
      </c>
      <c r="C6056" s="90"/>
      <c r="D6056" s="90"/>
      <c r="E6056" s="90"/>
      <c r="F6056" s="90"/>
      <c r="G6056" s="90"/>
      <c r="H6056" s="90"/>
      <c r="I6056" s="91" t="s">
        <v>3631</v>
      </c>
      <c r="J6056" s="92" t="s">
        <v>24</v>
      </c>
      <c r="K6056" s="93">
        <v>354500000</v>
      </c>
      <c r="L6056" s="93">
        <v>355875289</v>
      </c>
      <c r="M6056" s="93">
        <v>1375289</v>
      </c>
      <c r="N6056" s="1">
        <v>0.38</v>
      </c>
      <c r="O6056" s="92" t="s">
        <v>24</v>
      </c>
      <c r="P6056" s="58"/>
    </row>
    <row r="6057" spans="1:16" ht="0.95" customHeight="1">
      <c r="A6057" s="58"/>
      <c r="B6057" s="94"/>
      <c r="C6057" s="94"/>
      <c r="D6057" s="94"/>
      <c r="E6057" s="94"/>
      <c r="F6057" s="94"/>
      <c r="G6057" s="94"/>
      <c r="H6057" s="94"/>
      <c r="I6057" s="94"/>
      <c r="J6057" s="94"/>
      <c r="K6057" s="94"/>
      <c r="L6057" s="94"/>
      <c r="M6057" s="94"/>
      <c r="N6057" s="94"/>
      <c r="O6057" s="94"/>
      <c r="P6057" s="58"/>
    </row>
    <row r="6058" spans="1:16" ht="49.5">
      <c r="A6058" s="58"/>
      <c r="B6058" s="84" t="s">
        <v>5869</v>
      </c>
      <c r="C6058" s="85" t="s">
        <v>24</v>
      </c>
      <c r="D6058" s="86" t="s">
        <v>5870</v>
      </c>
      <c r="E6058" s="86" t="s">
        <v>5871</v>
      </c>
      <c r="F6058" s="86" t="s">
        <v>1365</v>
      </c>
      <c r="G6058" s="86" t="s">
        <v>29</v>
      </c>
      <c r="H6058" s="86" t="s">
        <v>30</v>
      </c>
      <c r="I6058" s="85" t="s">
        <v>24</v>
      </c>
      <c r="J6058" s="87">
        <v>91956690</v>
      </c>
      <c r="K6058" s="87">
        <v>2000000</v>
      </c>
      <c r="L6058" s="87">
        <v>48108488</v>
      </c>
      <c r="M6058" s="87">
        <v>46579335</v>
      </c>
      <c r="N6058" s="85" t="s">
        <v>24</v>
      </c>
      <c r="O6058" s="88">
        <v>93.78</v>
      </c>
      <c r="P6058" s="58"/>
    </row>
    <row r="6059" spans="1:16" ht="24.75">
      <c r="A6059" s="58"/>
      <c r="B6059" s="89" t="s">
        <v>24</v>
      </c>
      <c r="C6059" s="90"/>
      <c r="D6059" s="90"/>
      <c r="E6059" s="90"/>
      <c r="F6059" s="90"/>
      <c r="G6059" s="90"/>
      <c r="H6059" s="90"/>
      <c r="I6059" s="91" t="s">
        <v>3631</v>
      </c>
      <c r="J6059" s="92" t="s">
        <v>24</v>
      </c>
      <c r="K6059" s="93">
        <v>2000000</v>
      </c>
      <c r="L6059" s="93">
        <v>48108488</v>
      </c>
      <c r="M6059" s="93">
        <v>46579335</v>
      </c>
      <c r="N6059" s="1">
        <v>96.82</v>
      </c>
      <c r="O6059" s="92" t="s">
        <v>24</v>
      </c>
      <c r="P6059" s="58"/>
    </row>
    <row r="6060" spans="1:16" ht="0.95" customHeight="1">
      <c r="A6060" s="58"/>
      <c r="B6060" s="94"/>
      <c r="C6060" s="94"/>
      <c r="D6060" s="94"/>
      <c r="E6060" s="94"/>
      <c r="F6060" s="94"/>
      <c r="G6060" s="94"/>
      <c r="H6060" s="94"/>
      <c r="I6060" s="94"/>
      <c r="J6060" s="94"/>
      <c r="K6060" s="94"/>
      <c r="L6060" s="94"/>
      <c r="M6060" s="94"/>
      <c r="N6060" s="94"/>
      <c r="O6060" s="94"/>
      <c r="P6060" s="58"/>
    </row>
    <row r="6061" spans="1:16" ht="57.75">
      <c r="A6061" s="58"/>
      <c r="B6061" s="84" t="s">
        <v>5872</v>
      </c>
      <c r="C6061" s="85" t="s">
        <v>24</v>
      </c>
      <c r="D6061" s="86" t="s">
        <v>5873</v>
      </c>
      <c r="E6061" s="86" t="s">
        <v>5874</v>
      </c>
      <c r="F6061" s="86" t="s">
        <v>408</v>
      </c>
      <c r="G6061" s="86" t="s">
        <v>29</v>
      </c>
      <c r="H6061" s="86" t="s">
        <v>30</v>
      </c>
      <c r="I6061" s="85" t="s">
        <v>24</v>
      </c>
      <c r="J6061" s="87">
        <v>111399705</v>
      </c>
      <c r="K6061" s="87">
        <v>52434729</v>
      </c>
      <c r="L6061" s="87">
        <v>52434729</v>
      </c>
      <c r="M6061" s="87">
        <v>0</v>
      </c>
      <c r="N6061" s="85" t="s">
        <v>24</v>
      </c>
      <c r="O6061" s="88">
        <v>45.37</v>
      </c>
      <c r="P6061" s="58"/>
    </row>
    <row r="6062" spans="1:16" ht="24.75">
      <c r="A6062" s="58"/>
      <c r="B6062" s="89" t="s">
        <v>24</v>
      </c>
      <c r="C6062" s="90"/>
      <c r="D6062" s="90"/>
      <c r="E6062" s="90"/>
      <c r="F6062" s="90"/>
      <c r="G6062" s="90"/>
      <c r="H6062" s="90"/>
      <c r="I6062" s="91" t="s">
        <v>3631</v>
      </c>
      <c r="J6062" s="92" t="s">
        <v>24</v>
      </c>
      <c r="K6062" s="93">
        <v>52434729</v>
      </c>
      <c r="L6062" s="93">
        <v>52434729</v>
      </c>
      <c r="M6062" s="93">
        <v>0</v>
      </c>
      <c r="N6062" s="1">
        <v>0</v>
      </c>
      <c r="O6062" s="92" t="s">
        <v>24</v>
      </c>
      <c r="P6062" s="58"/>
    </row>
    <row r="6063" spans="1:16" ht="0.95" customHeight="1">
      <c r="A6063" s="58"/>
      <c r="B6063" s="94"/>
      <c r="C6063" s="94"/>
      <c r="D6063" s="94"/>
      <c r="E6063" s="94"/>
      <c r="F6063" s="94"/>
      <c r="G6063" s="94"/>
      <c r="H6063" s="94"/>
      <c r="I6063" s="94"/>
      <c r="J6063" s="94"/>
      <c r="K6063" s="94"/>
      <c r="L6063" s="94"/>
      <c r="M6063" s="94"/>
      <c r="N6063" s="94"/>
      <c r="O6063" s="94"/>
      <c r="P6063" s="58"/>
    </row>
    <row r="6064" spans="1:16" ht="57.75">
      <c r="A6064" s="58"/>
      <c r="B6064" s="84" t="s">
        <v>5875</v>
      </c>
      <c r="C6064" s="85" t="s">
        <v>24</v>
      </c>
      <c r="D6064" s="86" t="s">
        <v>5876</v>
      </c>
      <c r="E6064" s="86" t="s">
        <v>5877</v>
      </c>
      <c r="F6064" s="86" t="s">
        <v>1365</v>
      </c>
      <c r="G6064" s="86" t="s">
        <v>29</v>
      </c>
      <c r="H6064" s="86" t="s">
        <v>30</v>
      </c>
      <c r="I6064" s="85" t="s">
        <v>24</v>
      </c>
      <c r="J6064" s="87">
        <v>94010583</v>
      </c>
      <c r="K6064" s="87">
        <v>0</v>
      </c>
      <c r="L6064" s="87">
        <v>0</v>
      </c>
      <c r="M6064" s="87">
        <v>0</v>
      </c>
      <c r="N6064" s="85" t="s">
        <v>24</v>
      </c>
      <c r="O6064" s="88">
        <v>0</v>
      </c>
      <c r="P6064" s="58"/>
    </row>
    <row r="6065" spans="1:16" ht="24.75">
      <c r="A6065" s="58"/>
      <c r="B6065" s="89" t="s">
        <v>24</v>
      </c>
      <c r="C6065" s="90"/>
      <c r="D6065" s="90"/>
      <c r="E6065" s="90"/>
      <c r="F6065" s="90"/>
      <c r="G6065" s="90"/>
      <c r="H6065" s="90"/>
      <c r="I6065" s="91" t="s">
        <v>3631</v>
      </c>
      <c r="J6065" s="92" t="s">
        <v>24</v>
      </c>
      <c r="K6065" s="93">
        <v>0</v>
      </c>
      <c r="L6065" s="93">
        <v>0</v>
      </c>
      <c r="M6065" s="93">
        <v>0</v>
      </c>
      <c r="N6065" s="1">
        <v>0</v>
      </c>
      <c r="O6065" s="92" t="s">
        <v>24</v>
      </c>
      <c r="P6065" s="58"/>
    </row>
    <row r="6066" spans="1:16" ht="0.95" customHeight="1">
      <c r="A6066" s="58"/>
      <c r="B6066" s="94"/>
      <c r="C6066" s="94"/>
      <c r="D6066" s="94"/>
      <c r="E6066" s="94"/>
      <c r="F6066" s="94"/>
      <c r="G6066" s="94"/>
      <c r="H6066" s="94"/>
      <c r="I6066" s="94"/>
      <c r="J6066" s="94"/>
      <c r="K6066" s="94"/>
      <c r="L6066" s="94"/>
      <c r="M6066" s="94"/>
      <c r="N6066" s="94"/>
      <c r="O6066" s="94"/>
      <c r="P6066" s="58"/>
    </row>
    <row r="6067" spans="1:16" ht="57.75">
      <c r="A6067" s="58"/>
      <c r="B6067" s="84" t="s">
        <v>5878</v>
      </c>
      <c r="C6067" s="85" t="s">
        <v>24</v>
      </c>
      <c r="D6067" s="86" t="s">
        <v>5879</v>
      </c>
      <c r="E6067" s="86" t="s">
        <v>5880</v>
      </c>
      <c r="F6067" s="86" t="s">
        <v>434</v>
      </c>
      <c r="G6067" s="86" t="s">
        <v>29</v>
      </c>
      <c r="H6067" s="86" t="s">
        <v>30</v>
      </c>
      <c r="I6067" s="85" t="s">
        <v>24</v>
      </c>
      <c r="J6067" s="87">
        <v>1057695248</v>
      </c>
      <c r="K6067" s="87">
        <v>180000000</v>
      </c>
      <c r="L6067" s="87">
        <v>110323667</v>
      </c>
      <c r="M6067" s="87">
        <v>323666</v>
      </c>
      <c r="N6067" s="85" t="s">
        <v>24</v>
      </c>
      <c r="O6067" s="88">
        <v>48.62</v>
      </c>
      <c r="P6067" s="58"/>
    </row>
    <row r="6068" spans="1:16" ht="24.75">
      <c r="A6068" s="58"/>
      <c r="B6068" s="89" t="s">
        <v>24</v>
      </c>
      <c r="C6068" s="90"/>
      <c r="D6068" s="90"/>
      <c r="E6068" s="90"/>
      <c r="F6068" s="90"/>
      <c r="G6068" s="90"/>
      <c r="H6068" s="90"/>
      <c r="I6068" s="91" t="s">
        <v>3631</v>
      </c>
      <c r="J6068" s="92" t="s">
        <v>24</v>
      </c>
      <c r="K6068" s="93">
        <v>180000000</v>
      </c>
      <c r="L6068" s="93">
        <v>110323667</v>
      </c>
      <c r="M6068" s="93">
        <v>323666</v>
      </c>
      <c r="N6068" s="1">
        <v>0.28999999999999998</v>
      </c>
      <c r="O6068" s="92" t="s">
        <v>24</v>
      </c>
      <c r="P6068" s="58"/>
    </row>
    <row r="6069" spans="1:16" ht="0.95" customHeight="1">
      <c r="A6069" s="58"/>
      <c r="B6069" s="94"/>
      <c r="C6069" s="94"/>
      <c r="D6069" s="94"/>
      <c r="E6069" s="94"/>
      <c r="F6069" s="94"/>
      <c r="G6069" s="94"/>
      <c r="H6069" s="94"/>
      <c r="I6069" s="94"/>
      <c r="J6069" s="94"/>
      <c r="K6069" s="94"/>
      <c r="L6069" s="94"/>
      <c r="M6069" s="94"/>
      <c r="N6069" s="94"/>
      <c r="O6069" s="94"/>
      <c r="P6069" s="58"/>
    </row>
    <row r="6070" spans="1:16" ht="57.75">
      <c r="A6070" s="58"/>
      <c r="B6070" s="84" t="s">
        <v>5881</v>
      </c>
      <c r="C6070" s="85" t="s">
        <v>24</v>
      </c>
      <c r="D6070" s="86" t="s">
        <v>5882</v>
      </c>
      <c r="E6070" s="86" t="s">
        <v>5883</v>
      </c>
      <c r="F6070" s="86" t="s">
        <v>287</v>
      </c>
      <c r="G6070" s="86" t="s">
        <v>69</v>
      </c>
      <c r="H6070" s="86" t="s">
        <v>30</v>
      </c>
      <c r="I6070" s="85" t="s">
        <v>24</v>
      </c>
      <c r="J6070" s="87">
        <v>5636297284</v>
      </c>
      <c r="K6070" s="87">
        <v>1095280889</v>
      </c>
      <c r="L6070" s="87">
        <v>1515536309</v>
      </c>
      <c r="M6070" s="87">
        <v>109738881</v>
      </c>
      <c r="N6070" s="85" t="s">
        <v>24</v>
      </c>
      <c r="O6070" s="88">
        <v>7.48</v>
      </c>
      <c r="P6070" s="58"/>
    </row>
    <row r="6071" spans="1:16" ht="24.75">
      <c r="A6071" s="58"/>
      <c r="B6071" s="89" t="s">
        <v>24</v>
      </c>
      <c r="C6071" s="90"/>
      <c r="D6071" s="90"/>
      <c r="E6071" s="90"/>
      <c r="F6071" s="90"/>
      <c r="G6071" s="90"/>
      <c r="H6071" s="90"/>
      <c r="I6071" s="91" t="s">
        <v>70</v>
      </c>
      <c r="J6071" s="92" t="s">
        <v>24</v>
      </c>
      <c r="K6071" s="93">
        <v>1095280889</v>
      </c>
      <c r="L6071" s="93">
        <v>1515536309</v>
      </c>
      <c r="M6071" s="93">
        <v>109738881</v>
      </c>
      <c r="N6071" s="1">
        <v>7.24</v>
      </c>
      <c r="O6071" s="92" t="s">
        <v>24</v>
      </c>
      <c r="P6071" s="58"/>
    </row>
    <row r="6072" spans="1:16" ht="0.95" customHeight="1">
      <c r="A6072" s="58"/>
      <c r="B6072" s="94"/>
      <c r="C6072" s="94"/>
      <c r="D6072" s="94"/>
      <c r="E6072" s="94"/>
      <c r="F6072" s="94"/>
      <c r="G6072" s="94"/>
      <c r="H6072" s="94"/>
      <c r="I6072" s="94"/>
      <c r="J6072" s="94"/>
      <c r="K6072" s="94"/>
      <c r="L6072" s="94"/>
      <c r="M6072" s="94"/>
      <c r="N6072" s="94"/>
      <c r="O6072" s="94"/>
      <c r="P6072" s="58"/>
    </row>
    <row r="6073" spans="1:16" ht="66">
      <c r="A6073" s="58"/>
      <c r="B6073" s="84" t="s">
        <v>5884</v>
      </c>
      <c r="C6073" s="85" t="s">
        <v>24</v>
      </c>
      <c r="D6073" s="86" t="s">
        <v>5885</v>
      </c>
      <c r="E6073" s="86" t="s">
        <v>5886</v>
      </c>
      <c r="F6073" s="86" t="s">
        <v>287</v>
      </c>
      <c r="G6073" s="86" t="s">
        <v>69</v>
      </c>
      <c r="H6073" s="86" t="s">
        <v>30</v>
      </c>
      <c r="I6073" s="85" t="s">
        <v>24</v>
      </c>
      <c r="J6073" s="87">
        <v>7419624976</v>
      </c>
      <c r="K6073" s="87">
        <v>18780535</v>
      </c>
      <c r="L6073" s="87">
        <v>532339265</v>
      </c>
      <c r="M6073" s="87">
        <v>58032658</v>
      </c>
      <c r="N6073" s="85" t="s">
        <v>24</v>
      </c>
      <c r="O6073" s="88">
        <v>4.42</v>
      </c>
      <c r="P6073" s="58"/>
    </row>
    <row r="6074" spans="1:16" ht="24.75">
      <c r="A6074" s="58"/>
      <c r="B6074" s="89" t="s">
        <v>24</v>
      </c>
      <c r="C6074" s="90"/>
      <c r="D6074" s="90"/>
      <c r="E6074" s="90"/>
      <c r="F6074" s="90"/>
      <c r="G6074" s="90"/>
      <c r="H6074" s="90"/>
      <c r="I6074" s="91" t="s">
        <v>70</v>
      </c>
      <c r="J6074" s="92" t="s">
        <v>24</v>
      </c>
      <c r="K6074" s="93">
        <v>18780535</v>
      </c>
      <c r="L6074" s="93">
        <v>532339265</v>
      </c>
      <c r="M6074" s="93">
        <v>58032658</v>
      </c>
      <c r="N6074" s="1">
        <v>10.9</v>
      </c>
      <c r="O6074" s="92" t="s">
        <v>24</v>
      </c>
      <c r="P6074" s="58"/>
    </row>
    <row r="6075" spans="1:16" ht="0.95" customHeight="1">
      <c r="A6075" s="58"/>
      <c r="B6075" s="94"/>
      <c r="C6075" s="94"/>
      <c r="D6075" s="94"/>
      <c r="E6075" s="94"/>
      <c r="F6075" s="94"/>
      <c r="G6075" s="94"/>
      <c r="H6075" s="94"/>
      <c r="I6075" s="94"/>
      <c r="J6075" s="94"/>
      <c r="K6075" s="94"/>
      <c r="L6075" s="94"/>
      <c r="M6075" s="94"/>
      <c r="N6075" s="94"/>
      <c r="O6075" s="94"/>
      <c r="P6075" s="58"/>
    </row>
    <row r="6076" spans="1:16" ht="66">
      <c r="A6076" s="58"/>
      <c r="B6076" s="84" t="s">
        <v>5887</v>
      </c>
      <c r="C6076" s="85" t="s">
        <v>24</v>
      </c>
      <c r="D6076" s="86" t="s">
        <v>5888</v>
      </c>
      <c r="E6076" s="86" t="s">
        <v>5889</v>
      </c>
      <c r="F6076" s="86" t="s">
        <v>287</v>
      </c>
      <c r="G6076" s="86" t="s">
        <v>69</v>
      </c>
      <c r="H6076" s="86" t="s">
        <v>30</v>
      </c>
      <c r="I6076" s="85" t="s">
        <v>24</v>
      </c>
      <c r="J6076" s="87">
        <v>4406090863</v>
      </c>
      <c r="K6076" s="87">
        <v>0</v>
      </c>
      <c r="L6076" s="87">
        <v>354374479</v>
      </c>
      <c r="M6076" s="87">
        <v>65372705</v>
      </c>
      <c r="N6076" s="85" t="s">
        <v>24</v>
      </c>
      <c r="O6076" s="88">
        <v>8.4499999999999993</v>
      </c>
      <c r="P6076" s="58"/>
    </row>
    <row r="6077" spans="1:16" ht="24.75">
      <c r="A6077" s="58"/>
      <c r="B6077" s="89" t="s">
        <v>24</v>
      </c>
      <c r="C6077" s="90"/>
      <c r="D6077" s="90"/>
      <c r="E6077" s="90"/>
      <c r="F6077" s="90"/>
      <c r="G6077" s="90"/>
      <c r="H6077" s="90"/>
      <c r="I6077" s="91" t="s">
        <v>70</v>
      </c>
      <c r="J6077" s="92" t="s">
        <v>24</v>
      </c>
      <c r="K6077" s="93">
        <v>0</v>
      </c>
      <c r="L6077" s="93">
        <v>354374479</v>
      </c>
      <c r="M6077" s="93">
        <v>65372705</v>
      </c>
      <c r="N6077" s="1">
        <v>18.440000000000001</v>
      </c>
      <c r="O6077" s="92" t="s">
        <v>24</v>
      </c>
      <c r="P6077" s="58"/>
    </row>
    <row r="6078" spans="1:16" ht="0.95" customHeight="1">
      <c r="A6078" s="58"/>
      <c r="B6078" s="94"/>
      <c r="C6078" s="94"/>
      <c r="D6078" s="94"/>
      <c r="E6078" s="94"/>
      <c r="F6078" s="94"/>
      <c r="G6078" s="94"/>
      <c r="H6078" s="94"/>
      <c r="I6078" s="94"/>
      <c r="J6078" s="94"/>
      <c r="K6078" s="94"/>
      <c r="L6078" s="94"/>
      <c r="M6078" s="94"/>
      <c r="N6078" s="94"/>
      <c r="O6078" s="94"/>
      <c r="P6078" s="58"/>
    </row>
    <row r="6079" spans="1:16" ht="90.75">
      <c r="A6079" s="58"/>
      <c r="B6079" s="84" t="s">
        <v>5890</v>
      </c>
      <c r="C6079" s="85" t="s">
        <v>24</v>
      </c>
      <c r="D6079" s="86" t="s">
        <v>5891</v>
      </c>
      <c r="E6079" s="86" t="s">
        <v>5892</v>
      </c>
      <c r="F6079" s="86" t="s">
        <v>287</v>
      </c>
      <c r="G6079" s="86" t="s">
        <v>69</v>
      </c>
      <c r="H6079" s="86" t="s">
        <v>30</v>
      </c>
      <c r="I6079" s="85" t="s">
        <v>24</v>
      </c>
      <c r="J6079" s="87">
        <v>2009801426</v>
      </c>
      <c r="K6079" s="87">
        <v>461068740</v>
      </c>
      <c r="L6079" s="87">
        <v>588630194</v>
      </c>
      <c r="M6079" s="87">
        <v>3212085</v>
      </c>
      <c r="N6079" s="85" t="s">
        <v>24</v>
      </c>
      <c r="O6079" s="88">
        <v>1.1499999999999999</v>
      </c>
      <c r="P6079" s="58"/>
    </row>
    <row r="6080" spans="1:16" ht="24.75">
      <c r="A6080" s="58"/>
      <c r="B6080" s="89" t="s">
        <v>24</v>
      </c>
      <c r="C6080" s="90"/>
      <c r="D6080" s="90"/>
      <c r="E6080" s="90"/>
      <c r="F6080" s="90"/>
      <c r="G6080" s="90"/>
      <c r="H6080" s="90"/>
      <c r="I6080" s="91" t="s">
        <v>70</v>
      </c>
      <c r="J6080" s="92" t="s">
        <v>24</v>
      </c>
      <c r="K6080" s="93">
        <v>461068740</v>
      </c>
      <c r="L6080" s="93">
        <v>588630194</v>
      </c>
      <c r="M6080" s="93">
        <v>3212085</v>
      </c>
      <c r="N6080" s="1">
        <v>0.54</v>
      </c>
      <c r="O6080" s="92" t="s">
        <v>24</v>
      </c>
      <c r="P6080" s="58"/>
    </row>
    <row r="6081" spans="1:16" ht="0.95" customHeight="1">
      <c r="A6081" s="58"/>
      <c r="B6081" s="94"/>
      <c r="C6081" s="94"/>
      <c r="D6081" s="94"/>
      <c r="E6081" s="94"/>
      <c r="F6081" s="94"/>
      <c r="G6081" s="94"/>
      <c r="H6081" s="94"/>
      <c r="I6081" s="94"/>
      <c r="J6081" s="94"/>
      <c r="K6081" s="94"/>
      <c r="L6081" s="94"/>
      <c r="M6081" s="94"/>
      <c r="N6081" s="94"/>
      <c r="O6081" s="94"/>
      <c r="P6081" s="58"/>
    </row>
    <row r="6082" spans="1:16" ht="57.75">
      <c r="A6082" s="58"/>
      <c r="B6082" s="84" t="s">
        <v>5893</v>
      </c>
      <c r="C6082" s="85" t="s">
        <v>24</v>
      </c>
      <c r="D6082" s="86" t="s">
        <v>5894</v>
      </c>
      <c r="E6082" s="86" t="s">
        <v>5895</v>
      </c>
      <c r="F6082" s="86" t="s">
        <v>424</v>
      </c>
      <c r="G6082" s="86" t="s">
        <v>69</v>
      </c>
      <c r="H6082" s="86" t="s">
        <v>30</v>
      </c>
      <c r="I6082" s="85" t="s">
        <v>24</v>
      </c>
      <c r="J6082" s="87">
        <v>1045142262</v>
      </c>
      <c r="K6082" s="87">
        <v>263639774</v>
      </c>
      <c r="L6082" s="87">
        <v>437713492</v>
      </c>
      <c r="M6082" s="87">
        <v>204001499</v>
      </c>
      <c r="N6082" s="85" t="s">
        <v>24</v>
      </c>
      <c r="O6082" s="88">
        <v>30.99</v>
      </c>
      <c r="P6082" s="58"/>
    </row>
    <row r="6083" spans="1:16" ht="24.75">
      <c r="A6083" s="58"/>
      <c r="B6083" s="89" t="s">
        <v>24</v>
      </c>
      <c r="C6083" s="90"/>
      <c r="D6083" s="90"/>
      <c r="E6083" s="90"/>
      <c r="F6083" s="90"/>
      <c r="G6083" s="90"/>
      <c r="H6083" s="90"/>
      <c r="I6083" s="91" t="s">
        <v>70</v>
      </c>
      <c r="J6083" s="92" t="s">
        <v>24</v>
      </c>
      <c r="K6083" s="93">
        <v>263639774</v>
      </c>
      <c r="L6083" s="93">
        <v>437713492</v>
      </c>
      <c r="M6083" s="93">
        <v>204001499</v>
      </c>
      <c r="N6083" s="1">
        <v>46.6</v>
      </c>
      <c r="O6083" s="92" t="s">
        <v>24</v>
      </c>
      <c r="P6083" s="58"/>
    </row>
    <row r="6084" spans="1:16" ht="0.95" customHeight="1">
      <c r="A6084" s="58"/>
      <c r="B6084" s="94"/>
      <c r="C6084" s="94"/>
      <c r="D6084" s="94"/>
      <c r="E6084" s="94"/>
      <c r="F6084" s="94"/>
      <c r="G6084" s="94"/>
      <c r="H6084" s="94"/>
      <c r="I6084" s="94"/>
      <c r="J6084" s="94"/>
      <c r="K6084" s="94"/>
      <c r="L6084" s="94"/>
      <c r="M6084" s="94"/>
      <c r="N6084" s="94"/>
      <c r="O6084" s="94"/>
      <c r="P6084" s="58"/>
    </row>
    <row r="6085" spans="1:16" ht="66">
      <c r="A6085" s="58"/>
      <c r="B6085" s="84" t="s">
        <v>5896</v>
      </c>
      <c r="C6085" s="85" t="s">
        <v>24</v>
      </c>
      <c r="D6085" s="86" t="s">
        <v>5897</v>
      </c>
      <c r="E6085" s="86" t="s">
        <v>5898</v>
      </c>
      <c r="F6085" s="86" t="s">
        <v>434</v>
      </c>
      <c r="G6085" s="86" t="s">
        <v>69</v>
      </c>
      <c r="H6085" s="86" t="s">
        <v>30</v>
      </c>
      <c r="I6085" s="85" t="s">
        <v>24</v>
      </c>
      <c r="J6085" s="87">
        <v>888288742</v>
      </c>
      <c r="K6085" s="87">
        <v>487700291</v>
      </c>
      <c r="L6085" s="87">
        <v>207079883</v>
      </c>
      <c r="M6085" s="87">
        <v>20213032</v>
      </c>
      <c r="N6085" s="85" t="s">
        <v>24</v>
      </c>
      <c r="O6085" s="88">
        <v>3.73</v>
      </c>
      <c r="P6085" s="58"/>
    </row>
    <row r="6086" spans="1:16" ht="24.75">
      <c r="A6086" s="58"/>
      <c r="B6086" s="89" t="s">
        <v>24</v>
      </c>
      <c r="C6086" s="90"/>
      <c r="D6086" s="90"/>
      <c r="E6086" s="90"/>
      <c r="F6086" s="90"/>
      <c r="G6086" s="90"/>
      <c r="H6086" s="90"/>
      <c r="I6086" s="91" t="s">
        <v>70</v>
      </c>
      <c r="J6086" s="92" t="s">
        <v>24</v>
      </c>
      <c r="K6086" s="93">
        <v>487700291</v>
      </c>
      <c r="L6086" s="93">
        <v>207079883</v>
      </c>
      <c r="M6086" s="93">
        <v>20213032</v>
      </c>
      <c r="N6086" s="1">
        <v>9.76</v>
      </c>
      <c r="O6086" s="92" t="s">
        <v>24</v>
      </c>
      <c r="P6086" s="58"/>
    </row>
    <row r="6087" spans="1:16" ht="0.95" customHeight="1">
      <c r="A6087" s="58"/>
      <c r="B6087" s="94"/>
      <c r="C6087" s="94"/>
      <c r="D6087" s="94"/>
      <c r="E6087" s="94"/>
      <c r="F6087" s="94"/>
      <c r="G6087" s="94"/>
      <c r="H6087" s="94"/>
      <c r="I6087" s="94"/>
      <c r="J6087" s="94"/>
      <c r="K6087" s="94"/>
      <c r="L6087" s="94"/>
      <c r="M6087" s="94"/>
      <c r="N6087" s="94"/>
      <c r="O6087" s="94"/>
      <c r="P6087" s="58"/>
    </row>
    <row r="6088" spans="1:16" ht="82.5">
      <c r="A6088" s="58"/>
      <c r="B6088" s="84" t="s">
        <v>5899</v>
      </c>
      <c r="C6088" s="85" t="s">
        <v>24</v>
      </c>
      <c r="D6088" s="86" t="s">
        <v>5900</v>
      </c>
      <c r="E6088" s="86" t="s">
        <v>5901</v>
      </c>
      <c r="F6088" s="86" t="s">
        <v>491</v>
      </c>
      <c r="G6088" s="86" t="s">
        <v>438</v>
      </c>
      <c r="H6088" s="86" t="s">
        <v>30</v>
      </c>
      <c r="I6088" s="85" t="s">
        <v>24</v>
      </c>
      <c r="J6088" s="87">
        <v>5264939241</v>
      </c>
      <c r="K6088" s="87">
        <v>0</v>
      </c>
      <c r="L6088" s="87">
        <v>4316635324</v>
      </c>
      <c r="M6088" s="87">
        <v>1303068682</v>
      </c>
      <c r="N6088" s="85" t="s">
        <v>24</v>
      </c>
      <c r="O6088" s="88">
        <v>5</v>
      </c>
      <c r="P6088" s="58"/>
    </row>
    <row r="6089" spans="1:16" ht="41.25">
      <c r="A6089" s="58"/>
      <c r="B6089" s="89" t="s">
        <v>24</v>
      </c>
      <c r="C6089" s="90"/>
      <c r="D6089" s="90"/>
      <c r="E6089" s="90"/>
      <c r="F6089" s="90"/>
      <c r="G6089" s="90"/>
      <c r="H6089" s="90"/>
      <c r="I6089" s="91" t="s">
        <v>3743</v>
      </c>
      <c r="J6089" s="92" t="s">
        <v>24</v>
      </c>
      <c r="K6089" s="93">
        <v>0</v>
      </c>
      <c r="L6089" s="93">
        <v>4316635324</v>
      </c>
      <c r="M6089" s="93">
        <v>1303068682</v>
      </c>
      <c r="N6089" s="1">
        <v>30.18</v>
      </c>
      <c r="O6089" s="92" t="s">
        <v>24</v>
      </c>
      <c r="P6089" s="58"/>
    </row>
    <row r="6090" spans="1:16" ht="24.75">
      <c r="A6090" s="58"/>
      <c r="B6090" s="89" t="s">
        <v>24</v>
      </c>
      <c r="C6090" s="90"/>
      <c r="D6090" s="90"/>
      <c r="E6090" s="90"/>
      <c r="F6090" s="90"/>
      <c r="G6090" s="90"/>
      <c r="H6090" s="90"/>
      <c r="I6090" s="91" t="s">
        <v>439</v>
      </c>
      <c r="J6090" s="92" t="s">
        <v>24</v>
      </c>
      <c r="K6090" s="93">
        <v>0</v>
      </c>
      <c r="L6090" s="93">
        <v>0</v>
      </c>
      <c r="M6090" s="93">
        <v>0</v>
      </c>
      <c r="N6090" s="1">
        <v>0</v>
      </c>
      <c r="O6090" s="92" t="s">
        <v>24</v>
      </c>
      <c r="P6090" s="58"/>
    </row>
    <row r="6091" spans="1:16" ht="0.95" customHeight="1">
      <c r="A6091" s="58"/>
      <c r="B6091" s="94"/>
      <c r="C6091" s="94"/>
      <c r="D6091" s="94"/>
      <c r="E6091" s="94"/>
      <c r="F6091" s="94"/>
      <c r="G6091" s="94"/>
      <c r="H6091" s="94"/>
      <c r="I6091" s="94"/>
      <c r="J6091" s="94"/>
      <c r="K6091" s="94"/>
      <c r="L6091" s="94"/>
      <c r="M6091" s="94"/>
      <c r="N6091" s="94"/>
      <c r="O6091" s="94"/>
      <c r="P6091" s="58"/>
    </row>
    <row r="6092" spans="1:16" ht="41.25">
      <c r="A6092" s="58"/>
      <c r="B6092" s="84" t="s">
        <v>5902</v>
      </c>
      <c r="C6092" s="85" t="s">
        <v>24</v>
      </c>
      <c r="D6092" s="86" t="s">
        <v>5903</v>
      </c>
      <c r="E6092" s="86" t="s">
        <v>5904</v>
      </c>
      <c r="F6092" s="86" t="s">
        <v>320</v>
      </c>
      <c r="G6092" s="86" t="s">
        <v>69</v>
      </c>
      <c r="H6092" s="86" t="s">
        <v>30</v>
      </c>
      <c r="I6092" s="85" t="s">
        <v>24</v>
      </c>
      <c r="J6092" s="87">
        <v>1845996269</v>
      </c>
      <c r="K6092" s="87">
        <v>308000000</v>
      </c>
      <c r="L6092" s="87">
        <v>321000000</v>
      </c>
      <c r="M6092" s="87">
        <v>0</v>
      </c>
      <c r="N6092" s="85" t="s">
        <v>24</v>
      </c>
      <c r="O6092" s="88">
        <v>0</v>
      </c>
      <c r="P6092" s="58"/>
    </row>
    <row r="6093" spans="1:16" ht="24.75">
      <c r="A6093" s="58"/>
      <c r="B6093" s="89" t="s">
        <v>24</v>
      </c>
      <c r="C6093" s="90"/>
      <c r="D6093" s="90"/>
      <c r="E6093" s="90"/>
      <c r="F6093" s="90"/>
      <c r="G6093" s="90"/>
      <c r="H6093" s="90"/>
      <c r="I6093" s="91" t="s">
        <v>70</v>
      </c>
      <c r="J6093" s="92" t="s">
        <v>24</v>
      </c>
      <c r="K6093" s="93">
        <v>308000000</v>
      </c>
      <c r="L6093" s="93">
        <v>321000000</v>
      </c>
      <c r="M6093" s="93">
        <v>0</v>
      </c>
      <c r="N6093" s="1">
        <v>0</v>
      </c>
      <c r="O6093" s="92" t="s">
        <v>24</v>
      </c>
      <c r="P6093" s="58"/>
    </row>
    <row r="6094" spans="1:16" ht="0.95" customHeight="1">
      <c r="A6094" s="58"/>
      <c r="B6094" s="94"/>
      <c r="C6094" s="94"/>
      <c r="D6094" s="94"/>
      <c r="E6094" s="94"/>
      <c r="F6094" s="94"/>
      <c r="G6094" s="94"/>
      <c r="H6094" s="94"/>
      <c r="I6094" s="94"/>
      <c r="J6094" s="94"/>
      <c r="K6094" s="94"/>
      <c r="L6094" s="94"/>
      <c r="M6094" s="94"/>
      <c r="N6094" s="94"/>
      <c r="O6094" s="94"/>
      <c r="P6094" s="58"/>
    </row>
    <row r="6095" spans="1:16" ht="74.25">
      <c r="A6095" s="58"/>
      <c r="B6095" s="84" t="s">
        <v>5905</v>
      </c>
      <c r="C6095" s="85" t="s">
        <v>24</v>
      </c>
      <c r="D6095" s="86" t="s">
        <v>5906</v>
      </c>
      <c r="E6095" s="86" t="s">
        <v>5907</v>
      </c>
      <c r="F6095" s="86" t="s">
        <v>328</v>
      </c>
      <c r="G6095" s="86" t="s">
        <v>29</v>
      </c>
      <c r="H6095" s="86" t="s">
        <v>30</v>
      </c>
      <c r="I6095" s="85" t="s">
        <v>24</v>
      </c>
      <c r="J6095" s="87">
        <v>838619753</v>
      </c>
      <c r="K6095" s="87">
        <v>245000000</v>
      </c>
      <c r="L6095" s="87">
        <v>192671059</v>
      </c>
      <c r="M6095" s="87">
        <v>9671059</v>
      </c>
      <c r="N6095" s="85" t="s">
        <v>24</v>
      </c>
      <c r="O6095" s="88">
        <v>2.82</v>
      </c>
      <c r="P6095" s="58"/>
    </row>
    <row r="6096" spans="1:16" ht="24.75">
      <c r="A6096" s="58"/>
      <c r="B6096" s="89" t="s">
        <v>24</v>
      </c>
      <c r="C6096" s="90"/>
      <c r="D6096" s="90"/>
      <c r="E6096" s="90"/>
      <c r="F6096" s="90"/>
      <c r="G6096" s="90"/>
      <c r="H6096" s="90"/>
      <c r="I6096" s="91" t="s">
        <v>3631</v>
      </c>
      <c r="J6096" s="92" t="s">
        <v>24</v>
      </c>
      <c r="K6096" s="93">
        <v>245000000</v>
      </c>
      <c r="L6096" s="93">
        <v>192671059</v>
      </c>
      <c r="M6096" s="93">
        <v>9671059</v>
      </c>
      <c r="N6096" s="1">
        <v>5.01</v>
      </c>
      <c r="O6096" s="92" t="s">
        <v>24</v>
      </c>
      <c r="P6096" s="58"/>
    </row>
    <row r="6097" spans="1:16" ht="0.95" customHeight="1">
      <c r="A6097" s="58"/>
      <c r="B6097" s="94"/>
      <c r="C6097" s="94"/>
      <c r="D6097" s="94"/>
      <c r="E6097" s="94"/>
      <c r="F6097" s="94"/>
      <c r="G6097" s="94"/>
      <c r="H6097" s="94"/>
      <c r="I6097" s="94"/>
      <c r="J6097" s="94"/>
      <c r="K6097" s="94"/>
      <c r="L6097" s="94"/>
      <c r="M6097" s="94"/>
      <c r="N6097" s="94"/>
      <c r="O6097" s="94"/>
      <c r="P6097" s="58"/>
    </row>
    <row r="6098" spans="1:16" ht="41.25">
      <c r="A6098" s="58"/>
      <c r="B6098" s="84" t="s">
        <v>5908</v>
      </c>
      <c r="C6098" s="85" t="s">
        <v>24</v>
      </c>
      <c r="D6098" s="86" t="s">
        <v>5909</v>
      </c>
      <c r="E6098" s="86" t="s">
        <v>5910</v>
      </c>
      <c r="F6098" s="86" t="s">
        <v>606</v>
      </c>
      <c r="G6098" s="86" t="s">
        <v>438</v>
      </c>
      <c r="H6098" s="86" t="s">
        <v>30</v>
      </c>
      <c r="I6098" s="85" t="s">
        <v>24</v>
      </c>
      <c r="J6098" s="87">
        <v>16350732</v>
      </c>
      <c r="K6098" s="87">
        <v>0</v>
      </c>
      <c r="L6098" s="87">
        <v>15850731</v>
      </c>
      <c r="M6098" s="87">
        <v>0</v>
      </c>
      <c r="N6098" s="85" t="s">
        <v>24</v>
      </c>
      <c r="O6098" s="88">
        <v>97</v>
      </c>
      <c r="P6098" s="58"/>
    </row>
    <row r="6099" spans="1:16" ht="24.75">
      <c r="A6099" s="58"/>
      <c r="B6099" s="89" t="s">
        <v>24</v>
      </c>
      <c r="C6099" s="90"/>
      <c r="D6099" s="90"/>
      <c r="E6099" s="90"/>
      <c r="F6099" s="90"/>
      <c r="G6099" s="90"/>
      <c r="H6099" s="90"/>
      <c r="I6099" s="91" t="s">
        <v>439</v>
      </c>
      <c r="J6099" s="92" t="s">
        <v>24</v>
      </c>
      <c r="K6099" s="93">
        <v>0</v>
      </c>
      <c r="L6099" s="93">
        <v>15850731</v>
      </c>
      <c r="M6099" s="93">
        <v>0</v>
      </c>
      <c r="N6099" s="1">
        <v>0</v>
      </c>
      <c r="O6099" s="92" t="s">
        <v>24</v>
      </c>
      <c r="P6099" s="58"/>
    </row>
    <row r="6100" spans="1:16" ht="0.95" customHeight="1">
      <c r="A6100" s="58"/>
      <c r="B6100" s="94"/>
      <c r="C6100" s="94"/>
      <c r="D6100" s="94"/>
      <c r="E6100" s="94"/>
      <c r="F6100" s="94"/>
      <c r="G6100" s="94"/>
      <c r="H6100" s="94"/>
      <c r="I6100" s="94"/>
      <c r="J6100" s="94"/>
      <c r="K6100" s="94"/>
      <c r="L6100" s="94"/>
      <c r="M6100" s="94"/>
      <c r="N6100" s="94"/>
      <c r="O6100" s="94"/>
      <c r="P6100" s="58"/>
    </row>
    <row r="6101" spans="1:16" ht="41.25">
      <c r="A6101" s="58"/>
      <c r="B6101" s="84" t="s">
        <v>5911</v>
      </c>
      <c r="C6101" s="85" t="s">
        <v>24</v>
      </c>
      <c r="D6101" s="86" t="s">
        <v>5912</v>
      </c>
      <c r="E6101" s="86" t="s">
        <v>5913</v>
      </c>
      <c r="F6101" s="86" t="s">
        <v>328</v>
      </c>
      <c r="G6101" s="86" t="s">
        <v>734</v>
      </c>
      <c r="H6101" s="86" t="s">
        <v>30</v>
      </c>
      <c r="I6101" s="85" t="s">
        <v>24</v>
      </c>
      <c r="J6101" s="87">
        <v>530843949</v>
      </c>
      <c r="K6101" s="87">
        <v>50000000</v>
      </c>
      <c r="L6101" s="87">
        <v>0</v>
      </c>
      <c r="M6101" s="87">
        <v>0</v>
      </c>
      <c r="N6101" s="85" t="s">
        <v>24</v>
      </c>
      <c r="O6101" s="88">
        <v>0</v>
      </c>
      <c r="P6101" s="58"/>
    </row>
    <row r="6102" spans="1:16" ht="41.25">
      <c r="A6102" s="58"/>
      <c r="B6102" s="89" t="s">
        <v>24</v>
      </c>
      <c r="C6102" s="90"/>
      <c r="D6102" s="90"/>
      <c r="E6102" s="90"/>
      <c r="F6102" s="90"/>
      <c r="G6102" s="90"/>
      <c r="H6102" s="90"/>
      <c r="I6102" s="91" t="s">
        <v>3743</v>
      </c>
      <c r="J6102" s="92" t="s">
        <v>24</v>
      </c>
      <c r="K6102" s="93">
        <v>50000000</v>
      </c>
      <c r="L6102" s="93">
        <v>0</v>
      </c>
      <c r="M6102" s="93">
        <v>0</v>
      </c>
      <c r="N6102" s="1">
        <v>0</v>
      </c>
      <c r="O6102" s="92" t="s">
        <v>24</v>
      </c>
      <c r="P6102" s="58"/>
    </row>
    <row r="6103" spans="1:16" ht="0.95" customHeight="1">
      <c r="A6103" s="58"/>
      <c r="B6103" s="94"/>
      <c r="C6103" s="94"/>
      <c r="D6103" s="94"/>
      <c r="E6103" s="94"/>
      <c r="F6103" s="94"/>
      <c r="G6103" s="94"/>
      <c r="H6103" s="94"/>
      <c r="I6103" s="94"/>
      <c r="J6103" s="94"/>
      <c r="K6103" s="94"/>
      <c r="L6103" s="94"/>
      <c r="M6103" s="94"/>
      <c r="N6103" s="94"/>
      <c r="O6103" s="94"/>
      <c r="P6103" s="58"/>
    </row>
    <row r="6104" spans="1:16" ht="90.75">
      <c r="A6104" s="58"/>
      <c r="B6104" s="84" t="s">
        <v>5914</v>
      </c>
      <c r="C6104" s="85" t="s">
        <v>24</v>
      </c>
      <c r="D6104" s="86" t="s">
        <v>5915</v>
      </c>
      <c r="E6104" s="86" t="s">
        <v>5916</v>
      </c>
      <c r="F6104" s="86" t="s">
        <v>287</v>
      </c>
      <c r="G6104" s="86" t="s">
        <v>69</v>
      </c>
      <c r="H6104" s="86" t="s">
        <v>30</v>
      </c>
      <c r="I6104" s="85" t="s">
        <v>24</v>
      </c>
      <c r="J6104" s="87">
        <v>217517463</v>
      </c>
      <c r="K6104" s="87">
        <v>0</v>
      </c>
      <c r="L6104" s="87">
        <v>46730000</v>
      </c>
      <c r="M6104" s="87">
        <v>0</v>
      </c>
      <c r="N6104" s="85" t="s">
        <v>24</v>
      </c>
      <c r="O6104" s="88">
        <v>0</v>
      </c>
      <c r="P6104" s="58"/>
    </row>
    <row r="6105" spans="1:16" ht="24.75">
      <c r="A6105" s="58"/>
      <c r="B6105" s="89" t="s">
        <v>24</v>
      </c>
      <c r="C6105" s="90"/>
      <c r="D6105" s="90"/>
      <c r="E6105" s="90"/>
      <c r="F6105" s="90"/>
      <c r="G6105" s="90"/>
      <c r="H6105" s="90"/>
      <c r="I6105" s="91" t="s">
        <v>70</v>
      </c>
      <c r="J6105" s="92" t="s">
        <v>24</v>
      </c>
      <c r="K6105" s="93">
        <v>0</v>
      </c>
      <c r="L6105" s="93">
        <v>46730000</v>
      </c>
      <c r="M6105" s="93">
        <v>0</v>
      </c>
      <c r="N6105" s="1">
        <v>0</v>
      </c>
      <c r="O6105" s="92" t="s">
        <v>24</v>
      </c>
      <c r="P6105" s="58"/>
    </row>
    <row r="6106" spans="1:16" ht="0.95" customHeight="1">
      <c r="A6106" s="58"/>
      <c r="B6106" s="94"/>
      <c r="C6106" s="94"/>
      <c r="D6106" s="94"/>
      <c r="E6106" s="94"/>
      <c r="F6106" s="94"/>
      <c r="G6106" s="94"/>
      <c r="H6106" s="94"/>
      <c r="I6106" s="94"/>
      <c r="J6106" s="94"/>
      <c r="K6106" s="94"/>
      <c r="L6106" s="94"/>
      <c r="M6106" s="94"/>
      <c r="N6106" s="94"/>
      <c r="O6106" s="94"/>
      <c r="P6106" s="58"/>
    </row>
    <row r="6107" spans="1:16" ht="57.75">
      <c r="A6107" s="58"/>
      <c r="B6107" s="84" t="s">
        <v>5917</v>
      </c>
      <c r="C6107" s="85" t="s">
        <v>24</v>
      </c>
      <c r="D6107" s="86" t="s">
        <v>5918</v>
      </c>
      <c r="E6107" s="86" t="s">
        <v>5919</v>
      </c>
      <c r="F6107" s="86" t="s">
        <v>328</v>
      </c>
      <c r="G6107" s="86" t="s">
        <v>69</v>
      </c>
      <c r="H6107" s="86" t="s">
        <v>30</v>
      </c>
      <c r="I6107" s="85" t="s">
        <v>24</v>
      </c>
      <c r="J6107" s="87">
        <v>639268980</v>
      </c>
      <c r="K6107" s="87">
        <v>43983000</v>
      </c>
      <c r="L6107" s="87">
        <v>198333813</v>
      </c>
      <c r="M6107" s="87">
        <v>0</v>
      </c>
      <c r="N6107" s="85" t="s">
        <v>24</v>
      </c>
      <c r="O6107" s="88">
        <v>2.2400000000000002</v>
      </c>
      <c r="P6107" s="58"/>
    </row>
    <row r="6108" spans="1:16" ht="24.75">
      <c r="A6108" s="58"/>
      <c r="B6108" s="89" t="s">
        <v>24</v>
      </c>
      <c r="C6108" s="90"/>
      <c r="D6108" s="90"/>
      <c r="E6108" s="90"/>
      <c r="F6108" s="90"/>
      <c r="G6108" s="90"/>
      <c r="H6108" s="90"/>
      <c r="I6108" s="91" t="s">
        <v>70</v>
      </c>
      <c r="J6108" s="92" t="s">
        <v>24</v>
      </c>
      <c r="K6108" s="93">
        <v>43983000</v>
      </c>
      <c r="L6108" s="93">
        <v>198333813</v>
      </c>
      <c r="M6108" s="93">
        <v>0</v>
      </c>
      <c r="N6108" s="1">
        <v>0</v>
      </c>
      <c r="O6108" s="92" t="s">
        <v>24</v>
      </c>
      <c r="P6108" s="58"/>
    </row>
    <row r="6109" spans="1:16" ht="0.95" customHeight="1">
      <c r="A6109" s="58"/>
      <c r="B6109" s="94"/>
      <c r="C6109" s="94"/>
      <c r="D6109" s="94"/>
      <c r="E6109" s="94"/>
      <c r="F6109" s="94"/>
      <c r="G6109" s="94"/>
      <c r="H6109" s="94"/>
      <c r="I6109" s="94"/>
      <c r="J6109" s="94"/>
      <c r="K6109" s="94"/>
      <c r="L6109" s="94"/>
      <c r="M6109" s="94"/>
      <c r="N6109" s="94"/>
      <c r="O6109" s="94"/>
      <c r="P6109" s="58"/>
    </row>
    <row r="6110" spans="1:16" ht="49.5">
      <c r="A6110" s="58"/>
      <c r="B6110" s="84" t="s">
        <v>5920</v>
      </c>
      <c r="C6110" s="85" t="s">
        <v>24</v>
      </c>
      <c r="D6110" s="86" t="s">
        <v>5921</v>
      </c>
      <c r="E6110" s="86" t="s">
        <v>5922</v>
      </c>
      <c r="F6110" s="86" t="s">
        <v>328</v>
      </c>
      <c r="G6110" s="86" t="s">
        <v>69</v>
      </c>
      <c r="H6110" s="86" t="s">
        <v>30</v>
      </c>
      <c r="I6110" s="85" t="s">
        <v>24</v>
      </c>
      <c r="J6110" s="87">
        <v>4079026736</v>
      </c>
      <c r="K6110" s="87">
        <v>290172294</v>
      </c>
      <c r="L6110" s="87">
        <v>123293529</v>
      </c>
      <c r="M6110" s="87">
        <v>6055980</v>
      </c>
      <c r="N6110" s="85" t="s">
        <v>24</v>
      </c>
      <c r="O6110" s="88">
        <v>1.04</v>
      </c>
      <c r="P6110" s="58"/>
    </row>
    <row r="6111" spans="1:16" ht="24.75">
      <c r="A6111" s="58"/>
      <c r="B6111" s="89" t="s">
        <v>24</v>
      </c>
      <c r="C6111" s="90"/>
      <c r="D6111" s="90"/>
      <c r="E6111" s="90"/>
      <c r="F6111" s="90"/>
      <c r="G6111" s="90"/>
      <c r="H6111" s="90"/>
      <c r="I6111" s="91" t="s">
        <v>70</v>
      </c>
      <c r="J6111" s="92" t="s">
        <v>24</v>
      </c>
      <c r="K6111" s="93">
        <v>290172294</v>
      </c>
      <c r="L6111" s="93">
        <v>123293529</v>
      </c>
      <c r="M6111" s="93">
        <v>6055980</v>
      </c>
      <c r="N6111" s="1">
        <v>4.91</v>
      </c>
      <c r="O6111" s="92" t="s">
        <v>24</v>
      </c>
      <c r="P6111" s="58"/>
    </row>
    <row r="6112" spans="1:16" ht="0.95" customHeight="1">
      <c r="A6112" s="58"/>
      <c r="B6112" s="94"/>
      <c r="C6112" s="94"/>
      <c r="D6112" s="94"/>
      <c r="E6112" s="94"/>
      <c r="F6112" s="94"/>
      <c r="G6112" s="94"/>
      <c r="H6112" s="94"/>
      <c r="I6112" s="94"/>
      <c r="J6112" s="94"/>
      <c r="K6112" s="94"/>
      <c r="L6112" s="94"/>
      <c r="M6112" s="94"/>
      <c r="N6112" s="94"/>
      <c r="O6112" s="94"/>
      <c r="P6112" s="58"/>
    </row>
    <row r="6113" spans="1:16" ht="57.75">
      <c r="A6113" s="58"/>
      <c r="B6113" s="84" t="s">
        <v>5923</v>
      </c>
      <c r="C6113" s="85" t="s">
        <v>24</v>
      </c>
      <c r="D6113" s="86" t="s">
        <v>5924</v>
      </c>
      <c r="E6113" s="86" t="s">
        <v>5925</v>
      </c>
      <c r="F6113" s="86" t="s">
        <v>287</v>
      </c>
      <c r="G6113" s="86" t="s">
        <v>69</v>
      </c>
      <c r="H6113" s="86" t="s">
        <v>30</v>
      </c>
      <c r="I6113" s="85" t="s">
        <v>24</v>
      </c>
      <c r="J6113" s="87">
        <v>4202359222</v>
      </c>
      <c r="K6113" s="87">
        <v>2615763174</v>
      </c>
      <c r="L6113" s="87">
        <v>2191573812</v>
      </c>
      <c r="M6113" s="87">
        <v>112067737</v>
      </c>
      <c r="N6113" s="85" t="s">
        <v>24</v>
      </c>
      <c r="O6113" s="88">
        <v>7.49</v>
      </c>
      <c r="P6113" s="58"/>
    </row>
    <row r="6114" spans="1:16" ht="24.75">
      <c r="A6114" s="58"/>
      <c r="B6114" s="89" t="s">
        <v>24</v>
      </c>
      <c r="C6114" s="90"/>
      <c r="D6114" s="90"/>
      <c r="E6114" s="90"/>
      <c r="F6114" s="90"/>
      <c r="G6114" s="90"/>
      <c r="H6114" s="90"/>
      <c r="I6114" s="91" t="s">
        <v>70</v>
      </c>
      <c r="J6114" s="92" t="s">
        <v>24</v>
      </c>
      <c r="K6114" s="93">
        <v>2615763174</v>
      </c>
      <c r="L6114" s="93">
        <v>2191573812</v>
      </c>
      <c r="M6114" s="93">
        <v>112067737</v>
      </c>
      <c r="N6114" s="1">
        <v>5.1100000000000003</v>
      </c>
      <c r="O6114" s="92" t="s">
        <v>24</v>
      </c>
      <c r="P6114" s="58"/>
    </row>
    <row r="6115" spans="1:16" ht="0.95" customHeight="1">
      <c r="A6115" s="58"/>
      <c r="B6115" s="94"/>
      <c r="C6115" s="94"/>
      <c r="D6115" s="94"/>
      <c r="E6115" s="94"/>
      <c r="F6115" s="94"/>
      <c r="G6115" s="94"/>
      <c r="H6115" s="94"/>
      <c r="I6115" s="94"/>
      <c r="J6115" s="94"/>
      <c r="K6115" s="94"/>
      <c r="L6115" s="94"/>
      <c r="M6115" s="94"/>
      <c r="N6115" s="94"/>
      <c r="O6115" s="94"/>
      <c r="P6115" s="58"/>
    </row>
    <row r="6116" spans="1:16" ht="57.75">
      <c r="A6116" s="58"/>
      <c r="B6116" s="84" t="s">
        <v>5926</v>
      </c>
      <c r="C6116" s="85" t="s">
        <v>24</v>
      </c>
      <c r="D6116" s="86" t="s">
        <v>5927</v>
      </c>
      <c r="E6116" s="86" t="s">
        <v>5928</v>
      </c>
      <c r="F6116" s="86" t="s">
        <v>491</v>
      </c>
      <c r="G6116" s="86" t="s">
        <v>69</v>
      </c>
      <c r="H6116" s="86" t="s">
        <v>30</v>
      </c>
      <c r="I6116" s="85" t="s">
        <v>24</v>
      </c>
      <c r="J6116" s="87">
        <v>460507603</v>
      </c>
      <c r="K6116" s="87">
        <v>82396566</v>
      </c>
      <c r="L6116" s="87">
        <v>167253000</v>
      </c>
      <c r="M6116" s="87">
        <v>143452744</v>
      </c>
      <c r="N6116" s="85" t="s">
        <v>24</v>
      </c>
      <c r="O6116" s="88">
        <v>0.28999999999999998</v>
      </c>
      <c r="P6116" s="58"/>
    </row>
    <row r="6117" spans="1:16" ht="24.75">
      <c r="A6117" s="58"/>
      <c r="B6117" s="89" t="s">
        <v>24</v>
      </c>
      <c r="C6117" s="90"/>
      <c r="D6117" s="90"/>
      <c r="E6117" s="90"/>
      <c r="F6117" s="90"/>
      <c r="G6117" s="90"/>
      <c r="H6117" s="90"/>
      <c r="I6117" s="91" t="s">
        <v>70</v>
      </c>
      <c r="J6117" s="92" t="s">
        <v>24</v>
      </c>
      <c r="K6117" s="93">
        <v>82396566</v>
      </c>
      <c r="L6117" s="93">
        <v>167253000</v>
      </c>
      <c r="M6117" s="93">
        <v>143452744</v>
      </c>
      <c r="N6117" s="1">
        <v>85.76</v>
      </c>
      <c r="O6117" s="92" t="s">
        <v>24</v>
      </c>
      <c r="P6117" s="58"/>
    </row>
    <row r="6118" spans="1:16" ht="0.95" customHeight="1">
      <c r="A6118" s="58"/>
      <c r="B6118" s="94"/>
      <c r="C6118" s="94"/>
      <c r="D6118" s="94"/>
      <c r="E6118" s="94"/>
      <c r="F6118" s="94"/>
      <c r="G6118" s="94"/>
      <c r="H6118" s="94"/>
      <c r="I6118" s="94"/>
      <c r="J6118" s="94"/>
      <c r="K6118" s="94"/>
      <c r="L6118" s="94"/>
      <c r="M6118" s="94"/>
      <c r="N6118" s="94"/>
      <c r="O6118" s="94"/>
      <c r="P6118" s="58"/>
    </row>
    <row r="6119" spans="1:16" ht="57.75">
      <c r="A6119" s="58"/>
      <c r="B6119" s="84" t="s">
        <v>5929</v>
      </c>
      <c r="C6119" s="85" t="s">
        <v>24</v>
      </c>
      <c r="D6119" s="86" t="s">
        <v>5930</v>
      </c>
      <c r="E6119" s="86" t="s">
        <v>5931</v>
      </c>
      <c r="F6119" s="86" t="s">
        <v>287</v>
      </c>
      <c r="G6119" s="86" t="s">
        <v>69</v>
      </c>
      <c r="H6119" s="86" t="s">
        <v>30</v>
      </c>
      <c r="I6119" s="85" t="s">
        <v>24</v>
      </c>
      <c r="J6119" s="87">
        <v>247101070</v>
      </c>
      <c r="K6119" s="87">
        <v>0</v>
      </c>
      <c r="L6119" s="87">
        <v>41881650</v>
      </c>
      <c r="M6119" s="87">
        <v>0</v>
      </c>
      <c r="N6119" s="85" t="s">
        <v>24</v>
      </c>
      <c r="O6119" s="88">
        <v>0</v>
      </c>
      <c r="P6119" s="58"/>
    </row>
    <row r="6120" spans="1:16" ht="24.75">
      <c r="A6120" s="58"/>
      <c r="B6120" s="89" t="s">
        <v>24</v>
      </c>
      <c r="C6120" s="90"/>
      <c r="D6120" s="90"/>
      <c r="E6120" s="90"/>
      <c r="F6120" s="90"/>
      <c r="G6120" s="90"/>
      <c r="H6120" s="90"/>
      <c r="I6120" s="91" t="s">
        <v>70</v>
      </c>
      <c r="J6120" s="92" t="s">
        <v>24</v>
      </c>
      <c r="K6120" s="93">
        <v>0</v>
      </c>
      <c r="L6120" s="93">
        <v>41881650</v>
      </c>
      <c r="M6120" s="93">
        <v>0</v>
      </c>
      <c r="N6120" s="1">
        <v>0</v>
      </c>
      <c r="O6120" s="92" t="s">
        <v>24</v>
      </c>
      <c r="P6120" s="58"/>
    </row>
    <row r="6121" spans="1:16" ht="0.95" customHeight="1">
      <c r="A6121" s="58"/>
      <c r="B6121" s="94"/>
      <c r="C6121" s="94"/>
      <c r="D6121" s="94"/>
      <c r="E6121" s="94"/>
      <c r="F6121" s="94"/>
      <c r="G6121" s="94"/>
      <c r="H6121" s="94"/>
      <c r="I6121" s="94"/>
      <c r="J6121" s="94"/>
      <c r="K6121" s="94"/>
      <c r="L6121" s="94"/>
      <c r="M6121" s="94"/>
      <c r="N6121" s="94"/>
      <c r="O6121" s="94"/>
      <c r="P6121" s="58"/>
    </row>
    <row r="6122" spans="1:16" ht="41.25">
      <c r="A6122" s="58"/>
      <c r="B6122" s="84" t="s">
        <v>5932</v>
      </c>
      <c r="C6122" s="85" t="s">
        <v>24</v>
      </c>
      <c r="D6122" s="86" t="s">
        <v>5933</v>
      </c>
      <c r="E6122" s="86" t="s">
        <v>5934</v>
      </c>
      <c r="F6122" s="86" t="s">
        <v>287</v>
      </c>
      <c r="G6122" s="86" t="s">
        <v>29</v>
      </c>
      <c r="H6122" s="86" t="s">
        <v>30</v>
      </c>
      <c r="I6122" s="85" t="s">
        <v>24</v>
      </c>
      <c r="J6122" s="87">
        <v>247248066</v>
      </c>
      <c r="K6122" s="87">
        <v>0</v>
      </c>
      <c r="L6122" s="87">
        <v>8022670</v>
      </c>
      <c r="M6122" s="87">
        <v>0</v>
      </c>
      <c r="N6122" s="85" t="s">
        <v>24</v>
      </c>
      <c r="O6122" s="88">
        <v>0.9</v>
      </c>
      <c r="P6122" s="58"/>
    </row>
    <row r="6123" spans="1:16" ht="24.75">
      <c r="A6123" s="58"/>
      <c r="B6123" s="89" t="s">
        <v>24</v>
      </c>
      <c r="C6123" s="90"/>
      <c r="D6123" s="90"/>
      <c r="E6123" s="90"/>
      <c r="F6123" s="90"/>
      <c r="G6123" s="90"/>
      <c r="H6123" s="90"/>
      <c r="I6123" s="91" t="s">
        <v>3631</v>
      </c>
      <c r="J6123" s="92" t="s">
        <v>24</v>
      </c>
      <c r="K6123" s="93">
        <v>0</v>
      </c>
      <c r="L6123" s="93">
        <v>8022670</v>
      </c>
      <c r="M6123" s="93">
        <v>0</v>
      </c>
      <c r="N6123" s="1">
        <v>0</v>
      </c>
      <c r="O6123" s="92" t="s">
        <v>24</v>
      </c>
      <c r="P6123" s="58"/>
    </row>
    <row r="6124" spans="1:16" ht="0.95" customHeight="1">
      <c r="A6124" s="58"/>
      <c r="B6124" s="94"/>
      <c r="C6124" s="94"/>
      <c r="D6124" s="94"/>
      <c r="E6124" s="94"/>
      <c r="F6124" s="94"/>
      <c r="G6124" s="94"/>
      <c r="H6124" s="94"/>
      <c r="I6124" s="94"/>
      <c r="J6124" s="94"/>
      <c r="K6124" s="94"/>
      <c r="L6124" s="94"/>
      <c r="M6124" s="94"/>
      <c r="N6124" s="94"/>
      <c r="O6124" s="94"/>
      <c r="P6124" s="58"/>
    </row>
    <row r="6125" spans="1:16" ht="33">
      <c r="A6125" s="58"/>
      <c r="B6125" s="84" t="s">
        <v>5935</v>
      </c>
      <c r="C6125" s="85" t="s">
        <v>24</v>
      </c>
      <c r="D6125" s="86" t="s">
        <v>5936</v>
      </c>
      <c r="E6125" s="86" t="s">
        <v>5937</v>
      </c>
      <c r="F6125" s="86" t="s">
        <v>287</v>
      </c>
      <c r="G6125" s="86" t="s">
        <v>29</v>
      </c>
      <c r="H6125" s="86" t="s">
        <v>30</v>
      </c>
      <c r="I6125" s="85" t="s">
        <v>24</v>
      </c>
      <c r="J6125" s="87">
        <v>195120078</v>
      </c>
      <c r="K6125" s="87">
        <v>0</v>
      </c>
      <c r="L6125" s="87">
        <v>6902797</v>
      </c>
      <c r="M6125" s="87">
        <v>0</v>
      </c>
      <c r="N6125" s="85" t="s">
        <v>24</v>
      </c>
      <c r="O6125" s="88">
        <v>1.45</v>
      </c>
      <c r="P6125" s="58"/>
    </row>
    <row r="6126" spans="1:16" ht="24.75">
      <c r="A6126" s="58"/>
      <c r="B6126" s="89" t="s">
        <v>24</v>
      </c>
      <c r="C6126" s="90"/>
      <c r="D6126" s="90"/>
      <c r="E6126" s="90"/>
      <c r="F6126" s="90"/>
      <c r="G6126" s="90"/>
      <c r="H6126" s="90"/>
      <c r="I6126" s="91" t="s">
        <v>3631</v>
      </c>
      <c r="J6126" s="92" t="s">
        <v>24</v>
      </c>
      <c r="K6126" s="93">
        <v>0</v>
      </c>
      <c r="L6126" s="93">
        <v>6902797</v>
      </c>
      <c r="M6126" s="93">
        <v>0</v>
      </c>
      <c r="N6126" s="1">
        <v>0</v>
      </c>
      <c r="O6126" s="92" t="s">
        <v>24</v>
      </c>
      <c r="P6126" s="58"/>
    </row>
    <row r="6127" spans="1:16" ht="0.95" customHeight="1">
      <c r="A6127" s="58"/>
      <c r="B6127" s="94"/>
      <c r="C6127" s="94"/>
      <c r="D6127" s="94"/>
      <c r="E6127" s="94"/>
      <c r="F6127" s="94"/>
      <c r="G6127" s="94"/>
      <c r="H6127" s="94"/>
      <c r="I6127" s="94"/>
      <c r="J6127" s="94"/>
      <c r="K6127" s="94"/>
      <c r="L6127" s="94"/>
      <c r="M6127" s="94"/>
      <c r="N6127" s="94"/>
      <c r="O6127" s="94"/>
      <c r="P6127" s="58"/>
    </row>
    <row r="6128" spans="1:16" ht="49.5">
      <c r="A6128" s="58"/>
      <c r="B6128" s="84" t="s">
        <v>5938</v>
      </c>
      <c r="C6128" s="85" t="s">
        <v>24</v>
      </c>
      <c r="D6128" s="86" t="s">
        <v>5939</v>
      </c>
      <c r="E6128" s="86" t="s">
        <v>5940</v>
      </c>
      <c r="F6128" s="86" t="s">
        <v>535</v>
      </c>
      <c r="G6128" s="86" t="s">
        <v>29</v>
      </c>
      <c r="H6128" s="86" t="s">
        <v>30</v>
      </c>
      <c r="I6128" s="85" t="s">
        <v>24</v>
      </c>
      <c r="J6128" s="87">
        <v>31980630</v>
      </c>
      <c r="K6128" s="87">
        <v>0</v>
      </c>
      <c r="L6128" s="87">
        <v>0</v>
      </c>
      <c r="M6128" s="87">
        <v>0</v>
      </c>
      <c r="N6128" s="85" t="s">
        <v>24</v>
      </c>
      <c r="O6128" s="88">
        <v>0</v>
      </c>
      <c r="P6128" s="58"/>
    </row>
    <row r="6129" spans="1:16" ht="24.75">
      <c r="A6129" s="58"/>
      <c r="B6129" s="89" t="s">
        <v>24</v>
      </c>
      <c r="C6129" s="90"/>
      <c r="D6129" s="90"/>
      <c r="E6129" s="90"/>
      <c r="F6129" s="90"/>
      <c r="G6129" s="90"/>
      <c r="H6129" s="90"/>
      <c r="I6129" s="91" t="s">
        <v>3631</v>
      </c>
      <c r="J6129" s="92" t="s">
        <v>24</v>
      </c>
      <c r="K6129" s="93">
        <v>0</v>
      </c>
      <c r="L6129" s="93">
        <v>0</v>
      </c>
      <c r="M6129" s="93">
        <v>0</v>
      </c>
      <c r="N6129" s="1">
        <v>0</v>
      </c>
      <c r="O6129" s="92" t="s">
        <v>24</v>
      </c>
      <c r="P6129" s="58"/>
    </row>
    <row r="6130" spans="1:16" ht="0.95" customHeight="1">
      <c r="A6130" s="58"/>
      <c r="B6130" s="94"/>
      <c r="C6130" s="94"/>
      <c r="D6130" s="94"/>
      <c r="E6130" s="94"/>
      <c r="F6130" s="94"/>
      <c r="G6130" s="94"/>
      <c r="H6130" s="94"/>
      <c r="I6130" s="94"/>
      <c r="J6130" s="94"/>
      <c r="K6130" s="94"/>
      <c r="L6130" s="94"/>
      <c r="M6130" s="94"/>
      <c r="N6130" s="94"/>
      <c r="O6130" s="94"/>
      <c r="P6130" s="58"/>
    </row>
    <row r="6131" spans="1:16" ht="57.75">
      <c r="A6131" s="58"/>
      <c r="B6131" s="84" t="s">
        <v>5941</v>
      </c>
      <c r="C6131" s="85" t="s">
        <v>24</v>
      </c>
      <c r="D6131" s="86" t="s">
        <v>5942</v>
      </c>
      <c r="E6131" s="86" t="s">
        <v>5943</v>
      </c>
      <c r="F6131" s="86" t="s">
        <v>434</v>
      </c>
      <c r="G6131" s="86" t="s">
        <v>29</v>
      </c>
      <c r="H6131" s="86" t="s">
        <v>30</v>
      </c>
      <c r="I6131" s="85" t="s">
        <v>24</v>
      </c>
      <c r="J6131" s="87">
        <v>145842838</v>
      </c>
      <c r="K6131" s="87">
        <v>20000000</v>
      </c>
      <c r="L6131" s="87">
        <v>9000000</v>
      </c>
      <c r="M6131" s="87">
        <v>0</v>
      </c>
      <c r="N6131" s="85" t="s">
        <v>24</v>
      </c>
      <c r="O6131" s="88">
        <v>22.88</v>
      </c>
      <c r="P6131" s="58"/>
    </row>
    <row r="6132" spans="1:16" ht="24.75">
      <c r="A6132" s="58"/>
      <c r="B6132" s="89" t="s">
        <v>24</v>
      </c>
      <c r="C6132" s="90"/>
      <c r="D6132" s="90"/>
      <c r="E6132" s="90"/>
      <c r="F6132" s="90"/>
      <c r="G6132" s="90"/>
      <c r="H6132" s="90"/>
      <c r="I6132" s="91" t="s">
        <v>3631</v>
      </c>
      <c r="J6132" s="92" t="s">
        <v>24</v>
      </c>
      <c r="K6132" s="93">
        <v>20000000</v>
      </c>
      <c r="L6132" s="93">
        <v>9000000</v>
      </c>
      <c r="M6132" s="93">
        <v>0</v>
      </c>
      <c r="N6132" s="1">
        <v>0</v>
      </c>
      <c r="O6132" s="92" t="s">
        <v>24</v>
      </c>
      <c r="P6132" s="58"/>
    </row>
    <row r="6133" spans="1:16" ht="0.95" customHeight="1">
      <c r="A6133" s="58"/>
      <c r="B6133" s="94"/>
      <c r="C6133" s="94"/>
      <c r="D6133" s="94"/>
      <c r="E6133" s="94"/>
      <c r="F6133" s="94"/>
      <c r="G6133" s="94"/>
      <c r="H6133" s="94"/>
      <c r="I6133" s="94"/>
      <c r="J6133" s="94"/>
      <c r="K6133" s="94"/>
      <c r="L6133" s="94"/>
      <c r="M6133" s="94"/>
      <c r="N6133" s="94"/>
      <c r="O6133" s="94"/>
      <c r="P6133" s="58"/>
    </row>
    <row r="6134" spans="1:16" ht="57.75">
      <c r="A6134" s="58"/>
      <c r="B6134" s="84" t="s">
        <v>5944</v>
      </c>
      <c r="C6134" s="85" t="s">
        <v>24</v>
      </c>
      <c r="D6134" s="86" t="s">
        <v>5945</v>
      </c>
      <c r="E6134" s="86" t="s">
        <v>5946</v>
      </c>
      <c r="F6134" s="86" t="s">
        <v>434</v>
      </c>
      <c r="G6134" s="86" t="s">
        <v>29</v>
      </c>
      <c r="H6134" s="86" t="s">
        <v>30</v>
      </c>
      <c r="I6134" s="85" t="s">
        <v>24</v>
      </c>
      <c r="J6134" s="87">
        <v>36107707</v>
      </c>
      <c r="K6134" s="87">
        <v>0</v>
      </c>
      <c r="L6134" s="87">
        <v>0</v>
      </c>
      <c r="M6134" s="87">
        <v>0</v>
      </c>
      <c r="N6134" s="85" t="s">
        <v>24</v>
      </c>
      <c r="O6134" s="88">
        <v>0</v>
      </c>
      <c r="P6134" s="58"/>
    </row>
    <row r="6135" spans="1:16" ht="24.75">
      <c r="A6135" s="58"/>
      <c r="B6135" s="89" t="s">
        <v>24</v>
      </c>
      <c r="C6135" s="90"/>
      <c r="D6135" s="90"/>
      <c r="E6135" s="90"/>
      <c r="F6135" s="90"/>
      <c r="G6135" s="90"/>
      <c r="H6135" s="90"/>
      <c r="I6135" s="91" t="s">
        <v>3631</v>
      </c>
      <c r="J6135" s="92" t="s">
        <v>24</v>
      </c>
      <c r="K6135" s="93">
        <v>0</v>
      </c>
      <c r="L6135" s="93">
        <v>0</v>
      </c>
      <c r="M6135" s="93">
        <v>0</v>
      </c>
      <c r="N6135" s="1">
        <v>0</v>
      </c>
      <c r="O6135" s="92" t="s">
        <v>24</v>
      </c>
      <c r="P6135" s="58"/>
    </row>
    <row r="6136" spans="1:16" ht="0.95" customHeight="1">
      <c r="A6136" s="58"/>
      <c r="B6136" s="94"/>
      <c r="C6136" s="94"/>
      <c r="D6136" s="94"/>
      <c r="E6136" s="94"/>
      <c r="F6136" s="94"/>
      <c r="G6136" s="94"/>
      <c r="H6136" s="94"/>
      <c r="I6136" s="94"/>
      <c r="J6136" s="94"/>
      <c r="K6136" s="94"/>
      <c r="L6136" s="94"/>
      <c r="M6136" s="94"/>
      <c r="N6136" s="94"/>
      <c r="O6136" s="94"/>
      <c r="P6136" s="58"/>
    </row>
    <row r="6137" spans="1:16" ht="41.25">
      <c r="A6137" s="58"/>
      <c r="B6137" s="84" t="s">
        <v>5947</v>
      </c>
      <c r="C6137" s="85" t="s">
        <v>24</v>
      </c>
      <c r="D6137" s="86" t="s">
        <v>5948</v>
      </c>
      <c r="E6137" s="86" t="s">
        <v>5904</v>
      </c>
      <c r="F6137" s="86" t="s">
        <v>287</v>
      </c>
      <c r="G6137" s="86" t="s">
        <v>69</v>
      </c>
      <c r="H6137" s="86" t="s">
        <v>30</v>
      </c>
      <c r="I6137" s="85" t="s">
        <v>24</v>
      </c>
      <c r="J6137" s="87">
        <v>2002670671</v>
      </c>
      <c r="K6137" s="87">
        <v>0</v>
      </c>
      <c r="L6137" s="87">
        <v>0</v>
      </c>
      <c r="M6137" s="87">
        <v>0</v>
      </c>
      <c r="N6137" s="85" t="s">
        <v>24</v>
      </c>
      <c r="O6137" s="88">
        <v>0</v>
      </c>
      <c r="P6137" s="58"/>
    </row>
    <row r="6138" spans="1:16" ht="24.75">
      <c r="A6138" s="58"/>
      <c r="B6138" s="89" t="s">
        <v>24</v>
      </c>
      <c r="C6138" s="90"/>
      <c r="D6138" s="90"/>
      <c r="E6138" s="90"/>
      <c r="F6138" s="90"/>
      <c r="G6138" s="90"/>
      <c r="H6138" s="90"/>
      <c r="I6138" s="91" t="s">
        <v>70</v>
      </c>
      <c r="J6138" s="92" t="s">
        <v>24</v>
      </c>
      <c r="K6138" s="93">
        <v>0</v>
      </c>
      <c r="L6138" s="93">
        <v>0</v>
      </c>
      <c r="M6138" s="93">
        <v>0</v>
      </c>
      <c r="N6138" s="1">
        <v>0</v>
      </c>
      <c r="O6138" s="92" t="s">
        <v>24</v>
      </c>
      <c r="P6138" s="58"/>
    </row>
    <row r="6139" spans="1:16" ht="0.95" customHeight="1">
      <c r="A6139" s="58"/>
      <c r="B6139" s="94"/>
      <c r="C6139" s="94"/>
      <c r="D6139" s="94"/>
      <c r="E6139" s="94"/>
      <c r="F6139" s="94"/>
      <c r="G6139" s="94"/>
      <c r="H6139" s="94"/>
      <c r="I6139" s="94"/>
      <c r="J6139" s="94"/>
      <c r="K6139" s="94"/>
      <c r="L6139" s="94"/>
      <c r="M6139" s="94"/>
      <c r="N6139" s="94"/>
      <c r="O6139" s="94"/>
      <c r="P6139" s="58"/>
    </row>
    <row r="6140" spans="1:16" ht="41.25">
      <c r="A6140" s="58"/>
      <c r="B6140" s="84" t="s">
        <v>5949</v>
      </c>
      <c r="C6140" s="85" t="s">
        <v>24</v>
      </c>
      <c r="D6140" s="86" t="s">
        <v>5950</v>
      </c>
      <c r="E6140" s="86" t="s">
        <v>5950</v>
      </c>
      <c r="F6140" s="86" t="s">
        <v>324</v>
      </c>
      <c r="G6140" s="86" t="s">
        <v>734</v>
      </c>
      <c r="H6140" s="86" t="s">
        <v>30</v>
      </c>
      <c r="I6140" s="85" t="s">
        <v>24</v>
      </c>
      <c r="J6140" s="87">
        <v>600672602</v>
      </c>
      <c r="K6140" s="87">
        <v>0</v>
      </c>
      <c r="L6140" s="87">
        <v>0</v>
      </c>
      <c r="M6140" s="87">
        <v>0</v>
      </c>
      <c r="N6140" s="85" t="s">
        <v>24</v>
      </c>
      <c r="O6140" s="88">
        <v>0</v>
      </c>
      <c r="P6140" s="58"/>
    </row>
    <row r="6141" spans="1:16" ht="41.25">
      <c r="A6141" s="58"/>
      <c r="B6141" s="89" t="s">
        <v>24</v>
      </c>
      <c r="C6141" s="90"/>
      <c r="D6141" s="90"/>
      <c r="E6141" s="90"/>
      <c r="F6141" s="90"/>
      <c r="G6141" s="90"/>
      <c r="H6141" s="90"/>
      <c r="I6141" s="91" t="s">
        <v>3743</v>
      </c>
      <c r="J6141" s="92" t="s">
        <v>24</v>
      </c>
      <c r="K6141" s="93">
        <v>0</v>
      </c>
      <c r="L6141" s="93">
        <v>0</v>
      </c>
      <c r="M6141" s="93">
        <v>0</v>
      </c>
      <c r="N6141" s="1">
        <v>0</v>
      </c>
      <c r="O6141" s="92" t="s">
        <v>24</v>
      </c>
      <c r="P6141" s="58"/>
    </row>
    <row r="6142" spans="1:16" ht="0.95" customHeight="1">
      <c r="A6142" s="58"/>
      <c r="B6142" s="94"/>
      <c r="C6142" s="94"/>
      <c r="D6142" s="94"/>
      <c r="E6142" s="94"/>
      <c r="F6142" s="94"/>
      <c r="G6142" s="94"/>
      <c r="H6142" s="94"/>
      <c r="I6142" s="94"/>
      <c r="J6142" s="94"/>
      <c r="K6142" s="94"/>
      <c r="L6142" s="94"/>
      <c r="M6142" s="94"/>
      <c r="N6142" s="94"/>
      <c r="O6142" s="94"/>
      <c r="P6142" s="58"/>
    </row>
    <row r="6143" spans="1:16" ht="57.75">
      <c r="A6143" s="58"/>
      <c r="B6143" s="84" t="s">
        <v>5951</v>
      </c>
      <c r="C6143" s="85" t="s">
        <v>24</v>
      </c>
      <c r="D6143" s="86" t="s">
        <v>5952</v>
      </c>
      <c r="E6143" s="86" t="s">
        <v>5953</v>
      </c>
      <c r="F6143" s="86" t="s">
        <v>287</v>
      </c>
      <c r="G6143" s="86" t="s">
        <v>29</v>
      </c>
      <c r="H6143" s="86" t="s">
        <v>30</v>
      </c>
      <c r="I6143" s="85" t="s">
        <v>24</v>
      </c>
      <c r="J6143" s="87">
        <v>245291410</v>
      </c>
      <c r="K6143" s="87">
        <v>0</v>
      </c>
      <c r="L6143" s="87">
        <v>481602</v>
      </c>
      <c r="M6143" s="87">
        <v>0</v>
      </c>
      <c r="N6143" s="85" t="s">
        <v>24</v>
      </c>
      <c r="O6143" s="88">
        <v>0</v>
      </c>
      <c r="P6143" s="58"/>
    </row>
    <row r="6144" spans="1:16" ht="24.75">
      <c r="A6144" s="58"/>
      <c r="B6144" s="89" t="s">
        <v>24</v>
      </c>
      <c r="C6144" s="90"/>
      <c r="D6144" s="90"/>
      <c r="E6144" s="90"/>
      <c r="F6144" s="90"/>
      <c r="G6144" s="90"/>
      <c r="H6144" s="90"/>
      <c r="I6144" s="91" t="s">
        <v>3631</v>
      </c>
      <c r="J6144" s="92" t="s">
        <v>24</v>
      </c>
      <c r="K6144" s="93">
        <v>0</v>
      </c>
      <c r="L6144" s="93">
        <v>481602</v>
      </c>
      <c r="M6144" s="93">
        <v>0</v>
      </c>
      <c r="N6144" s="1">
        <v>0</v>
      </c>
      <c r="O6144" s="92" t="s">
        <v>24</v>
      </c>
      <c r="P6144" s="58"/>
    </row>
    <row r="6145" spans="1:16" ht="0.95" customHeight="1">
      <c r="A6145" s="58"/>
      <c r="B6145" s="94"/>
      <c r="C6145" s="94"/>
      <c r="D6145" s="94"/>
      <c r="E6145" s="94"/>
      <c r="F6145" s="94"/>
      <c r="G6145" s="94"/>
      <c r="H6145" s="94"/>
      <c r="I6145" s="94"/>
      <c r="J6145" s="94"/>
      <c r="K6145" s="94"/>
      <c r="L6145" s="94"/>
      <c r="M6145" s="94"/>
      <c r="N6145" s="94"/>
      <c r="O6145" s="94"/>
      <c r="P6145" s="58"/>
    </row>
    <row r="6146" spans="1:16" ht="57.75">
      <c r="A6146" s="58"/>
      <c r="B6146" s="84" t="s">
        <v>5954</v>
      </c>
      <c r="C6146" s="85" t="s">
        <v>24</v>
      </c>
      <c r="D6146" s="86" t="s">
        <v>5955</v>
      </c>
      <c r="E6146" s="86" t="s">
        <v>5956</v>
      </c>
      <c r="F6146" s="86" t="s">
        <v>287</v>
      </c>
      <c r="G6146" s="86" t="s">
        <v>69</v>
      </c>
      <c r="H6146" s="86" t="s">
        <v>30</v>
      </c>
      <c r="I6146" s="85" t="s">
        <v>24</v>
      </c>
      <c r="J6146" s="87">
        <v>183227011</v>
      </c>
      <c r="K6146" s="87">
        <v>0</v>
      </c>
      <c r="L6146" s="87">
        <v>0</v>
      </c>
      <c r="M6146" s="87">
        <v>0</v>
      </c>
      <c r="N6146" s="85" t="s">
        <v>24</v>
      </c>
      <c r="O6146" s="88">
        <v>0</v>
      </c>
      <c r="P6146" s="58"/>
    </row>
    <row r="6147" spans="1:16" ht="24.75">
      <c r="A6147" s="58"/>
      <c r="B6147" s="89" t="s">
        <v>24</v>
      </c>
      <c r="C6147" s="90"/>
      <c r="D6147" s="90"/>
      <c r="E6147" s="90"/>
      <c r="F6147" s="90"/>
      <c r="G6147" s="90"/>
      <c r="H6147" s="90"/>
      <c r="I6147" s="91" t="s">
        <v>70</v>
      </c>
      <c r="J6147" s="92" t="s">
        <v>24</v>
      </c>
      <c r="K6147" s="93">
        <v>0</v>
      </c>
      <c r="L6147" s="93">
        <v>0</v>
      </c>
      <c r="M6147" s="93">
        <v>0</v>
      </c>
      <c r="N6147" s="1">
        <v>0</v>
      </c>
      <c r="O6147" s="92" t="s">
        <v>24</v>
      </c>
      <c r="P6147" s="58"/>
    </row>
    <row r="6148" spans="1:16" ht="0.95" customHeight="1">
      <c r="A6148" s="58"/>
      <c r="B6148" s="94"/>
      <c r="C6148" s="94"/>
      <c r="D6148" s="94"/>
      <c r="E6148" s="94"/>
      <c r="F6148" s="94"/>
      <c r="G6148" s="94"/>
      <c r="H6148" s="94"/>
      <c r="I6148" s="94"/>
      <c r="J6148" s="94"/>
      <c r="K6148" s="94"/>
      <c r="L6148" s="94"/>
      <c r="M6148" s="94"/>
      <c r="N6148" s="94"/>
      <c r="O6148" s="94"/>
      <c r="P6148" s="58"/>
    </row>
    <row r="6149" spans="1:16" ht="33">
      <c r="A6149" s="58"/>
      <c r="B6149" s="84" t="s">
        <v>5957</v>
      </c>
      <c r="C6149" s="85" t="s">
        <v>24</v>
      </c>
      <c r="D6149" s="86" t="s">
        <v>5958</v>
      </c>
      <c r="E6149" s="86" t="s">
        <v>5959</v>
      </c>
      <c r="F6149" s="86" t="s">
        <v>434</v>
      </c>
      <c r="G6149" s="86" t="s">
        <v>734</v>
      </c>
      <c r="H6149" s="86" t="s">
        <v>30</v>
      </c>
      <c r="I6149" s="85" t="s">
        <v>24</v>
      </c>
      <c r="J6149" s="87">
        <v>72036152706</v>
      </c>
      <c r="K6149" s="87">
        <v>0</v>
      </c>
      <c r="L6149" s="87">
        <v>41907588</v>
      </c>
      <c r="M6149" s="87">
        <v>40830458</v>
      </c>
      <c r="N6149" s="85" t="s">
        <v>24</v>
      </c>
      <c r="O6149" s="88">
        <v>16.63</v>
      </c>
      <c r="P6149" s="58"/>
    </row>
    <row r="6150" spans="1:16" ht="41.25">
      <c r="A6150" s="58"/>
      <c r="B6150" s="89" t="s">
        <v>24</v>
      </c>
      <c r="C6150" s="90"/>
      <c r="D6150" s="90"/>
      <c r="E6150" s="90"/>
      <c r="F6150" s="90"/>
      <c r="G6150" s="90"/>
      <c r="H6150" s="90"/>
      <c r="I6150" s="91" t="s">
        <v>3743</v>
      </c>
      <c r="J6150" s="92" t="s">
        <v>24</v>
      </c>
      <c r="K6150" s="93">
        <v>0</v>
      </c>
      <c r="L6150" s="93">
        <v>41907588</v>
      </c>
      <c r="M6150" s="93">
        <v>40830458</v>
      </c>
      <c r="N6150" s="1">
        <v>97.42</v>
      </c>
      <c r="O6150" s="92" t="s">
        <v>24</v>
      </c>
      <c r="P6150" s="58"/>
    </row>
    <row r="6151" spans="1:16" ht="0.95" customHeight="1">
      <c r="A6151" s="58"/>
      <c r="B6151" s="94"/>
      <c r="C6151" s="94"/>
      <c r="D6151" s="94"/>
      <c r="E6151" s="94"/>
      <c r="F6151" s="94"/>
      <c r="G6151" s="94"/>
      <c r="H6151" s="94"/>
      <c r="I6151" s="94"/>
      <c r="J6151" s="94"/>
      <c r="K6151" s="94"/>
      <c r="L6151" s="94"/>
      <c r="M6151" s="94"/>
      <c r="N6151" s="94"/>
      <c r="O6151" s="94"/>
      <c r="P6151" s="58"/>
    </row>
    <row r="6152" spans="1:16" ht="49.5">
      <c r="A6152" s="58"/>
      <c r="B6152" s="84" t="s">
        <v>5960</v>
      </c>
      <c r="C6152" s="85" t="s">
        <v>24</v>
      </c>
      <c r="D6152" s="86" t="s">
        <v>5961</v>
      </c>
      <c r="E6152" s="86" t="s">
        <v>5962</v>
      </c>
      <c r="F6152" s="86" t="s">
        <v>287</v>
      </c>
      <c r="G6152" s="86" t="s">
        <v>734</v>
      </c>
      <c r="H6152" s="86" t="s">
        <v>30</v>
      </c>
      <c r="I6152" s="85" t="s">
        <v>24</v>
      </c>
      <c r="J6152" s="87">
        <v>873764127</v>
      </c>
      <c r="K6152" s="87">
        <v>0</v>
      </c>
      <c r="L6152" s="87">
        <v>192552570</v>
      </c>
      <c r="M6152" s="87">
        <v>0</v>
      </c>
      <c r="N6152" s="85" t="s">
        <v>24</v>
      </c>
      <c r="O6152" s="88">
        <v>0</v>
      </c>
      <c r="P6152" s="58"/>
    </row>
    <row r="6153" spans="1:16" ht="41.25">
      <c r="A6153" s="58"/>
      <c r="B6153" s="89" t="s">
        <v>24</v>
      </c>
      <c r="C6153" s="90"/>
      <c r="D6153" s="90"/>
      <c r="E6153" s="90"/>
      <c r="F6153" s="90"/>
      <c r="G6153" s="90"/>
      <c r="H6153" s="90"/>
      <c r="I6153" s="91" t="s">
        <v>3743</v>
      </c>
      <c r="J6153" s="92" t="s">
        <v>24</v>
      </c>
      <c r="K6153" s="93">
        <v>0</v>
      </c>
      <c r="L6153" s="93">
        <v>192552570</v>
      </c>
      <c r="M6153" s="93">
        <v>0</v>
      </c>
      <c r="N6153" s="1">
        <v>0</v>
      </c>
      <c r="O6153" s="92" t="s">
        <v>24</v>
      </c>
      <c r="P6153" s="58"/>
    </row>
    <row r="6154" spans="1:16" ht="0.95" customHeight="1">
      <c r="A6154" s="58"/>
      <c r="B6154" s="94"/>
      <c r="C6154" s="94"/>
      <c r="D6154" s="94"/>
      <c r="E6154" s="94"/>
      <c r="F6154" s="94"/>
      <c r="G6154" s="94"/>
      <c r="H6154" s="94"/>
      <c r="I6154" s="94"/>
      <c r="J6154" s="94"/>
      <c r="K6154" s="94"/>
      <c r="L6154" s="94"/>
      <c r="M6154" s="94"/>
      <c r="N6154" s="94"/>
      <c r="O6154" s="94"/>
      <c r="P6154" s="58"/>
    </row>
    <row r="6155" spans="1:16" ht="66">
      <c r="A6155" s="58"/>
      <c r="B6155" s="84" t="s">
        <v>5963</v>
      </c>
      <c r="C6155" s="85" t="s">
        <v>24</v>
      </c>
      <c r="D6155" s="86" t="s">
        <v>5964</v>
      </c>
      <c r="E6155" s="86" t="s">
        <v>5965</v>
      </c>
      <c r="F6155" s="86" t="s">
        <v>287</v>
      </c>
      <c r="G6155" s="86" t="s">
        <v>69</v>
      </c>
      <c r="H6155" s="86" t="s">
        <v>30</v>
      </c>
      <c r="I6155" s="85" t="s">
        <v>24</v>
      </c>
      <c r="J6155" s="87">
        <v>3294357927</v>
      </c>
      <c r="K6155" s="87">
        <v>0</v>
      </c>
      <c r="L6155" s="87">
        <v>0</v>
      </c>
      <c r="M6155" s="87">
        <v>0</v>
      </c>
      <c r="N6155" s="85" t="s">
        <v>24</v>
      </c>
      <c r="O6155" s="88">
        <v>1.01</v>
      </c>
      <c r="P6155" s="58"/>
    </row>
    <row r="6156" spans="1:16" ht="24.75">
      <c r="A6156" s="58"/>
      <c r="B6156" s="89" t="s">
        <v>24</v>
      </c>
      <c r="C6156" s="90"/>
      <c r="D6156" s="90"/>
      <c r="E6156" s="90"/>
      <c r="F6156" s="90"/>
      <c r="G6156" s="90"/>
      <c r="H6156" s="90"/>
      <c r="I6156" s="91" t="s">
        <v>70</v>
      </c>
      <c r="J6156" s="92" t="s">
        <v>24</v>
      </c>
      <c r="K6156" s="93">
        <v>0</v>
      </c>
      <c r="L6156" s="93">
        <v>0</v>
      </c>
      <c r="M6156" s="93">
        <v>0</v>
      </c>
      <c r="N6156" s="1">
        <v>0</v>
      </c>
      <c r="O6156" s="92" t="s">
        <v>24</v>
      </c>
      <c r="P6156" s="58"/>
    </row>
    <row r="6157" spans="1:16" ht="0.95" customHeight="1">
      <c r="A6157" s="58"/>
      <c r="B6157" s="94"/>
      <c r="C6157" s="94"/>
      <c r="D6157" s="94"/>
      <c r="E6157" s="94"/>
      <c r="F6157" s="94"/>
      <c r="G6157" s="94"/>
      <c r="H6157" s="94"/>
      <c r="I6157" s="94"/>
      <c r="J6157" s="94"/>
      <c r="K6157" s="94"/>
      <c r="L6157" s="94"/>
      <c r="M6157" s="94"/>
      <c r="N6157" s="94"/>
      <c r="O6157" s="94"/>
      <c r="P6157" s="58"/>
    </row>
    <row r="6158" spans="1:16" ht="66">
      <c r="A6158" s="58"/>
      <c r="B6158" s="84" t="s">
        <v>5966</v>
      </c>
      <c r="C6158" s="85" t="s">
        <v>24</v>
      </c>
      <c r="D6158" s="86" t="s">
        <v>5967</v>
      </c>
      <c r="E6158" s="86" t="s">
        <v>5968</v>
      </c>
      <c r="F6158" s="86" t="s">
        <v>434</v>
      </c>
      <c r="G6158" s="86" t="s">
        <v>29</v>
      </c>
      <c r="H6158" s="86" t="s">
        <v>30</v>
      </c>
      <c r="I6158" s="85" t="s">
        <v>24</v>
      </c>
      <c r="J6158" s="87">
        <v>362118785</v>
      </c>
      <c r="K6158" s="87">
        <v>0</v>
      </c>
      <c r="L6158" s="87">
        <v>0</v>
      </c>
      <c r="M6158" s="87">
        <v>0</v>
      </c>
      <c r="N6158" s="85" t="s">
        <v>24</v>
      </c>
      <c r="O6158" s="88">
        <v>0</v>
      </c>
      <c r="P6158" s="58"/>
    </row>
    <row r="6159" spans="1:16" ht="24.75">
      <c r="A6159" s="58"/>
      <c r="B6159" s="89" t="s">
        <v>24</v>
      </c>
      <c r="C6159" s="90"/>
      <c r="D6159" s="90"/>
      <c r="E6159" s="90"/>
      <c r="F6159" s="90"/>
      <c r="G6159" s="90"/>
      <c r="H6159" s="90"/>
      <c r="I6159" s="91" t="s">
        <v>3631</v>
      </c>
      <c r="J6159" s="92" t="s">
        <v>24</v>
      </c>
      <c r="K6159" s="93">
        <v>0</v>
      </c>
      <c r="L6159" s="93">
        <v>0</v>
      </c>
      <c r="M6159" s="93">
        <v>0</v>
      </c>
      <c r="N6159" s="1">
        <v>0</v>
      </c>
      <c r="O6159" s="92" t="s">
        <v>24</v>
      </c>
      <c r="P6159" s="58"/>
    </row>
    <row r="6160" spans="1:16" ht="0.95" customHeight="1">
      <c r="A6160" s="58"/>
      <c r="B6160" s="94"/>
      <c r="C6160" s="94"/>
      <c r="D6160" s="94"/>
      <c r="E6160" s="94"/>
      <c r="F6160" s="94"/>
      <c r="G6160" s="94"/>
      <c r="H6160" s="94"/>
      <c r="I6160" s="94"/>
      <c r="J6160" s="94"/>
      <c r="K6160" s="94"/>
      <c r="L6160" s="94"/>
      <c r="M6160" s="94"/>
      <c r="N6160" s="94"/>
      <c r="O6160" s="94"/>
      <c r="P6160" s="58"/>
    </row>
    <row r="6161" spans="1:16" ht="57.75">
      <c r="A6161" s="58"/>
      <c r="B6161" s="84" t="s">
        <v>5969</v>
      </c>
      <c r="C6161" s="85" t="s">
        <v>24</v>
      </c>
      <c r="D6161" s="86" t="s">
        <v>5970</v>
      </c>
      <c r="E6161" s="86" t="s">
        <v>5971</v>
      </c>
      <c r="F6161" s="86" t="s">
        <v>287</v>
      </c>
      <c r="G6161" s="86" t="s">
        <v>734</v>
      </c>
      <c r="H6161" s="86" t="s">
        <v>30</v>
      </c>
      <c r="I6161" s="85" t="s">
        <v>24</v>
      </c>
      <c r="J6161" s="87">
        <v>5424010967</v>
      </c>
      <c r="K6161" s="87">
        <v>0</v>
      </c>
      <c r="L6161" s="87">
        <v>0</v>
      </c>
      <c r="M6161" s="87">
        <v>0</v>
      </c>
      <c r="N6161" s="85" t="s">
        <v>24</v>
      </c>
      <c r="O6161" s="88">
        <v>87.67</v>
      </c>
      <c r="P6161" s="58"/>
    </row>
    <row r="6162" spans="1:16" ht="41.25">
      <c r="A6162" s="58"/>
      <c r="B6162" s="89" t="s">
        <v>24</v>
      </c>
      <c r="C6162" s="90"/>
      <c r="D6162" s="90"/>
      <c r="E6162" s="90"/>
      <c r="F6162" s="90"/>
      <c r="G6162" s="90"/>
      <c r="H6162" s="90"/>
      <c r="I6162" s="91" t="s">
        <v>3743</v>
      </c>
      <c r="J6162" s="92" t="s">
        <v>24</v>
      </c>
      <c r="K6162" s="93">
        <v>0</v>
      </c>
      <c r="L6162" s="93">
        <v>0</v>
      </c>
      <c r="M6162" s="93">
        <v>0</v>
      </c>
      <c r="N6162" s="1">
        <v>0</v>
      </c>
      <c r="O6162" s="92" t="s">
        <v>24</v>
      </c>
      <c r="P6162" s="58"/>
    </row>
    <row r="6163" spans="1:16" ht="0.95" customHeight="1">
      <c r="A6163" s="58"/>
      <c r="B6163" s="94"/>
      <c r="C6163" s="94"/>
      <c r="D6163" s="94"/>
      <c r="E6163" s="94"/>
      <c r="F6163" s="94"/>
      <c r="G6163" s="94"/>
      <c r="H6163" s="94"/>
      <c r="I6163" s="94"/>
      <c r="J6163" s="94"/>
      <c r="K6163" s="94"/>
      <c r="L6163" s="94"/>
      <c r="M6163" s="94"/>
      <c r="N6163" s="94"/>
      <c r="O6163" s="94"/>
      <c r="P6163" s="58"/>
    </row>
    <row r="6164" spans="1:16" ht="41.25">
      <c r="A6164" s="58"/>
      <c r="B6164" s="84" t="s">
        <v>5972</v>
      </c>
      <c r="C6164" s="85" t="s">
        <v>24</v>
      </c>
      <c r="D6164" s="86" t="s">
        <v>5973</v>
      </c>
      <c r="E6164" s="86" t="s">
        <v>5974</v>
      </c>
      <c r="F6164" s="86" t="s">
        <v>328</v>
      </c>
      <c r="G6164" s="86" t="s">
        <v>734</v>
      </c>
      <c r="H6164" s="86" t="s">
        <v>30</v>
      </c>
      <c r="I6164" s="85" t="s">
        <v>24</v>
      </c>
      <c r="J6164" s="87">
        <v>893866098</v>
      </c>
      <c r="K6164" s="87">
        <v>0</v>
      </c>
      <c r="L6164" s="87">
        <v>277000000</v>
      </c>
      <c r="M6164" s="87">
        <v>277000000</v>
      </c>
      <c r="N6164" s="85" t="s">
        <v>24</v>
      </c>
      <c r="O6164" s="88">
        <v>44.19</v>
      </c>
      <c r="P6164" s="58"/>
    </row>
    <row r="6165" spans="1:16" ht="41.25">
      <c r="A6165" s="58"/>
      <c r="B6165" s="89" t="s">
        <v>24</v>
      </c>
      <c r="C6165" s="90"/>
      <c r="D6165" s="90"/>
      <c r="E6165" s="90"/>
      <c r="F6165" s="90"/>
      <c r="G6165" s="90"/>
      <c r="H6165" s="90"/>
      <c r="I6165" s="91" t="s">
        <v>3743</v>
      </c>
      <c r="J6165" s="92" t="s">
        <v>24</v>
      </c>
      <c r="K6165" s="93">
        <v>0</v>
      </c>
      <c r="L6165" s="93">
        <v>277000000</v>
      </c>
      <c r="M6165" s="93">
        <v>277000000</v>
      </c>
      <c r="N6165" s="1">
        <v>100</v>
      </c>
      <c r="O6165" s="92" t="s">
        <v>24</v>
      </c>
      <c r="P6165" s="58"/>
    </row>
    <row r="6166" spans="1:16" ht="0.95" customHeight="1">
      <c r="A6166" s="58"/>
      <c r="B6166" s="94"/>
      <c r="C6166" s="94"/>
      <c r="D6166" s="94"/>
      <c r="E6166" s="94"/>
      <c r="F6166" s="94"/>
      <c r="G6166" s="94"/>
      <c r="H6166" s="94"/>
      <c r="I6166" s="94"/>
      <c r="J6166" s="94"/>
      <c r="K6166" s="94"/>
      <c r="L6166" s="94"/>
      <c r="M6166" s="94"/>
      <c r="N6166" s="94"/>
      <c r="O6166" s="94"/>
      <c r="P6166" s="58"/>
    </row>
    <row r="6167" spans="1:16" ht="57.75">
      <c r="A6167" s="58"/>
      <c r="B6167" s="84" t="s">
        <v>5975</v>
      </c>
      <c r="C6167" s="85" t="s">
        <v>24</v>
      </c>
      <c r="D6167" s="86" t="s">
        <v>5976</v>
      </c>
      <c r="E6167" s="86" t="s">
        <v>5977</v>
      </c>
      <c r="F6167" s="86" t="s">
        <v>320</v>
      </c>
      <c r="G6167" s="86" t="s">
        <v>734</v>
      </c>
      <c r="H6167" s="86" t="s">
        <v>30</v>
      </c>
      <c r="I6167" s="85" t="s">
        <v>24</v>
      </c>
      <c r="J6167" s="87">
        <v>4870145451</v>
      </c>
      <c r="K6167" s="87">
        <v>0</v>
      </c>
      <c r="L6167" s="87">
        <v>0</v>
      </c>
      <c r="M6167" s="87">
        <v>0</v>
      </c>
      <c r="N6167" s="85" t="s">
        <v>24</v>
      </c>
      <c r="O6167" s="88">
        <v>69.8</v>
      </c>
      <c r="P6167" s="58"/>
    </row>
    <row r="6168" spans="1:16" ht="41.25">
      <c r="A6168" s="58"/>
      <c r="B6168" s="89" t="s">
        <v>24</v>
      </c>
      <c r="C6168" s="90"/>
      <c r="D6168" s="90"/>
      <c r="E6168" s="90"/>
      <c r="F6168" s="90"/>
      <c r="G6168" s="90"/>
      <c r="H6168" s="90"/>
      <c r="I6168" s="91" t="s">
        <v>3743</v>
      </c>
      <c r="J6168" s="92" t="s">
        <v>24</v>
      </c>
      <c r="K6168" s="93">
        <v>0</v>
      </c>
      <c r="L6168" s="93">
        <v>0</v>
      </c>
      <c r="M6168" s="93">
        <v>0</v>
      </c>
      <c r="N6168" s="1">
        <v>0</v>
      </c>
      <c r="O6168" s="92" t="s">
        <v>24</v>
      </c>
      <c r="P6168" s="58"/>
    </row>
    <row r="6169" spans="1:16" ht="0.95" customHeight="1">
      <c r="A6169" s="58"/>
      <c r="B6169" s="94"/>
      <c r="C6169" s="94"/>
      <c r="D6169" s="94"/>
      <c r="E6169" s="94"/>
      <c r="F6169" s="94"/>
      <c r="G6169" s="94"/>
      <c r="H6169" s="94"/>
      <c r="I6169" s="94"/>
      <c r="J6169" s="94"/>
      <c r="K6169" s="94"/>
      <c r="L6169" s="94"/>
      <c r="M6169" s="94"/>
      <c r="N6169" s="94"/>
      <c r="O6169" s="94"/>
      <c r="P6169" s="58"/>
    </row>
    <row r="6170" spans="1:16" ht="57.75">
      <c r="A6170" s="58"/>
      <c r="B6170" s="84" t="s">
        <v>5978</v>
      </c>
      <c r="C6170" s="85" t="s">
        <v>24</v>
      </c>
      <c r="D6170" s="86" t="s">
        <v>5979</v>
      </c>
      <c r="E6170" s="86" t="s">
        <v>5980</v>
      </c>
      <c r="F6170" s="86" t="s">
        <v>491</v>
      </c>
      <c r="G6170" s="86" t="s">
        <v>270</v>
      </c>
      <c r="H6170" s="86" t="s">
        <v>30</v>
      </c>
      <c r="I6170" s="85" t="s">
        <v>24</v>
      </c>
      <c r="J6170" s="87">
        <v>1399708875</v>
      </c>
      <c r="K6170" s="87">
        <v>0</v>
      </c>
      <c r="L6170" s="87">
        <v>163527</v>
      </c>
      <c r="M6170" s="87">
        <v>0</v>
      </c>
      <c r="N6170" s="85" t="s">
        <v>24</v>
      </c>
      <c r="O6170" s="88">
        <v>90.22</v>
      </c>
      <c r="P6170" s="58"/>
    </row>
    <row r="6171" spans="1:16" ht="24.75">
      <c r="A6171" s="58"/>
      <c r="B6171" s="89" t="s">
        <v>24</v>
      </c>
      <c r="C6171" s="90"/>
      <c r="D6171" s="90"/>
      <c r="E6171" s="90"/>
      <c r="F6171" s="90"/>
      <c r="G6171" s="90"/>
      <c r="H6171" s="90"/>
      <c r="I6171" s="91" t="s">
        <v>3772</v>
      </c>
      <c r="J6171" s="92" t="s">
        <v>24</v>
      </c>
      <c r="K6171" s="93">
        <v>0</v>
      </c>
      <c r="L6171" s="93">
        <v>163527</v>
      </c>
      <c r="M6171" s="93">
        <v>0</v>
      </c>
      <c r="N6171" s="1">
        <v>0</v>
      </c>
      <c r="O6171" s="92" t="s">
        <v>24</v>
      </c>
      <c r="P6171" s="58"/>
    </row>
    <row r="6172" spans="1:16" ht="0.95" customHeight="1">
      <c r="A6172" s="58"/>
      <c r="B6172" s="94"/>
      <c r="C6172" s="94"/>
      <c r="D6172" s="94"/>
      <c r="E6172" s="94"/>
      <c r="F6172" s="94"/>
      <c r="G6172" s="94"/>
      <c r="H6172" s="94"/>
      <c r="I6172" s="94"/>
      <c r="J6172" s="94"/>
      <c r="K6172" s="94"/>
      <c r="L6172" s="94"/>
      <c r="M6172" s="94"/>
      <c r="N6172" s="94"/>
      <c r="O6172" s="94"/>
      <c r="P6172" s="58"/>
    </row>
    <row r="6173" spans="1:16" ht="57.75">
      <c r="A6173" s="58"/>
      <c r="B6173" s="84" t="s">
        <v>5981</v>
      </c>
      <c r="C6173" s="85" t="s">
        <v>24</v>
      </c>
      <c r="D6173" s="86" t="s">
        <v>5982</v>
      </c>
      <c r="E6173" s="86" t="s">
        <v>5983</v>
      </c>
      <c r="F6173" s="86" t="s">
        <v>287</v>
      </c>
      <c r="G6173" s="86" t="s">
        <v>1559</v>
      </c>
      <c r="H6173" s="86" t="s">
        <v>30</v>
      </c>
      <c r="I6173" s="85" t="s">
        <v>24</v>
      </c>
      <c r="J6173" s="87">
        <v>1304591175</v>
      </c>
      <c r="K6173" s="87">
        <v>0</v>
      </c>
      <c r="L6173" s="87">
        <v>0</v>
      </c>
      <c r="M6173" s="87">
        <v>0</v>
      </c>
      <c r="N6173" s="85" t="s">
        <v>24</v>
      </c>
      <c r="O6173" s="88">
        <v>96.31</v>
      </c>
      <c r="P6173" s="58"/>
    </row>
    <row r="6174" spans="1:16" ht="24.75">
      <c r="A6174" s="58"/>
      <c r="B6174" s="89" t="s">
        <v>24</v>
      </c>
      <c r="C6174" s="90"/>
      <c r="D6174" s="90"/>
      <c r="E6174" s="90"/>
      <c r="F6174" s="90"/>
      <c r="G6174" s="90"/>
      <c r="H6174" s="90"/>
      <c r="I6174" s="91" t="s">
        <v>70</v>
      </c>
      <c r="J6174" s="92" t="s">
        <v>24</v>
      </c>
      <c r="K6174" s="93">
        <v>0</v>
      </c>
      <c r="L6174" s="93">
        <v>0</v>
      </c>
      <c r="M6174" s="93">
        <v>0</v>
      </c>
      <c r="N6174" s="1">
        <v>0</v>
      </c>
      <c r="O6174" s="92" t="s">
        <v>24</v>
      </c>
      <c r="P6174" s="58"/>
    </row>
    <row r="6175" spans="1:16" ht="0.95" customHeight="1">
      <c r="A6175" s="58"/>
      <c r="B6175" s="94"/>
      <c r="C6175" s="94"/>
      <c r="D6175" s="94"/>
      <c r="E6175" s="94"/>
      <c r="F6175" s="94"/>
      <c r="G6175" s="94"/>
      <c r="H6175" s="94"/>
      <c r="I6175" s="94"/>
      <c r="J6175" s="94"/>
      <c r="K6175" s="94"/>
      <c r="L6175" s="94"/>
      <c r="M6175" s="94"/>
      <c r="N6175" s="94"/>
      <c r="O6175" s="94"/>
      <c r="P6175" s="58"/>
    </row>
    <row r="6176" spans="1:16" ht="74.25">
      <c r="A6176" s="58"/>
      <c r="B6176" s="84" t="s">
        <v>5984</v>
      </c>
      <c r="C6176" s="85" t="s">
        <v>24</v>
      </c>
      <c r="D6176" s="86" t="s">
        <v>5985</v>
      </c>
      <c r="E6176" s="86" t="s">
        <v>5986</v>
      </c>
      <c r="F6176" s="86" t="s">
        <v>287</v>
      </c>
      <c r="G6176" s="86" t="s">
        <v>734</v>
      </c>
      <c r="H6176" s="86" t="s">
        <v>30</v>
      </c>
      <c r="I6176" s="85" t="s">
        <v>24</v>
      </c>
      <c r="J6176" s="87">
        <v>7952461358</v>
      </c>
      <c r="K6176" s="87">
        <v>0</v>
      </c>
      <c r="L6176" s="87">
        <v>0</v>
      </c>
      <c r="M6176" s="87">
        <v>0</v>
      </c>
      <c r="N6176" s="85" t="s">
        <v>24</v>
      </c>
      <c r="O6176" s="88">
        <v>96.79</v>
      </c>
      <c r="P6176" s="58"/>
    </row>
    <row r="6177" spans="1:16" ht="41.25">
      <c r="A6177" s="58"/>
      <c r="B6177" s="89" t="s">
        <v>24</v>
      </c>
      <c r="C6177" s="90"/>
      <c r="D6177" s="90"/>
      <c r="E6177" s="90"/>
      <c r="F6177" s="90"/>
      <c r="G6177" s="90"/>
      <c r="H6177" s="90"/>
      <c r="I6177" s="91" t="s">
        <v>3743</v>
      </c>
      <c r="J6177" s="92" t="s">
        <v>24</v>
      </c>
      <c r="K6177" s="93">
        <v>0</v>
      </c>
      <c r="L6177" s="93">
        <v>0</v>
      </c>
      <c r="M6177" s="93">
        <v>0</v>
      </c>
      <c r="N6177" s="1">
        <v>0</v>
      </c>
      <c r="O6177" s="92" t="s">
        <v>24</v>
      </c>
      <c r="P6177" s="58"/>
    </row>
    <row r="6178" spans="1:16" ht="0.95" customHeight="1">
      <c r="A6178" s="58"/>
      <c r="B6178" s="94"/>
      <c r="C6178" s="94"/>
      <c r="D6178" s="94"/>
      <c r="E6178" s="94"/>
      <c r="F6178" s="94"/>
      <c r="G6178" s="94"/>
      <c r="H6178" s="94"/>
      <c r="I6178" s="94"/>
      <c r="J6178" s="94"/>
      <c r="K6178" s="94"/>
      <c r="L6178" s="94"/>
      <c r="M6178" s="94"/>
      <c r="N6178" s="94"/>
      <c r="O6178" s="94"/>
      <c r="P6178" s="58"/>
    </row>
    <row r="6179" spans="1:16" ht="57.75">
      <c r="A6179" s="58"/>
      <c r="B6179" s="84" t="s">
        <v>5987</v>
      </c>
      <c r="C6179" s="85" t="s">
        <v>24</v>
      </c>
      <c r="D6179" s="86" t="s">
        <v>5988</v>
      </c>
      <c r="E6179" s="86" t="s">
        <v>5989</v>
      </c>
      <c r="F6179" s="86" t="s">
        <v>491</v>
      </c>
      <c r="G6179" s="86" t="s">
        <v>734</v>
      </c>
      <c r="H6179" s="86" t="s">
        <v>30</v>
      </c>
      <c r="I6179" s="85" t="s">
        <v>24</v>
      </c>
      <c r="J6179" s="87">
        <v>65540164574</v>
      </c>
      <c r="K6179" s="87">
        <v>0</v>
      </c>
      <c r="L6179" s="87">
        <v>0</v>
      </c>
      <c r="M6179" s="87">
        <v>0</v>
      </c>
      <c r="N6179" s="85" t="s">
        <v>24</v>
      </c>
      <c r="O6179" s="88">
        <v>99.65</v>
      </c>
      <c r="P6179" s="58"/>
    </row>
    <row r="6180" spans="1:16" ht="41.25">
      <c r="A6180" s="58"/>
      <c r="B6180" s="89" t="s">
        <v>24</v>
      </c>
      <c r="C6180" s="90"/>
      <c r="D6180" s="90"/>
      <c r="E6180" s="90"/>
      <c r="F6180" s="90"/>
      <c r="G6180" s="90"/>
      <c r="H6180" s="90"/>
      <c r="I6180" s="91" t="s">
        <v>3743</v>
      </c>
      <c r="J6180" s="92" t="s">
        <v>24</v>
      </c>
      <c r="K6180" s="93">
        <v>0</v>
      </c>
      <c r="L6180" s="93">
        <v>0</v>
      </c>
      <c r="M6180" s="93">
        <v>0</v>
      </c>
      <c r="N6180" s="1">
        <v>0</v>
      </c>
      <c r="O6180" s="92" t="s">
        <v>24</v>
      </c>
      <c r="P6180" s="58"/>
    </row>
    <row r="6181" spans="1:16" ht="0.95" customHeight="1">
      <c r="A6181" s="58"/>
      <c r="B6181" s="94"/>
      <c r="C6181" s="94"/>
      <c r="D6181" s="94"/>
      <c r="E6181" s="94"/>
      <c r="F6181" s="94"/>
      <c r="G6181" s="94"/>
      <c r="H6181" s="94"/>
      <c r="I6181" s="94"/>
      <c r="J6181" s="94"/>
      <c r="K6181" s="94"/>
      <c r="L6181" s="94"/>
      <c r="M6181" s="94"/>
      <c r="N6181" s="94"/>
      <c r="O6181" s="94"/>
      <c r="P6181" s="58"/>
    </row>
    <row r="6182" spans="1:16" ht="49.5">
      <c r="A6182" s="58"/>
      <c r="B6182" s="84" t="s">
        <v>5990</v>
      </c>
      <c r="C6182" s="85" t="s">
        <v>24</v>
      </c>
      <c r="D6182" s="86" t="s">
        <v>5991</v>
      </c>
      <c r="E6182" s="86" t="s">
        <v>5992</v>
      </c>
      <c r="F6182" s="86" t="s">
        <v>287</v>
      </c>
      <c r="G6182" s="86" t="s">
        <v>1559</v>
      </c>
      <c r="H6182" s="86" t="s">
        <v>30</v>
      </c>
      <c r="I6182" s="85" t="s">
        <v>24</v>
      </c>
      <c r="J6182" s="87">
        <v>727390398</v>
      </c>
      <c r="K6182" s="87">
        <v>0</v>
      </c>
      <c r="L6182" s="87">
        <v>13024419</v>
      </c>
      <c r="M6182" s="87">
        <v>13024419</v>
      </c>
      <c r="N6182" s="85" t="s">
        <v>24</v>
      </c>
      <c r="O6182" s="88">
        <v>83.76</v>
      </c>
      <c r="P6182" s="58"/>
    </row>
    <row r="6183" spans="1:16" ht="24.75">
      <c r="A6183" s="58"/>
      <c r="B6183" s="89" t="s">
        <v>24</v>
      </c>
      <c r="C6183" s="90"/>
      <c r="D6183" s="90"/>
      <c r="E6183" s="90"/>
      <c r="F6183" s="90"/>
      <c r="G6183" s="90"/>
      <c r="H6183" s="90"/>
      <c r="I6183" s="91" t="s">
        <v>70</v>
      </c>
      <c r="J6183" s="92" t="s">
        <v>24</v>
      </c>
      <c r="K6183" s="93">
        <v>0</v>
      </c>
      <c r="L6183" s="93">
        <v>13024419</v>
      </c>
      <c r="M6183" s="93">
        <v>13024419</v>
      </c>
      <c r="N6183" s="1">
        <v>100</v>
      </c>
      <c r="O6183" s="92" t="s">
        <v>24</v>
      </c>
      <c r="P6183" s="58"/>
    </row>
    <row r="6184" spans="1:16" ht="0.95" customHeight="1">
      <c r="A6184" s="58"/>
      <c r="B6184" s="94"/>
      <c r="C6184" s="94"/>
      <c r="D6184" s="94"/>
      <c r="E6184" s="94"/>
      <c r="F6184" s="94"/>
      <c r="G6184" s="94"/>
      <c r="H6184" s="94"/>
      <c r="I6184" s="94"/>
      <c r="J6184" s="94"/>
      <c r="K6184" s="94"/>
      <c r="L6184" s="94"/>
      <c r="M6184" s="94"/>
      <c r="N6184" s="94"/>
      <c r="O6184" s="94"/>
      <c r="P6184" s="58"/>
    </row>
    <row r="6185" spans="1:16" ht="57.75">
      <c r="A6185" s="58"/>
      <c r="B6185" s="84" t="s">
        <v>5993</v>
      </c>
      <c r="C6185" s="85" t="s">
        <v>24</v>
      </c>
      <c r="D6185" s="86" t="s">
        <v>5994</v>
      </c>
      <c r="E6185" s="86" t="s">
        <v>5995</v>
      </c>
      <c r="F6185" s="86" t="s">
        <v>408</v>
      </c>
      <c r="G6185" s="86" t="s">
        <v>734</v>
      </c>
      <c r="H6185" s="86" t="s">
        <v>30</v>
      </c>
      <c r="I6185" s="85" t="s">
        <v>24</v>
      </c>
      <c r="J6185" s="87">
        <v>71366408835</v>
      </c>
      <c r="K6185" s="87">
        <v>0</v>
      </c>
      <c r="L6185" s="87">
        <v>0</v>
      </c>
      <c r="M6185" s="87">
        <v>0</v>
      </c>
      <c r="N6185" s="85" t="s">
        <v>24</v>
      </c>
      <c r="O6185" s="88">
        <v>5.19</v>
      </c>
      <c r="P6185" s="58"/>
    </row>
    <row r="6186" spans="1:16" ht="41.25">
      <c r="A6186" s="58"/>
      <c r="B6186" s="89" t="s">
        <v>24</v>
      </c>
      <c r="C6186" s="90"/>
      <c r="D6186" s="90"/>
      <c r="E6186" s="90"/>
      <c r="F6186" s="90"/>
      <c r="G6186" s="90"/>
      <c r="H6186" s="90"/>
      <c r="I6186" s="91" t="s">
        <v>3743</v>
      </c>
      <c r="J6186" s="92" t="s">
        <v>24</v>
      </c>
      <c r="K6186" s="93">
        <v>0</v>
      </c>
      <c r="L6186" s="93">
        <v>0</v>
      </c>
      <c r="M6186" s="93">
        <v>0</v>
      </c>
      <c r="N6186" s="1">
        <v>0</v>
      </c>
      <c r="O6186" s="92" t="s">
        <v>24</v>
      </c>
      <c r="P6186" s="58"/>
    </row>
    <row r="6187" spans="1:16" ht="0.95" customHeight="1">
      <c r="A6187" s="58"/>
      <c r="B6187" s="94"/>
      <c r="C6187" s="94"/>
      <c r="D6187" s="94"/>
      <c r="E6187" s="94"/>
      <c r="F6187" s="94"/>
      <c r="G6187" s="94"/>
      <c r="H6187" s="94"/>
      <c r="I6187" s="94"/>
      <c r="J6187" s="94"/>
      <c r="K6187" s="94"/>
      <c r="L6187" s="94"/>
      <c r="M6187" s="94"/>
      <c r="N6187" s="94"/>
      <c r="O6187" s="94"/>
      <c r="P6187" s="58"/>
    </row>
    <row r="6188" spans="1:16" ht="57.75">
      <c r="A6188" s="58"/>
      <c r="B6188" s="84" t="s">
        <v>5996</v>
      </c>
      <c r="C6188" s="85" t="s">
        <v>24</v>
      </c>
      <c r="D6188" s="86" t="s">
        <v>5997</v>
      </c>
      <c r="E6188" s="86" t="s">
        <v>5998</v>
      </c>
      <c r="F6188" s="86" t="s">
        <v>408</v>
      </c>
      <c r="G6188" s="86" t="s">
        <v>438</v>
      </c>
      <c r="H6188" s="86" t="s">
        <v>30</v>
      </c>
      <c r="I6188" s="85" t="s">
        <v>24</v>
      </c>
      <c r="J6188" s="87">
        <v>4205883762</v>
      </c>
      <c r="K6188" s="87">
        <v>0</v>
      </c>
      <c r="L6188" s="87">
        <v>0</v>
      </c>
      <c r="M6188" s="87">
        <v>0</v>
      </c>
      <c r="N6188" s="85" t="s">
        <v>24</v>
      </c>
      <c r="O6188" s="88">
        <v>73.489999999999995</v>
      </c>
      <c r="P6188" s="58"/>
    </row>
    <row r="6189" spans="1:16" ht="24.75">
      <c r="A6189" s="58"/>
      <c r="B6189" s="89" t="s">
        <v>24</v>
      </c>
      <c r="C6189" s="90"/>
      <c r="D6189" s="90"/>
      <c r="E6189" s="90"/>
      <c r="F6189" s="90"/>
      <c r="G6189" s="90"/>
      <c r="H6189" s="90"/>
      <c r="I6189" s="91" t="s">
        <v>439</v>
      </c>
      <c r="J6189" s="92" t="s">
        <v>24</v>
      </c>
      <c r="K6189" s="93">
        <v>0</v>
      </c>
      <c r="L6189" s="93">
        <v>0</v>
      </c>
      <c r="M6189" s="93">
        <v>0</v>
      </c>
      <c r="N6189" s="1">
        <v>0</v>
      </c>
      <c r="O6189" s="92" t="s">
        <v>24</v>
      </c>
      <c r="P6189" s="58"/>
    </row>
    <row r="6190" spans="1:16" ht="0.95" customHeight="1">
      <c r="A6190" s="58"/>
      <c r="B6190" s="94"/>
      <c r="C6190" s="94"/>
      <c r="D6190" s="94"/>
      <c r="E6190" s="94"/>
      <c r="F6190" s="94"/>
      <c r="G6190" s="94"/>
      <c r="H6190" s="94"/>
      <c r="I6190" s="94"/>
      <c r="J6190" s="94"/>
      <c r="K6190" s="94"/>
      <c r="L6190" s="94"/>
      <c r="M6190" s="94"/>
      <c r="N6190" s="94"/>
      <c r="O6190" s="94"/>
      <c r="P6190" s="58"/>
    </row>
    <row r="6191" spans="1:16" ht="41.25">
      <c r="A6191" s="58"/>
      <c r="B6191" s="84" t="s">
        <v>5999</v>
      </c>
      <c r="C6191" s="85" t="s">
        <v>24</v>
      </c>
      <c r="D6191" s="86" t="s">
        <v>6000</v>
      </c>
      <c r="E6191" s="86" t="s">
        <v>6001</v>
      </c>
      <c r="F6191" s="86" t="s">
        <v>287</v>
      </c>
      <c r="G6191" s="86" t="s">
        <v>734</v>
      </c>
      <c r="H6191" s="86" t="s">
        <v>30</v>
      </c>
      <c r="I6191" s="85" t="s">
        <v>24</v>
      </c>
      <c r="J6191" s="87">
        <v>2495831354</v>
      </c>
      <c r="K6191" s="87">
        <v>0</v>
      </c>
      <c r="L6191" s="87">
        <v>0</v>
      </c>
      <c r="M6191" s="87">
        <v>0</v>
      </c>
      <c r="N6191" s="85" t="s">
        <v>24</v>
      </c>
      <c r="O6191" s="88">
        <v>77.83</v>
      </c>
      <c r="P6191" s="58"/>
    </row>
    <row r="6192" spans="1:16" ht="41.25">
      <c r="A6192" s="58"/>
      <c r="B6192" s="89" t="s">
        <v>24</v>
      </c>
      <c r="C6192" s="90"/>
      <c r="D6192" s="90"/>
      <c r="E6192" s="90"/>
      <c r="F6192" s="90"/>
      <c r="G6192" s="90"/>
      <c r="H6192" s="90"/>
      <c r="I6192" s="91" t="s">
        <v>3743</v>
      </c>
      <c r="J6192" s="92" t="s">
        <v>24</v>
      </c>
      <c r="K6192" s="93">
        <v>0</v>
      </c>
      <c r="L6192" s="93">
        <v>0</v>
      </c>
      <c r="M6192" s="93">
        <v>0</v>
      </c>
      <c r="N6192" s="1">
        <v>0</v>
      </c>
      <c r="O6192" s="92" t="s">
        <v>24</v>
      </c>
      <c r="P6192" s="58"/>
    </row>
    <row r="6193" spans="1:16" ht="0.95" customHeight="1">
      <c r="A6193" s="58"/>
      <c r="B6193" s="94"/>
      <c r="C6193" s="94"/>
      <c r="D6193" s="94"/>
      <c r="E6193" s="94"/>
      <c r="F6193" s="94"/>
      <c r="G6193" s="94"/>
      <c r="H6193" s="94"/>
      <c r="I6193" s="94"/>
      <c r="J6193" s="94"/>
      <c r="K6193" s="94"/>
      <c r="L6193" s="94"/>
      <c r="M6193" s="94"/>
      <c r="N6193" s="94"/>
      <c r="O6193" s="94"/>
      <c r="P6193" s="58"/>
    </row>
    <row r="6194" spans="1:16" ht="57.75">
      <c r="A6194" s="58"/>
      <c r="B6194" s="84" t="s">
        <v>6002</v>
      </c>
      <c r="C6194" s="85" t="s">
        <v>24</v>
      </c>
      <c r="D6194" s="86" t="s">
        <v>6003</v>
      </c>
      <c r="E6194" s="86" t="s">
        <v>6004</v>
      </c>
      <c r="F6194" s="86" t="s">
        <v>491</v>
      </c>
      <c r="G6194" s="86" t="s">
        <v>734</v>
      </c>
      <c r="H6194" s="86" t="s">
        <v>30</v>
      </c>
      <c r="I6194" s="85" t="s">
        <v>24</v>
      </c>
      <c r="J6194" s="87">
        <v>6574678612</v>
      </c>
      <c r="K6194" s="87">
        <v>0</v>
      </c>
      <c r="L6194" s="87">
        <v>0</v>
      </c>
      <c r="M6194" s="87">
        <v>0</v>
      </c>
      <c r="N6194" s="85" t="s">
        <v>24</v>
      </c>
      <c r="O6194" s="88">
        <v>99.76</v>
      </c>
      <c r="P6194" s="58"/>
    </row>
    <row r="6195" spans="1:16" ht="41.25">
      <c r="A6195" s="58"/>
      <c r="B6195" s="89" t="s">
        <v>24</v>
      </c>
      <c r="C6195" s="90"/>
      <c r="D6195" s="90"/>
      <c r="E6195" s="90"/>
      <c r="F6195" s="90"/>
      <c r="G6195" s="90"/>
      <c r="H6195" s="90"/>
      <c r="I6195" s="91" t="s">
        <v>3743</v>
      </c>
      <c r="J6195" s="92" t="s">
        <v>24</v>
      </c>
      <c r="K6195" s="93">
        <v>0</v>
      </c>
      <c r="L6195" s="93">
        <v>0</v>
      </c>
      <c r="M6195" s="93">
        <v>0</v>
      </c>
      <c r="N6195" s="1">
        <v>0</v>
      </c>
      <c r="O6195" s="92" t="s">
        <v>24</v>
      </c>
      <c r="P6195" s="58"/>
    </row>
    <row r="6196" spans="1:16" ht="0.95" customHeight="1">
      <c r="A6196" s="58"/>
      <c r="B6196" s="94"/>
      <c r="C6196" s="94"/>
      <c r="D6196" s="94"/>
      <c r="E6196" s="94"/>
      <c r="F6196" s="94"/>
      <c r="G6196" s="94"/>
      <c r="H6196" s="94"/>
      <c r="I6196" s="94"/>
      <c r="J6196" s="94"/>
      <c r="K6196" s="94"/>
      <c r="L6196" s="94"/>
      <c r="M6196" s="94"/>
      <c r="N6196" s="94"/>
      <c r="O6196" s="94"/>
      <c r="P6196" s="58"/>
    </row>
    <row r="6197" spans="1:16" ht="57.75">
      <c r="A6197" s="58"/>
      <c r="B6197" s="84" t="s">
        <v>6005</v>
      </c>
      <c r="C6197" s="85" t="s">
        <v>24</v>
      </c>
      <c r="D6197" s="86" t="s">
        <v>6006</v>
      </c>
      <c r="E6197" s="86" t="s">
        <v>6007</v>
      </c>
      <c r="F6197" s="86" t="s">
        <v>287</v>
      </c>
      <c r="G6197" s="86" t="s">
        <v>1559</v>
      </c>
      <c r="H6197" s="86" t="s">
        <v>30</v>
      </c>
      <c r="I6197" s="85" t="s">
        <v>24</v>
      </c>
      <c r="J6197" s="87">
        <v>479430525</v>
      </c>
      <c r="K6197" s="87">
        <v>0</v>
      </c>
      <c r="L6197" s="87">
        <v>0</v>
      </c>
      <c r="M6197" s="87">
        <v>0</v>
      </c>
      <c r="N6197" s="85" t="s">
        <v>24</v>
      </c>
      <c r="O6197" s="88">
        <v>89.43</v>
      </c>
      <c r="P6197" s="58"/>
    </row>
    <row r="6198" spans="1:16" ht="24.75">
      <c r="A6198" s="58"/>
      <c r="B6198" s="89" t="s">
        <v>24</v>
      </c>
      <c r="C6198" s="90"/>
      <c r="D6198" s="90"/>
      <c r="E6198" s="90"/>
      <c r="F6198" s="90"/>
      <c r="G6198" s="90"/>
      <c r="H6198" s="90"/>
      <c r="I6198" s="91" t="s">
        <v>70</v>
      </c>
      <c r="J6198" s="92" t="s">
        <v>24</v>
      </c>
      <c r="K6198" s="93">
        <v>0</v>
      </c>
      <c r="L6198" s="93">
        <v>0</v>
      </c>
      <c r="M6198" s="93">
        <v>0</v>
      </c>
      <c r="N6198" s="1">
        <v>0</v>
      </c>
      <c r="O6198" s="92" t="s">
        <v>24</v>
      </c>
      <c r="P6198" s="58"/>
    </row>
    <row r="6199" spans="1:16" ht="0.95" customHeight="1">
      <c r="A6199" s="58"/>
      <c r="B6199" s="94"/>
      <c r="C6199" s="94"/>
      <c r="D6199" s="94"/>
      <c r="E6199" s="94"/>
      <c r="F6199" s="94"/>
      <c r="G6199" s="94"/>
      <c r="H6199" s="94"/>
      <c r="I6199" s="94"/>
      <c r="J6199" s="94"/>
      <c r="K6199" s="94"/>
      <c r="L6199" s="94"/>
      <c r="M6199" s="94"/>
      <c r="N6199" s="94"/>
      <c r="O6199" s="94"/>
      <c r="P6199" s="58"/>
    </row>
    <row r="6200" spans="1:16" ht="57.75">
      <c r="A6200" s="58"/>
      <c r="B6200" s="84" t="s">
        <v>6008</v>
      </c>
      <c r="C6200" s="85" t="s">
        <v>24</v>
      </c>
      <c r="D6200" s="86" t="s">
        <v>6009</v>
      </c>
      <c r="E6200" s="86" t="s">
        <v>6010</v>
      </c>
      <c r="F6200" s="86" t="s">
        <v>328</v>
      </c>
      <c r="G6200" s="86" t="s">
        <v>734</v>
      </c>
      <c r="H6200" s="86" t="s">
        <v>30</v>
      </c>
      <c r="I6200" s="85" t="s">
        <v>24</v>
      </c>
      <c r="J6200" s="87">
        <v>620213954</v>
      </c>
      <c r="K6200" s="87">
        <v>0</v>
      </c>
      <c r="L6200" s="87">
        <v>0</v>
      </c>
      <c r="M6200" s="87">
        <v>0</v>
      </c>
      <c r="N6200" s="85" t="s">
        <v>24</v>
      </c>
      <c r="O6200" s="88">
        <v>98</v>
      </c>
      <c r="P6200" s="58"/>
    </row>
    <row r="6201" spans="1:16" ht="41.25">
      <c r="A6201" s="58"/>
      <c r="B6201" s="89" t="s">
        <v>24</v>
      </c>
      <c r="C6201" s="90"/>
      <c r="D6201" s="90"/>
      <c r="E6201" s="90"/>
      <c r="F6201" s="90"/>
      <c r="G6201" s="90"/>
      <c r="H6201" s="90"/>
      <c r="I6201" s="91" t="s">
        <v>3743</v>
      </c>
      <c r="J6201" s="92" t="s">
        <v>24</v>
      </c>
      <c r="K6201" s="93">
        <v>0</v>
      </c>
      <c r="L6201" s="93">
        <v>0</v>
      </c>
      <c r="M6201" s="93">
        <v>0</v>
      </c>
      <c r="N6201" s="1">
        <v>0</v>
      </c>
      <c r="O6201" s="92" t="s">
        <v>24</v>
      </c>
      <c r="P6201" s="58"/>
    </row>
    <row r="6202" spans="1:16" ht="0.95" customHeight="1">
      <c r="A6202" s="58"/>
      <c r="B6202" s="94"/>
      <c r="C6202" s="94"/>
      <c r="D6202" s="94"/>
      <c r="E6202" s="94"/>
      <c r="F6202" s="94"/>
      <c r="G6202" s="94"/>
      <c r="H6202" s="94"/>
      <c r="I6202" s="94"/>
      <c r="J6202" s="94"/>
      <c r="K6202" s="94"/>
      <c r="L6202" s="94"/>
      <c r="M6202" s="94"/>
      <c r="N6202" s="94"/>
      <c r="O6202" s="94"/>
      <c r="P6202" s="58"/>
    </row>
    <row r="6203" spans="1:16" ht="66">
      <c r="A6203" s="58"/>
      <c r="B6203" s="84" t="s">
        <v>6011</v>
      </c>
      <c r="C6203" s="85" t="s">
        <v>24</v>
      </c>
      <c r="D6203" s="86" t="s">
        <v>6012</v>
      </c>
      <c r="E6203" s="86" t="s">
        <v>6013</v>
      </c>
      <c r="F6203" s="86" t="s">
        <v>328</v>
      </c>
      <c r="G6203" s="86" t="s">
        <v>270</v>
      </c>
      <c r="H6203" s="86" t="s">
        <v>30</v>
      </c>
      <c r="I6203" s="85" t="s">
        <v>24</v>
      </c>
      <c r="J6203" s="87">
        <v>914949415</v>
      </c>
      <c r="K6203" s="87">
        <v>0</v>
      </c>
      <c r="L6203" s="87">
        <v>0</v>
      </c>
      <c r="M6203" s="87">
        <v>0</v>
      </c>
      <c r="N6203" s="85" t="s">
        <v>24</v>
      </c>
      <c r="O6203" s="88">
        <v>79.58</v>
      </c>
      <c r="P6203" s="58"/>
    </row>
    <row r="6204" spans="1:16" ht="24.75">
      <c r="A6204" s="58"/>
      <c r="B6204" s="89" t="s">
        <v>24</v>
      </c>
      <c r="C6204" s="90"/>
      <c r="D6204" s="90"/>
      <c r="E6204" s="90"/>
      <c r="F6204" s="90"/>
      <c r="G6204" s="90"/>
      <c r="H6204" s="90"/>
      <c r="I6204" s="91" t="s">
        <v>3772</v>
      </c>
      <c r="J6204" s="92" t="s">
        <v>24</v>
      </c>
      <c r="K6204" s="93">
        <v>0</v>
      </c>
      <c r="L6204" s="93">
        <v>0</v>
      </c>
      <c r="M6204" s="93">
        <v>0</v>
      </c>
      <c r="N6204" s="1">
        <v>0</v>
      </c>
      <c r="O6204" s="92" t="s">
        <v>24</v>
      </c>
      <c r="P6204" s="58"/>
    </row>
    <row r="6205" spans="1:16" ht="0.95" customHeight="1">
      <c r="A6205" s="58"/>
      <c r="B6205" s="94"/>
      <c r="C6205" s="94"/>
      <c r="D6205" s="94"/>
      <c r="E6205" s="94"/>
      <c r="F6205" s="94"/>
      <c r="G6205" s="94"/>
      <c r="H6205" s="94"/>
      <c r="I6205" s="94"/>
      <c r="J6205" s="94"/>
      <c r="K6205" s="94"/>
      <c r="L6205" s="94"/>
      <c r="M6205" s="94"/>
      <c r="N6205" s="94"/>
      <c r="O6205" s="94"/>
      <c r="P6205" s="58"/>
    </row>
    <row r="6206" spans="1:16" ht="49.5">
      <c r="A6206" s="58"/>
      <c r="B6206" s="84" t="s">
        <v>6014</v>
      </c>
      <c r="C6206" s="85" t="s">
        <v>24</v>
      </c>
      <c r="D6206" s="86" t="s">
        <v>6015</v>
      </c>
      <c r="E6206" s="86" t="s">
        <v>6016</v>
      </c>
      <c r="F6206" s="86" t="s">
        <v>491</v>
      </c>
      <c r="G6206" s="86" t="s">
        <v>1559</v>
      </c>
      <c r="H6206" s="86" t="s">
        <v>30</v>
      </c>
      <c r="I6206" s="85" t="s">
        <v>24</v>
      </c>
      <c r="J6206" s="87">
        <v>2623302234</v>
      </c>
      <c r="K6206" s="87">
        <v>0</v>
      </c>
      <c r="L6206" s="87">
        <v>0</v>
      </c>
      <c r="M6206" s="87">
        <v>0</v>
      </c>
      <c r="N6206" s="85" t="s">
        <v>24</v>
      </c>
      <c r="O6206" s="88">
        <v>78.900000000000006</v>
      </c>
      <c r="P6206" s="58"/>
    </row>
    <row r="6207" spans="1:16" ht="24.75">
      <c r="A6207" s="58"/>
      <c r="B6207" s="89" t="s">
        <v>24</v>
      </c>
      <c r="C6207" s="90"/>
      <c r="D6207" s="90"/>
      <c r="E6207" s="90"/>
      <c r="F6207" s="90"/>
      <c r="G6207" s="90"/>
      <c r="H6207" s="90"/>
      <c r="I6207" s="91" t="s">
        <v>70</v>
      </c>
      <c r="J6207" s="92" t="s">
        <v>24</v>
      </c>
      <c r="K6207" s="93">
        <v>0</v>
      </c>
      <c r="L6207" s="93">
        <v>0</v>
      </c>
      <c r="M6207" s="93">
        <v>0</v>
      </c>
      <c r="N6207" s="1">
        <v>0</v>
      </c>
      <c r="O6207" s="92" t="s">
        <v>24</v>
      </c>
      <c r="P6207" s="58"/>
    </row>
    <row r="6208" spans="1:16" ht="0.95" customHeight="1">
      <c r="A6208" s="58"/>
      <c r="B6208" s="94"/>
      <c r="C6208" s="94"/>
      <c r="D6208" s="94"/>
      <c r="E6208" s="94"/>
      <c r="F6208" s="94"/>
      <c r="G6208" s="94"/>
      <c r="H6208" s="94"/>
      <c r="I6208" s="94"/>
      <c r="J6208" s="94"/>
      <c r="K6208" s="94"/>
      <c r="L6208" s="94"/>
      <c r="M6208" s="94"/>
      <c r="N6208" s="94"/>
      <c r="O6208" s="94"/>
      <c r="P6208" s="58"/>
    </row>
    <row r="6209" spans="1:16" ht="57.75">
      <c r="A6209" s="58"/>
      <c r="B6209" s="84" t="s">
        <v>6017</v>
      </c>
      <c r="C6209" s="85" t="s">
        <v>24</v>
      </c>
      <c r="D6209" s="86" t="s">
        <v>6018</v>
      </c>
      <c r="E6209" s="86" t="s">
        <v>6019</v>
      </c>
      <c r="F6209" s="86" t="s">
        <v>491</v>
      </c>
      <c r="G6209" s="86" t="s">
        <v>734</v>
      </c>
      <c r="H6209" s="86" t="s">
        <v>30</v>
      </c>
      <c r="I6209" s="85" t="s">
        <v>24</v>
      </c>
      <c r="J6209" s="87">
        <v>3200821811</v>
      </c>
      <c r="K6209" s="87">
        <v>0</v>
      </c>
      <c r="L6209" s="87">
        <v>0</v>
      </c>
      <c r="M6209" s="87">
        <v>0</v>
      </c>
      <c r="N6209" s="85" t="s">
        <v>24</v>
      </c>
      <c r="O6209" s="88">
        <v>98.11</v>
      </c>
      <c r="P6209" s="58"/>
    </row>
    <row r="6210" spans="1:16" ht="41.25">
      <c r="A6210" s="58"/>
      <c r="B6210" s="89" t="s">
        <v>24</v>
      </c>
      <c r="C6210" s="90"/>
      <c r="D6210" s="90"/>
      <c r="E6210" s="90"/>
      <c r="F6210" s="90"/>
      <c r="G6210" s="90"/>
      <c r="H6210" s="90"/>
      <c r="I6210" s="91" t="s">
        <v>3743</v>
      </c>
      <c r="J6210" s="92" t="s">
        <v>24</v>
      </c>
      <c r="K6210" s="93">
        <v>0</v>
      </c>
      <c r="L6210" s="93">
        <v>0</v>
      </c>
      <c r="M6210" s="93">
        <v>0</v>
      </c>
      <c r="N6210" s="1">
        <v>0</v>
      </c>
      <c r="O6210" s="92" t="s">
        <v>24</v>
      </c>
      <c r="P6210" s="58"/>
    </row>
    <row r="6211" spans="1:16" ht="0.95" customHeight="1">
      <c r="A6211" s="58"/>
      <c r="B6211" s="94"/>
      <c r="C6211" s="94"/>
      <c r="D6211" s="94"/>
      <c r="E6211" s="94"/>
      <c r="F6211" s="94"/>
      <c r="G6211" s="94"/>
      <c r="H6211" s="94"/>
      <c r="I6211" s="94"/>
      <c r="J6211" s="94"/>
      <c r="K6211" s="94"/>
      <c r="L6211" s="94"/>
      <c r="M6211" s="94"/>
      <c r="N6211" s="94"/>
      <c r="O6211" s="94"/>
      <c r="P6211" s="58"/>
    </row>
    <row r="6212" spans="1:16" ht="57.75">
      <c r="A6212" s="58"/>
      <c r="B6212" s="84" t="s">
        <v>6020</v>
      </c>
      <c r="C6212" s="85" t="s">
        <v>24</v>
      </c>
      <c r="D6212" s="86" t="s">
        <v>6021</v>
      </c>
      <c r="E6212" s="86" t="s">
        <v>6022</v>
      </c>
      <c r="F6212" s="86" t="s">
        <v>424</v>
      </c>
      <c r="G6212" s="86" t="s">
        <v>270</v>
      </c>
      <c r="H6212" s="86" t="s">
        <v>30</v>
      </c>
      <c r="I6212" s="85" t="s">
        <v>24</v>
      </c>
      <c r="J6212" s="87">
        <v>2682985743</v>
      </c>
      <c r="K6212" s="87">
        <v>0</v>
      </c>
      <c r="L6212" s="87">
        <v>11891</v>
      </c>
      <c r="M6212" s="87">
        <v>0</v>
      </c>
      <c r="N6212" s="85" t="s">
        <v>24</v>
      </c>
      <c r="O6212" s="88">
        <v>98.76</v>
      </c>
      <c r="P6212" s="58"/>
    </row>
    <row r="6213" spans="1:16" ht="24.75">
      <c r="A6213" s="58"/>
      <c r="B6213" s="89" t="s">
        <v>24</v>
      </c>
      <c r="C6213" s="90"/>
      <c r="D6213" s="90"/>
      <c r="E6213" s="90"/>
      <c r="F6213" s="90"/>
      <c r="G6213" s="90"/>
      <c r="H6213" s="90"/>
      <c r="I6213" s="91" t="s">
        <v>3772</v>
      </c>
      <c r="J6213" s="92" t="s">
        <v>24</v>
      </c>
      <c r="K6213" s="93">
        <v>0</v>
      </c>
      <c r="L6213" s="93">
        <v>11891</v>
      </c>
      <c r="M6213" s="93">
        <v>0</v>
      </c>
      <c r="N6213" s="1">
        <v>0</v>
      </c>
      <c r="O6213" s="92" t="s">
        <v>24</v>
      </c>
      <c r="P6213" s="58"/>
    </row>
    <row r="6214" spans="1:16" ht="0.95" customHeight="1">
      <c r="A6214" s="58"/>
      <c r="B6214" s="94"/>
      <c r="C6214" s="94"/>
      <c r="D6214" s="94"/>
      <c r="E6214" s="94"/>
      <c r="F6214" s="94"/>
      <c r="G6214" s="94"/>
      <c r="H6214" s="94"/>
      <c r="I6214" s="94"/>
      <c r="J6214" s="94"/>
      <c r="K6214" s="94"/>
      <c r="L6214" s="94"/>
      <c r="M6214" s="94"/>
      <c r="N6214" s="94"/>
      <c r="O6214" s="94"/>
      <c r="P6214" s="58"/>
    </row>
    <row r="6215" spans="1:16" ht="33">
      <c r="A6215" s="58"/>
      <c r="B6215" s="84" t="s">
        <v>6023</v>
      </c>
      <c r="C6215" s="85" t="s">
        <v>24</v>
      </c>
      <c r="D6215" s="86" t="s">
        <v>6024</v>
      </c>
      <c r="E6215" s="86" t="s">
        <v>6025</v>
      </c>
      <c r="F6215" s="86" t="s">
        <v>328</v>
      </c>
      <c r="G6215" s="86" t="s">
        <v>734</v>
      </c>
      <c r="H6215" s="86" t="s">
        <v>30</v>
      </c>
      <c r="I6215" s="85" t="s">
        <v>24</v>
      </c>
      <c r="J6215" s="87">
        <v>1777097713</v>
      </c>
      <c r="K6215" s="87">
        <v>0</v>
      </c>
      <c r="L6215" s="87">
        <v>0</v>
      </c>
      <c r="M6215" s="87">
        <v>0</v>
      </c>
      <c r="N6215" s="85" t="s">
        <v>24</v>
      </c>
      <c r="O6215" s="88">
        <v>82.73</v>
      </c>
      <c r="P6215" s="58"/>
    </row>
    <row r="6216" spans="1:16" ht="41.25">
      <c r="A6216" s="58"/>
      <c r="B6216" s="89" t="s">
        <v>24</v>
      </c>
      <c r="C6216" s="90"/>
      <c r="D6216" s="90"/>
      <c r="E6216" s="90"/>
      <c r="F6216" s="90"/>
      <c r="G6216" s="90"/>
      <c r="H6216" s="90"/>
      <c r="I6216" s="91" t="s">
        <v>3743</v>
      </c>
      <c r="J6216" s="92" t="s">
        <v>24</v>
      </c>
      <c r="K6216" s="93">
        <v>0</v>
      </c>
      <c r="L6216" s="93">
        <v>0</v>
      </c>
      <c r="M6216" s="93">
        <v>0</v>
      </c>
      <c r="N6216" s="1">
        <v>0</v>
      </c>
      <c r="O6216" s="92" t="s">
        <v>24</v>
      </c>
      <c r="P6216" s="58"/>
    </row>
    <row r="6217" spans="1:16" ht="0.95" customHeight="1">
      <c r="A6217" s="58"/>
      <c r="B6217" s="94"/>
      <c r="C6217" s="94"/>
      <c r="D6217" s="94"/>
      <c r="E6217" s="94"/>
      <c r="F6217" s="94"/>
      <c r="G6217" s="94"/>
      <c r="H6217" s="94"/>
      <c r="I6217" s="94"/>
      <c r="J6217" s="94"/>
      <c r="K6217" s="94"/>
      <c r="L6217" s="94"/>
      <c r="M6217" s="94"/>
      <c r="N6217" s="94"/>
      <c r="O6217" s="94"/>
      <c r="P6217" s="58"/>
    </row>
    <row r="6218" spans="1:16" ht="57.75">
      <c r="A6218" s="58"/>
      <c r="B6218" s="84" t="s">
        <v>6026</v>
      </c>
      <c r="C6218" s="85" t="s">
        <v>24</v>
      </c>
      <c r="D6218" s="86" t="s">
        <v>6027</v>
      </c>
      <c r="E6218" s="86" t="s">
        <v>6028</v>
      </c>
      <c r="F6218" s="86" t="s">
        <v>320</v>
      </c>
      <c r="G6218" s="86" t="s">
        <v>734</v>
      </c>
      <c r="H6218" s="86" t="s">
        <v>30</v>
      </c>
      <c r="I6218" s="85" t="s">
        <v>24</v>
      </c>
      <c r="J6218" s="87">
        <v>15823692484</v>
      </c>
      <c r="K6218" s="87">
        <v>0</v>
      </c>
      <c r="L6218" s="87">
        <v>0</v>
      </c>
      <c r="M6218" s="87">
        <v>0</v>
      </c>
      <c r="N6218" s="85" t="s">
        <v>24</v>
      </c>
      <c r="O6218" s="88">
        <v>43.82</v>
      </c>
      <c r="P6218" s="58"/>
    </row>
    <row r="6219" spans="1:16" ht="41.25">
      <c r="A6219" s="58"/>
      <c r="B6219" s="89" t="s">
        <v>24</v>
      </c>
      <c r="C6219" s="90"/>
      <c r="D6219" s="90"/>
      <c r="E6219" s="90"/>
      <c r="F6219" s="90"/>
      <c r="G6219" s="90"/>
      <c r="H6219" s="90"/>
      <c r="I6219" s="91" t="s">
        <v>3743</v>
      </c>
      <c r="J6219" s="92" t="s">
        <v>24</v>
      </c>
      <c r="K6219" s="93">
        <v>0</v>
      </c>
      <c r="L6219" s="93">
        <v>0</v>
      </c>
      <c r="M6219" s="93">
        <v>0</v>
      </c>
      <c r="N6219" s="1">
        <v>0</v>
      </c>
      <c r="O6219" s="92" t="s">
        <v>24</v>
      </c>
      <c r="P6219" s="58"/>
    </row>
    <row r="6220" spans="1:16" ht="0.95" customHeight="1">
      <c r="A6220" s="58"/>
      <c r="B6220" s="94"/>
      <c r="C6220" s="94"/>
      <c r="D6220" s="94"/>
      <c r="E6220" s="94"/>
      <c r="F6220" s="94"/>
      <c r="G6220" s="94"/>
      <c r="H6220" s="94"/>
      <c r="I6220" s="94"/>
      <c r="J6220" s="94"/>
      <c r="K6220" s="94"/>
      <c r="L6220" s="94"/>
      <c r="M6220" s="94"/>
      <c r="N6220" s="94"/>
      <c r="O6220" s="94"/>
      <c r="P6220" s="58"/>
    </row>
    <row r="6221" spans="1:16" ht="49.5">
      <c r="A6221" s="58"/>
      <c r="B6221" s="84" t="s">
        <v>6029</v>
      </c>
      <c r="C6221" s="85" t="s">
        <v>24</v>
      </c>
      <c r="D6221" s="86" t="s">
        <v>6030</v>
      </c>
      <c r="E6221" s="86" t="s">
        <v>6031</v>
      </c>
      <c r="F6221" s="86" t="s">
        <v>287</v>
      </c>
      <c r="G6221" s="86" t="s">
        <v>734</v>
      </c>
      <c r="H6221" s="86" t="s">
        <v>30</v>
      </c>
      <c r="I6221" s="85" t="s">
        <v>24</v>
      </c>
      <c r="J6221" s="87">
        <v>1139647329</v>
      </c>
      <c r="K6221" s="87">
        <v>0</v>
      </c>
      <c r="L6221" s="87">
        <v>0</v>
      </c>
      <c r="M6221" s="87">
        <v>0</v>
      </c>
      <c r="N6221" s="85" t="s">
        <v>24</v>
      </c>
      <c r="O6221" s="88">
        <v>91.9</v>
      </c>
      <c r="P6221" s="58"/>
    </row>
    <row r="6222" spans="1:16" ht="41.25">
      <c r="A6222" s="58"/>
      <c r="B6222" s="89" t="s">
        <v>24</v>
      </c>
      <c r="C6222" s="90"/>
      <c r="D6222" s="90"/>
      <c r="E6222" s="90"/>
      <c r="F6222" s="90"/>
      <c r="G6222" s="90"/>
      <c r="H6222" s="90"/>
      <c r="I6222" s="91" t="s">
        <v>3743</v>
      </c>
      <c r="J6222" s="92" t="s">
        <v>24</v>
      </c>
      <c r="K6222" s="93">
        <v>0</v>
      </c>
      <c r="L6222" s="93">
        <v>0</v>
      </c>
      <c r="M6222" s="93">
        <v>0</v>
      </c>
      <c r="N6222" s="1">
        <v>0</v>
      </c>
      <c r="O6222" s="92" t="s">
        <v>24</v>
      </c>
      <c r="P6222" s="58"/>
    </row>
    <row r="6223" spans="1:16" ht="0.95" customHeight="1">
      <c r="A6223" s="58"/>
      <c r="B6223" s="94"/>
      <c r="C6223" s="94"/>
      <c r="D6223" s="94"/>
      <c r="E6223" s="94"/>
      <c r="F6223" s="94"/>
      <c r="G6223" s="94"/>
      <c r="H6223" s="94"/>
      <c r="I6223" s="94"/>
      <c r="J6223" s="94"/>
      <c r="K6223" s="94"/>
      <c r="L6223" s="94"/>
      <c r="M6223" s="94"/>
      <c r="N6223" s="94"/>
      <c r="O6223" s="94"/>
      <c r="P6223" s="58"/>
    </row>
    <row r="6224" spans="1:16" ht="57.75">
      <c r="A6224" s="58"/>
      <c r="B6224" s="84" t="s">
        <v>6032</v>
      </c>
      <c r="C6224" s="85" t="s">
        <v>24</v>
      </c>
      <c r="D6224" s="86" t="s">
        <v>6033</v>
      </c>
      <c r="E6224" s="86" t="s">
        <v>6034</v>
      </c>
      <c r="F6224" s="86" t="s">
        <v>320</v>
      </c>
      <c r="G6224" s="86" t="s">
        <v>69</v>
      </c>
      <c r="H6224" s="86" t="s">
        <v>30</v>
      </c>
      <c r="I6224" s="85" t="s">
        <v>24</v>
      </c>
      <c r="J6224" s="87">
        <v>12723444144</v>
      </c>
      <c r="K6224" s="87">
        <v>0</v>
      </c>
      <c r="L6224" s="87">
        <v>0</v>
      </c>
      <c r="M6224" s="87">
        <v>0</v>
      </c>
      <c r="N6224" s="85" t="s">
        <v>24</v>
      </c>
      <c r="O6224" s="88">
        <v>70.989999999999995</v>
      </c>
      <c r="P6224" s="58"/>
    </row>
    <row r="6225" spans="1:16" ht="24.75">
      <c r="A6225" s="58"/>
      <c r="B6225" s="89" t="s">
        <v>24</v>
      </c>
      <c r="C6225" s="90"/>
      <c r="D6225" s="90"/>
      <c r="E6225" s="90"/>
      <c r="F6225" s="90"/>
      <c r="G6225" s="90"/>
      <c r="H6225" s="90"/>
      <c r="I6225" s="91" t="s">
        <v>70</v>
      </c>
      <c r="J6225" s="92" t="s">
        <v>24</v>
      </c>
      <c r="K6225" s="93">
        <v>0</v>
      </c>
      <c r="L6225" s="93">
        <v>0</v>
      </c>
      <c r="M6225" s="93">
        <v>0</v>
      </c>
      <c r="N6225" s="1">
        <v>0</v>
      </c>
      <c r="O6225" s="92" t="s">
        <v>24</v>
      </c>
      <c r="P6225" s="58"/>
    </row>
    <row r="6226" spans="1:16" ht="0.95" customHeight="1">
      <c r="A6226" s="58"/>
      <c r="B6226" s="94"/>
      <c r="C6226" s="94"/>
      <c r="D6226" s="94"/>
      <c r="E6226" s="94"/>
      <c r="F6226" s="94"/>
      <c r="G6226" s="94"/>
      <c r="H6226" s="94"/>
      <c r="I6226" s="94"/>
      <c r="J6226" s="94"/>
      <c r="K6226" s="94"/>
      <c r="L6226" s="94"/>
      <c r="M6226" s="94"/>
      <c r="N6226" s="94"/>
      <c r="O6226" s="94"/>
      <c r="P6226" s="58"/>
    </row>
    <row r="6227" spans="1:16" ht="57.75">
      <c r="A6227" s="58"/>
      <c r="B6227" s="84" t="s">
        <v>6035</v>
      </c>
      <c r="C6227" s="85" t="s">
        <v>24</v>
      </c>
      <c r="D6227" s="86" t="s">
        <v>6036</v>
      </c>
      <c r="E6227" s="86" t="s">
        <v>6034</v>
      </c>
      <c r="F6227" s="86" t="s">
        <v>1365</v>
      </c>
      <c r="G6227" s="86" t="s">
        <v>69</v>
      </c>
      <c r="H6227" s="86" t="s">
        <v>30</v>
      </c>
      <c r="I6227" s="85" t="s">
        <v>24</v>
      </c>
      <c r="J6227" s="87">
        <v>7893367176</v>
      </c>
      <c r="K6227" s="87">
        <v>0</v>
      </c>
      <c r="L6227" s="87">
        <v>0</v>
      </c>
      <c r="M6227" s="87">
        <v>0</v>
      </c>
      <c r="N6227" s="85" t="s">
        <v>24</v>
      </c>
      <c r="O6227" s="88">
        <v>97.33</v>
      </c>
      <c r="P6227" s="58"/>
    </row>
    <row r="6228" spans="1:16" ht="24.75">
      <c r="A6228" s="58"/>
      <c r="B6228" s="89" t="s">
        <v>24</v>
      </c>
      <c r="C6228" s="90"/>
      <c r="D6228" s="90"/>
      <c r="E6228" s="90"/>
      <c r="F6228" s="90"/>
      <c r="G6228" s="90"/>
      <c r="H6228" s="90"/>
      <c r="I6228" s="91" t="s">
        <v>70</v>
      </c>
      <c r="J6228" s="92" t="s">
        <v>24</v>
      </c>
      <c r="K6228" s="93">
        <v>0</v>
      </c>
      <c r="L6228" s="93">
        <v>0</v>
      </c>
      <c r="M6228" s="93">
        <v>0</v>
      </c>
      <c r="N6228" s="1">
        <v>0</v>
      </c>
      <c r="O6228" s="92" t="s">
        <v>24</v>
      </c>
      <c r="P6228" s="58"/>
    </row>
    <row r="6229" spans="1:16" ht="0.95" customHeight="1">
      <c r="A6229" s="58"/>
      <c r="B6229" s="94"/>
      <c r="C6229" s="94"/>
      <c r="D6229" s="94"/>
      <c r="E6229" s="94"/>
      <c r="F6229" s="94"/>
      <c r="G6229" s="94"/>
      <c r="H6229" s="94"/>
      <c r="I6229" s="94"/>
      <c r="J6229" s="94"/>
      <c r="K6229" s="94"/>
      <c r="L6229" s="94"/>
      <c r="M6229" s="94"/>
      <c r="N6229" s="94"/>
      <c r="O6229" s="94"/>
      <c r="P6229" s="58"/>
    </row>
    <row r="6230" spans="1:16" ht="66">
      <c r="A6230" s="58"/>
      <c r="B6230" s="84" t="s">
        <v>6037</v>
      </c>
      <c r="C6230" s="85" t="s">
        <v>24</v>
      </c>
      <c r="D6230" s="86" t="s">
        <v>6038</v>
      </c>
      <c r="E6230" s="86" t="s">
        <v>6039</v>
      </c>
      <c r="F6230" s="86" t="s">
        <v>434</v>
      </c>
      <c r="G6230" s="86" t="s">
        <v>69</v>
      </c>
      <c r="H6230" s="86" t="s">
        <v>30</v>
      </c>
      <c r="I6230" s="85" t="s">
        <v>24</v>
      </c>
      <c r="J6230" s="87">
        <v>13814578839</v>
      </c>
      <c r="K6230" s="87">
        <v>0</v>
      </c>
      <c r="L6230" s="87">
        <v>0</v>
      </c>
      <c r="M6230" s="87">
        <v>-151699</v>
      </c>
      <c r="N6230" s="85" t="s">
        <v>24</v>
      </c>
      <c r="O6230" s="88">
        <v>98.19</v>
      </c>
      <c r="P6230" s="58"/>
    </row>
    <row r="6231" spans="1:16" ht="24.75">
      <c r="A6231" s="58"/>
      <c r="B6231" s="89" t="s">
        <v>24</v>
      </c>
      <c r="C6231" s="90"/>
      <c r="D6231" s="90"/>
      <c r="E6231" s="90"/>
      <c r="F6231" s="90"/>
      <c r="G6231" s="90"/>
      <c r="H6231" s="90"/>
      <c r="I6231" s="91" t="s">
        <v>70</v>
      </c>
      <c r="J6231" s="92" t="s">
        <v>24</v>
      </c>
      <c r="K6231" s="93">
        <v>0</v>
      </c>
      <c r="L6231" s="93">
        <v>0</v>
      </c>
      <c r="M6231" s="93">
        <v>-151699</v>
      </c>
      <c r="N6231" s="1">
        <v>0</v>
      </c>
      <c r="O6231" s="92" t="s">
        <v>24</v>
      </c>
      <c r="P6231" s="58"/>
    </row>
    <row r="6232" spans="1:16" ht="0.95" customHeight="1">
      <c r="A6232" s="58"/>
      <c r="B6232" s="94"/>
      <c r="C6232" s="94"/>
      <c r="D6232" s="94"/>
      <c r="E6232" s="94"/>
      <c r="F6232" s="94"/>
      <c r="G6232" s="94"/>
      <c r="H6232" s="94"/>
      <c r="I6232" s="94"/>
      <c r="J6232" s="94"/>
      <c r="K6232" s="94"/>
      <c r="L6232" s="94"/>
      <c r="M6232" s="94"/>
      <c r="N6232" s="94"/>
      <c r="O6232" s="94"/>
      <c r="P6232" s="58"/>
    </row>
    <row r="6233" spans="1:16" ht="41.25">
      <c r="A6233" s="58"/>
      <c r="B6233" s="84" t="s">
        <v>6040</v>
      </c>
      <c r="C6233" s="85" t="s">
        <v>24</v>
      </c>
      <c r="D6233" s="86" t="s">
        <v>6041</v>
      </c>
      <c r="E6233" s="86" t="s">
        <v>6042</v>
      </c>
      <c r="F6233" s="86" t="s">
        <v>287</v>
      </c>
      <c r="G6233" s="86" t="s">
        <v>69</v>
      </c>
      <c r="H6233" s="86" t="s">
        <v>30</v>
      </c>
      <c r="I6233" s="85" t="s">
        <v>24</v>
      </c>
      <c r="J6233" s="87">
        <v>14237797575</v>
      </c>
      <c r="K6233" s="87">
        <v>489103434</v>
      </c>
      <c r="L6233" s="87">
        <v>1596395624</v>
      </c>
      <c r="M6233" s="87">
        <v>1101347334</v>
      </c>
      <c r="N6233" s="85" t="s">
        <v>24</v>
      </c>
      <c r="O6233" s="88">
        <v>87.8</v>
      </c>
      <c r="P6233" s="58"/>
    </row>
    <row r="6234" spans="1:16" ht="24.75">
      <c r="A6234" s="58"/>
      <c r="B6234" s="89" t="s">
        <v>24</v>
      </c>
      <c r="C6234" s="90"/>
      <c r="D6234" s="90"/>
      <c r="E6234" s="90"/>
      <c r="F6234" s="90"/>
      <c r="G6234" s="90"/>
      <c r="H6234" s="90"/>
      <c r="I6234" s="91" t="s">
        <v>70</v>
      </c>
      <c r="J6234" s="92" t="s">
        <v>24</v>
      </c>
      <c r="K6234" s="93">
        <v>489103434</v>
      </c>
      <c r="L6234" s="93">
        <v>1596395624</v>
      </c>
      <c r="M6234" s="93">
        <v>1101347334</v>
      </c>
      <c r="N6234" s="1">
        <v>68.98</v>
      </c>
      <c r="O6234" s="92" t="s">
        <v>24</v>
      </c>
      <c r="P6234" s="58"/>
    </row>
    <row r="6235" spans="1:16" ht="0.95" customHeight="1">
      <c r="A6235" s="58"/>
      <c r="B6235" s="94"/>
      <c r="C6235" s="94"/>
      <c r="D6235" s="94"/>
      <c r="E6235" s="94"/>
      <c r="F6235" s="94"/>
      <c r="G6235" s="94"/>
      <c r="H6235" s="94"/>
      <c r="I6235" s="94"/>
      <c r="J6235" s="94"/>
      <c r="K6235" s="94"/>
      <c r="L6235" s="94"/>
      <c r="M6235" s="94"/>
      <c r="N6235" s="94"/>
      <c r="O6235" s="94"/>
      <c r="P6235" s="58"/>
    </row>
    <row r="6236" spans="1:16" ht="66">
      <c r="A6236" s="58"/>
      <c r="B6236" s="84" t="s">
        <v>6043</v>
      </c>
      <c r="C6236" s="85" t="s">
        <v>24</v>
      </c>
      <c r="D6236" s="86" t="s">
        <v>6044</v>
      </c>
      <c r="E6236" s="86" t="s">
        <v>6045</v>
      </c>
      <c r="F6236" s="86" t="s">
        <v>287</v>
      </c>
      <c r="G6236" s="86" t="s">
        <v>69</v>
      </c>
      <c r="H6236" s="86" t="s">
        <v>30</v>
      </c>
      <c r="I6236" s="85" t="s">
        <v>24</v>
      </c>
      <c r="J6236" s="87">
        <v>253820367</v>
      </c>
      <c r="K6236" s="87">
        <v>0</v>
      </c>
      <c r="L6236" s="87">
        <v>0</v>
      </c>
      <c r="M6236" s="87">
        <v>0</v>
      </c>
      <c r="N6236" s="85" t="s">
        <v>24</v>
      </c>
      <c r="O6236" s="88">
        <v>70.489999999999995</v>
      </c>
      <c r="P6236" s="58"/>
    </row>
    <row r="6237" spans="1:16" ht="24.75">
      <c r="A6237" s="58"/>
      <c r="B6237" s="89" t="s">
        <v>24</v>
      </c>
      <c r="C6237" s="90"/>
      <c r="D6237" s="90"/>
      <c r="E6237" s="90"/>
      <c r="F6237" s="90"/>
      <c r="G6237" s="90"/>
      <c r="H6237" s="90"/>
      <c r="I6237" s="91" t="s">
        <v>70</v>
      </c>
      <c r="J6237" s="92" t="s">
        <v>24</v>
      </c>
      <c r="K6237" s="93">
        <v>0</v>
      </c>
      <c r="L6237" s="93">
        <v>0</v>
      </c>
      <c r="M6237" s="93">
        <v>0</v>
      </c>
      <c r="N6237" s="1">
        <v>0</v>
      </c>
      <c r="O6237" s="92" t="s">
        <v>24</v>
      </c>
      <c r="P6237" s="58"/>
    </row>
    <row r="6238" spans="1:16" ht="0.95" customHeight="1">
      <c r="A6238" s="58"/>
      <c r="B6238" s="94"/>
      <c r="C6238" s="94"/>
      <c r="D6238" s="94"/>
      <c r="E6238" s="94"/>
      <c r="F6238" s="94"/>
      <c r="G6238" s="94"/>
      <c r="H6238" s="94"/>
      <c r="I6238" s="94"/>
      <c r="J6238" s="94"/>
      <c r="K6238" s="94"/>
      <c r="L6238" s="94"/>
      <c r="M6238" s="94"/>
      <c r="N6238" s="94"/>
      <c r="O6238" s="94"/>
      <c r="P6238" s="58"/>
    </row>
    <row r="6239" spans="1:16" ht="57.75">
      <c r="A6239" s="58"/>
      <c r="B6239" s="84" t="s">
        <v>6046</v>
      </c>
      <c r="C6239" s="85" t="s">
        <v>24</v>
      </c>
      <c r="D6239" s="86" t="s">
        <v>6047</v>
      </c>
      <c r="E6239" s="86" t="s">
        <v>6048</v>
      </c>
      <c r="F6239" s="86" t="s">
        <v>491</v>
      </c>
      <c r="G6239" s="86" t="s">
        <v>734</v>
      </c>
      <c r="H6239" s="86" t="s">
        <v>30</v>
      </c>
      <c r="I6239" s="85" t="s">
        <v>24</v>
      </c>
      <c r="J6239" s="87">
        <v>1870769879</v>
      </c>
      <c r="K6239" s="87">
        <v>0</v>
      </c>
      <c r="L6239" s="87">
        <v>0</v>
      </c>
      <c r="M6239" s="87">
        <v>0</v>
      </c>
      <c r="N6239" s="85" t="s">
        <v>24</v>
      </c>
      <c r="O6239" s="88">
        <v>0.48</v>
      </c>
      <c r="P6239" s="58"/>
    </row>
    <row r="6240" spans="1:16" ht="41.25">
      <c r="A6240" s="58"/>
      <c r="B6240" s="89" t="s">
        <v>24</v>
      </c>
      <c r="C6240" s="90"/>
      <c r="D6240" s="90"/>
      <c r="E6240" s="90"/>
      <c r="F6240" s="90"/>
      <c r="G6240" s="90"/>
      <c r="H6240" s="90"/>
      <c r="I6240" s="91" t="s">
        <v>3743</v>
      </c>
      <c r="J6240" s="92" t="s">
        <v>24</v>
      </c>
      <c r="K6240" s="93">
        <v>0</v>
      </c>
      <c r="L6240" s="93">
        <v>0</v>
      </c>
      <c r="M6240" s="93">
        <v>0</v>
      </c>
      <c r="N6240" s="1">
        <v>0</v>
      </c>
      <c r="O6240" s="92" t="s">
        <v>24</v>
      </c>
      <c r="P6240" s="58"/>
    </row>
    <row r="6241" spans="1:16" ht="0.95" customHeight="1">
      <c r="A6241" s="58"/>
      <c r="B6241" s="94"/>
      <c r="C6241" s="94"/>
      <c r="D6241" s="94"/>
      <c r="E6241" s="94"/>
      <c r="F6241" s="94"/>
      <c r="G6241" s="94"/>
      <c r="H6241" s="94"/>
      <c r="I6241" s="94"/>
      <c r="J6241" s="94"/>
      <c r="K6241" s="94"/>
      <c r="L6241" s="94"/>
      <c r="M6241" s="94"/>
      <c r="N6241" s="94"/>
      <c r="O6241" s="94"/>
      <c r="P6241" s="58"/>
    </row>
    <row r="6242" spans="1:16" ht="66">
      <c r="A6242" s="58"/>
      <c r="B6242" s="84" t="s">
        <v>6049</v>
      </c>
      <c r="C6242" s="85" t="s">
        <v>24</v>
      </c>
      <c r="D6242" s="86" t="s">
        <v>6050</v>
      </c>
      <c r="E6242" s="86" t="s">
        <v>6051</v>
      </c>
      <c r="F6242" s="86" t="s">
        <v>328</v>
      </c>
      <c r="G6242" s="86" t="s">
        <v>69</v>
      </c>
      <c r="H6242" s="86" t="s">
        <v>30</v>
      </c>
      <c r="I6242" s="85" t="s">
        <v>24</v>
      </c>
      <c r="J6242" s="87">
        <v>11102273101</v>
      </c>
      <c r="K6242" s="87">
        <v>0</v>
      </c>
      <c r="L6242" s="87">
        <v>358385861</v>
      </c>
      <c r="M6242" s="87">
        <v>358137162</v>
      </c>
      <c r="N6242" s="85" t="s">
        <v>24</v>
      </c>
      <c r="O6242" s="88">
        <v>96.81</v>
      </c>
      <c r="P6242" s="58"/>
    </row>
    <row r="6243" spans="1:16" ht="24.75">
      <c r="A6243" s="58"/>
      <c r="B6243" s="89" t="s">
        <v>24</v>
      </c>
      <c r="C6243" s="90"/>
      <c r="D6243" s="90"/>
      <c r="E6243" s="90"/>
      <c r="F6243" s="90"/>
      <c r="G6243" s="90"/>
      <c r="H6243" s="90"/>
      <c r="I6243" s="91" t="s">
        <v>70</v>
      </c>
      <c r="J6243" s="92" t="s">
        <v>24</v>
      </c>
      <c r="K6243" s="93">
        <v>0</v>
      </c>
      <c r="L6243" s="93">
        <v>358385861</v>
      </c>
      <c r="M6243" s="93">
        <v>358137162</v>
      </c>
      <c r="N6243" s="1">
        <v>99.93</v>
      </c>
      <c r="O6243" s="92" t="s">
        <v>24</v>
      </c>
      <c r="P6243" s="58"/>
    </row>
    <row r="6244" spans="1:16" ht="0.95" customHeight="1">
      <c r="A6244" s="58"/>
      <c r="B6244" s="94"/>
      <c r="C6244" s="94"/>
      <c r="D6244" s="94"/>
      <c r="E6244" s="94"/>
      <c r="F6244" s="94"/>
      <c r="G6244" s="94"/>
      <c r="H6244" s="94"/>
      <c r="I6244" s="94"/>
      <c r="J6244" s="94"/>
      <c r="K6244" s="94"/>
      <c r="L6244" s="94"/>
      <c r="M6244" s="94"/>
      <c r="N6244" s="94"/>
      <c r="O6244" s="94"/>
      <c r="P6244" s="58"/>
    </row>
    <row r="6245" spans="1:16" ht="49.5">
      <c r="A6245" s="58"/>
      <c r="B6245" s="84" t="s">
        <v>6052</v>
      </c>
      <c r="C6245" s="85" t="s">
        <v>24</v>
      </c>
      <c r="D6245" s="86" t="s">
        <v>6053</v>
      </c>
      <c r="E6245" s="86" t="s">
        <v>6054</v>
      </c>
      <c r="F6245" s="86" t="s">
        <v>408</v>
      </c>
      <c r="G6245" s="86" t="s">
        <v>69</v>
      </c>
      <c r="H6245" s="86" t="s">
        <v>30</v>
      </c>
      <c r="I6245" s="85" t="s">
        <v>24</v>
      </c>
      <c r="J6245" s="87">
        <v>7249433150</v>
      </c>
      <c r="K6245" s="87">
        <v>0</v>
      </c>
      <c r="L6245" s="87">
        <v>49436277</v>
      </c>
      <c r="M6245" s="87">
        <v>31779359</v>
      </c>
      <c r="N6245" s="85" t="s">
        <v>24</v>
      </c>
      <c r="O6245" s="88">
        <v>65.790000000000006</v>
      </c>
      <c r="P6245" s="58"/>
    </row>
    <row r="6246" spans="1:16" ht="24.75">
      <c r="A6246" s="58"/>
      <c r="B6246" s="89" t="s">
        <v>24</v>
      </c>
      <c r="C6246" s="90"/>
      <c r="D6246" s="90"/>
      <c r="E6246" s="90"/>
      <c r="F6246" s="90"/>
      <c r="G6246" s="90"/>
      <c r="H6246" s="90"/>
      <c r="I6246" s="91" t="s">
        <v>70</v>
      </c>
      <c r="J6246" s="92" t="s">
        <v>24</v>
      </c>
      <c r="K6246" s="93">
        <v>0</v>
      </c>
      <c r="L6246" s="93">
        <v>49436277</v>
      </c>
      <c r="M6246" s="93">
        <v>31779359</v>
      </c>
      <c r="N6246" s="1">
        <v>64.28</v>
      </c>
      <c r="O6246" s="92" t="s">
        <v>24</v>
      </c>
      <c r="P6246" s="58"/>
    </row>
    <row r="6247" spans="1:16" ht="0.95" customHeight="1">
      <c r="A6247" s="58"/>
      <c r="B6247" s="94"/>
      <c r="C6247" s="94"/>
      <c r="D6247" s="94"/>
      <c r="E6247" s="94"/>
      <c r="F6247" s="94"/>
      <c r="G6247" s="94"/>
      <c r="H6247" s="94"/>
      <c r="I6247" s="94"/>
      <c r="J6247" s="94"/>
      <c r="K6247" s="94"/>
      <c r="L6247" s="94"/>
      <c r="M6247" s="94"/>
      <c r="N6247" s="94"/>
      <c r="O6247" s="94"/>
      <c r="P6247" s="58"/>
    </row>
    <row r="6248" spans="1:16" ht="66">
      <c r="A6248" s="58"/>
      <c r="B6248" s="84" t="s">
        <v>6055</v>
      </c>
      <c r="C6248" s="85" t="s">
        <v>24</v>
      </c>
      <c r="D6248" s="86" t="s">
        <v>6056</v>
      </c>
      <c r="E6248" s="86" t="s">
        <v>6057</v>
      </c>
      <c r="F6248" s="86" t="s">
        <v>1365</v>
      </c>
      <c r="G6248" s="86" t="s">
        <v>734</v>
      </c>
      <c r="H6248" s="86" t="s">
        <v>30</v>
      </c>
      <c r="I6248" s="85" t="s">
        <v>24</v>
      </c>
      <c r="J6248" s="87">
        <v>57597960</v>
      </c>
      <c r="K6248" s="87">
        <v>0</v>
      </c>
      <c r="L6248" s="87">
        <v>0</v>
      </c>
      <c r="M6248" s="87">
        <v>0</v>
      </c>
      <c r="N6248" s="85" t="s">
        <v>24</v>
      </c>
      <c r="O6248" s="88">
        <v>25</v>
      </c>
      <c r="P6248" s="58"/>
    </row>
    <row r="6249" spans="1:16" ht="41.25">
      <c r="A6249" s="58"/>
      <c r="B6249" s="89" t="s">
        <v>24</v>
      </c>
      <c r="C6249" s="90"/>
      <c r="D6249" s="90"/>
      <c r="E6249" s="90"/>
      <c r="F6249" s="90"/>
      <c r="G6249" s="90"/>
      <c r="H6249" s="90"/>
      <c r="I6249" s="91" t="s">
        <v>3743</v>
      </c>
      <c r="J6249" s="92" t="s">
        <v>24</v>
      </c>
      <c r="K6249" s="93">
        <v>0</v>
      </c>
      <c r="L6249" s="93">
        <v>0</v>
      </c>
      <c r="M6249" s="93">
        <v>0</v>
      </c>
      <c r="N6249" s="1">
        <v>0</v>
      </c>
      <c r="O6249" s="92" t="s">
        <v>24</v>
      </c>
      <c r="P6249" s="58"/>
    </row>
    <row r="6250" spans="1:16" ht="0.95" customHeight="1">
      <c r="A6250" s="58"/>
      <c r="B6250" s="94"/>
      <c r="C6250" s="94"/>
      <c r="D6250" s="94"/>
      <c r="E6250" s="94"/>
      <c r="F6250" s="94"/>
      <c r="G6250" s="94"/>
      <c r="H6250" s="94"/>
      <c r="I6250" s="94"/>
      <c r="J6250" s="94"/>
      <c r="K6250" s="94"/>
      <c r="L6250" s="94"/>
      <c r="M6250" s="94"/>
      <c r="N6250" s="94"/>
      <c r="O6250" s="94"/>
      <c r="P6250" s="58"/>
    </row>
    <row r="6251" spans="1:16" ht="57.75">
      <c r="A6251" s="58"/>
      <c r="B6251" s="84" t="s">
        <v>6058</v>
      </c>
      <c r="C6251" s="85" t="s">
        <v>24</v>
      </c>
      <c r="D6251" s="86" t="s">
        <v>6059</v>
      </c>
      <c r="E6251" s="86" t="s">
        <v>6060</v>
      </c>
      <c r="F6251" s="86" t="s">
        <v>491</v>
      </c>
      <c r="G6251" s="86" t="s">
        <v>734</v>
      </c>
      <c r="H6251" s="86" t="s">
        <v>30</v>
      </c>
      <c r="I6251" s="85" t="s">
        <v>24</v>
      </c>
      <c r="J6251" s="87">
        <v>63803447853</v>
      </c>
      <c r="K6251" s="87">
        <v>0</v>
      </c>
      <c r="L6251" s="87">
        <v>0</v>
      </c>
      <c r="M6251" s="87">
        <v>0</v>
      </c>
      <c r="N6251" s="85" t="s">
        <v>24</v>
      </c>
      <c r="O6251" s="88">
        <v>29.47</v>
      </c>
      <c r="P6251" s="58"/>
    </row>
    <row r="6252" spans="1:16" ht="41.25">
      <c r="A6252" s="58"/>
      <c r="B6252" s="89" t="s">
        <v>24</v>
      </c>
      <c r="C6252" s="90"/>
      <c r="D6252" s="90"/>
      <c r="E6252" s="90"/>
      <c r="F6252" s="90"/>
      <c r="G6252" s="90"/>
      <c r="H6252" s="90"/>
      <c r="I6252" s="91" t="s">
        <v>3743</v>
      </c>
      <c r="J6252" s="92" t="s">
        <v>24</v>
      </c>
      <c r="K6252" s="93">
        <v>0</v>
      </c>
      <c r="L6252" s="93">
        <v>0</v>
      </c>
      <c r="M6252" s="93">
        <v>0</v>
      </c>
      <c r="N6252" s="1">
        <v>0</v>
      </c>
      <c r="O6252" s="92" t="s">
        <v>24</v>
      </c>
      <c r="P6252" s="58"/>
    </row>
    <row r="6253" spans="1:16" ht="0.95" customHeight="1">
      <c r="A6253" s="58"/>
      <c r="B6253" s="94"/>
      <c r="C6253" s="94"/>
      <c r="D6253" s="94"/>
      <c r="E6253" s="94"/>
      <c r="F6253" s="94"/>
      <c r="G6253" s="94"/>
      <c r="H6253" s="94"/>
      <c r="I6253" s="94"/>
      <c r="J6253" s="94"/>
      <c r="K6253" s="94"/>
      <c r="L6253" s="94"/>
      <c r="M6253" s="94"/>
      <c r="N6253" s="94"/>
      <c r="O6253" s="94"/>
      <c r="P6253" s="58"/>
    </row>
    <row r="6254" spans="1:16" ht="33">
      <c r="A6254" s="58"/>
      <c r="B6254" s="84" t="s">
        <v>6061</v>
      </c>
      <c r="C6254" s="85" t="s">
        <v>24</v>
      </c>
      <c r="D6254" s="86" t="s">
        <v>6062</v>
      </c>
      <c r="E6254" s="86" t="s">
        <v>6063</v>
      </c>
      <c r="F6254" s="86" t="s">
        <v>1365</v>
      </c>
      <c r="G6254" s="86" t="s">
        <v>734</v>
      </c>
      <c r="H6254" s="86" t="s">
        <v>30</v>
      </c>
      <c r="I6254" s="85" t="s">
        <v>24</v>
      </c>
      <c r="J6254" s="87">
        <v>88900865481</v>
      </c>
      <c r="K6254" s="87">
        <v>0</v>
      </c>
      <c r="L6254" s="87">
        <v>12009530374</v>
      </c>
      <c r="M6254" s="87">
        <v>9973553443</v>
      </c>
      <c r="N6254" s="85" t="s">
        <v>24</v>
      </c>
      <c r="O6254" s="88">
        <v>57.16</v>
      </c>
      <c r="P6254" s="58"/>
    </row>
    <row r="6255" spans="1:16" ht="41.25">
      <c r="A6255" s="58"/>
      <c r="B6255" s="89" t="s">
        <v>24</v>
      </c>
      <c r="C6255" s="90"/>
      <c r="D6255" s="90"/>
      <c r="E6255" s="90"/>
      <c r="F6255" s="90"/>
      <c r="G6255" s="90"/>
      <c r="H6255" s="90"/>
      <c r="I6255" s="91" t="s">
        <v>3743</v>
      </c>
      <c r="J6255" s="92" t="s">
        <v>24</v>
      </c>
      <c r="K6255" s="93">
        <v>0</v>
      </c>
      <c r="L6255" s="93">
        <v>12009530374</v>
      </c>
      <c r="M6255" s="93">
        <v>9973553443</v>
      </c>
      <c r="N6255" s="1">
        <v>83.04</v>
      </c>
      <c r="O6255" s="92" t="s">
        <v>24</v>
      </c>
      <c r="P6255" s="58"/>
    </row>
    <row r="6256" spans="1:16" ht="0.95" customHeight="1">
      <c r="A6256" s="58"/>
      <c r="B6256" s="94"/>
      <c r="C6256" s="94"/>
      <c r="D6256" s="94"/>
      <c r="E6256" s="94"/>
      <c r="F6256" s="94"/>
      <c r="G6256" s="94"/>
      <c r="H6256" s="94"/>
      <c r="I6256" s="94"/>
      <c r="J6256" s="94"/>
      <c r="K6256" s="94"/>
      <c r="L6256" s="94"/>
      <c r="M6256" s="94"/>
      <c r="N6256" s="94"/>
      <c r="O6256" s="94"/>
      <c r="P6256" s="58"/>
    </row>
    <row r="6257" spans="1:16" ht="57.75">
      <c r="A6257" s="58"/>
      <c r="B6257" s="84" t="s">
        <v>6064</v>
      </c>
      <c r="C6257" s="85" t="s">
        <v>24</v>
      </c>
      <c r="D6257" s="86" t="s">
        <v>6065</v>
      </c>
      <c r="E6257" s="86" t="s">
        <v>6066</v>
      </c>
      <c r="F6257" s="86" t="s">
        <v>654</v>
      </c>
      <c r="G6257" s="86" t="s">
        <v>69</v>
      </c>
      <c r="H6257" s="86" t="s">
        <v>30</v>
      </c>
      <c r="I6257" s="85" t="s">
        <v>24</v>
      </c>
      <c r="J6257" s="87">
        <v>488881008</v>
      </c>
      <c r="K6257" s="87">
        <v>0</v>
      </c>
      <c r="L6257" s="87">
        <v>0</v>
      </c>
      <c r="M6257" s="87">
        <v>0</v>
      </c>
      <c r="N6257" s="85" t="s">
        <v>24</v>
      </c>
      <c r="O6257" s="88">
        <v>99.31</v>
      </c>
      <c r="P6257" s="58"/>
    </row>
    <row r="6258" spans="1:16" ht="24.75">
      <c r="A6258" s="58"/>
      <c r="B6258" s="89" t="s">
        <v>24</v>
      </c>
      <c r="C6258" s="90"/>
      <c r="D6258" s="90"/>
      <c r="E6258" s="90"/>
      <c r="F6258" s="90"/>
      <c r="G6258" s="90"/>
      <c r="H6258" s="90"/>
      <c r="I6258" s="91" t="s">
        <v>70</v>
      </c>
      <c r="J6258" s="92" t="s">
        <v>24</v>
      </c>
      <c r="K6258" s="93">
        <v>0</v>
      </c>
      <c r="L6258" s="93">
        <v>0</v>
      </c>
      <c r="M6258" s="93">
        <v>0</v>
      </c>
      <c r="N6258" s="1">
        <v>0</v>
      </c>
      <c r="O6258" s="92" t="s">
        <v>24</v>
      </c>
      <c r="P6258" s="58"/>
    </row>
    <row r="6259" spans="1:16" ht="0.95" customHeight="1">
      <c r="A6259" s="58"/>
      <c r="B6259" s="94"/>
      <c r="C6259" s="94"/>
      <c r="D6259" s="94"/>
      <c r="E6259" s="94"/>
      <c r="F6259" s="94"/>
      <c r="G6259" s="94"/>
      <c r="H6259" s="94"/>
      <c r="I6259" s="94"/>
      <c r="J6259" s="94"/>
      <c r="K6259" s="94"/>
      <c r="L6259" s="94"/>
      <c r="M6259" s="94"/>
      <c r="N6259" s="94"/>
      <c r="O6259" s="94"/>
      <c r="P6259" s="58"/>
    </row>
    <row r="6260" spans="1:16" ht="74.25">
      <c r="A6260" s="58"/>
      <c r="B6260" s="84" t="s">
        <v>6067</v>
      </c>
      <c r="C6260" s="85" t="s">
        <v>24</v>
      </c>
      <c r="D6260" s="86" t="s">
        <v>6068</v>
      </c>
      <c r="E6260" s="86" t="s">
        <v>6069</v>
      </c>
      <c r="F6260" s="86" t="s">
        <v>424</v>
      </c>
      <c r="G6260" s="86" t="s">
        <v>69</v>
      </c>
      <c r="H6260" s="86" t="s">
        <v>30</v>
      </c>
      <c r="I6260" s="85" t="s">
        <v>24</v>
      </c>
      <c r="J6260" s="87">
        <v>131549808</v>
      </c>
      <c r="K6260" s="87">
        <v>0</v>
      </c>
      <c r="L6260" s="87">
        <v>0</v>
      </c>
      <c r="M6260" s="87">
        <v>0</v>
      </c>
      <c r="N6260" s="85" t="s">
        <v>24</v>
      </c>
      <c r="O6260" s="88">
        <v>91.03</v>
      </c>
      <c r="P6260" s="58"/>
    </row>
    <row r="6261" spans="1:16" ht="24.75">
      <c r="A6261" s="58"/>
      <c r="B6261" s="89" t="s">
        <v>24</v>
      </c>
      <c r="C6261" s="90"/>
      <c r="D6261" s="90"/>
      <c r="E6261" s="90"/>
      <c r="F6261" s="90"/>
      <c r="G6261" s="90"/>
      <c r="H6261" s="90"/>
      <c r="I6261" s="91" t="s">
        <v>70</v>
      </c>
      <c r="J6261" s="92" t="s">
        <v>24</v>
      </c>
      <c r="K6261" s="93">
        <v>0</v>
      </c>
      <c r="L6261" s="93">
        <v>0</v>
      </c>
      <c r="M6261" s="93">
        <v>0</v>
      </c>
      <c r="N6261" s="1">
        <v>0</v>
      </c>
      <c r="O6261" s="92" t="s">
        <v>24</v>
      </c>
      <c r="P6261" s="58"/>
    </row>
    <row r="6262" spans="1:16" ht="0.95" customHeight="1">
      <c r="A6262" s="58"/>
      <c r="B6262" s="94"/>
      <c r="C6262" s="94"/>
      <c r="D6262" s="94"/>
      <c r="E6262" s="94"/>
      <c r="F6262" s="94"/>
      <c r="G6262" s="94"/>
      <c r="H6262" s="94"/>
      <c r="I6262" s="94"/>
      <c r="J6262" s="94"/>
      <c r="K6262" s="94"/>
      <c r="L6262" s="94"/>
      <c r="M6262" s="94"/>
      <c r="N6262" s="94"/>
      <c r="O6262" s="94"/>
      <c r="P6262" s="58"/>
    </row>
    <row r="6263" spans="1:16" ht="49.5">
      <c r="A6263" s="58"/>
      <c r="B6263" s="84" t="s">
        <v>6070</v>
      </c>
      <c r="C6263" s="85" t="s">
        <v>24</v>
      </c>
      <c r="D6263" s="86" t="s">
        <v>6071</v>
      </c>
      <c r="E6263" s="86" t="s">
        <v>6072</v>
      </c>
      <c r="F6263" s="86" t="s">
        <v>424</v>
      </c>
      <c r="G6263" s="86" t="s">
        <v>29</v>
      </c>
      <c r="H6263" s="86" t="s">
        <v>30</v>
      </c>
      <c r="I6263" s="85" t="s">
        <v>24</v>
      </c>
      <c r="J6263" s="87">
        <v>50996482</v>
      </c>
      <c r="K6263" s="87">
        <v>0</v>
      </c>
      <c r="L6263" s="87">
        <v>0</v>
      </c>
      <c r="M6263" s="87">
        <v>0</v>
      </c>
      <c r="N6263" s="85" t="s">
        <v>24</v>
      </c>
      <c r="O6263" s="88">
        <v>83.19</v>
      </c>
      <c r="P6263" s="58"/>
    </row>
    <row r="6264" spans="1:16" ht="24.75">
      <c r="A6264" s="58"/>
      <c r="B6264" s="89" t="s">
        <v>24</v>
      </c>
      <c r="C6264" s="90"/>
      <c r="D6264" s="90"/>
      <c r="E6264" s="90"/>
      <c r="F6264" s="90"/>
      <c r="G6264" s="90"/>
      <c r="H6264" s="90"/>
      <c r="I6264" s="91" t="s">
        <v>3631</v>
      </c>
      <c r="J6264" s="92" t="s">
        <v>24</v>
      </c>
      <c r="K6264" s="93">
        <v>0</v>
      </c>
      <c r="L6264" s="93">
        <v>0</v>
      </c>
      <c r="M6264" s="93">
        <v>0</v>
      </c>
      <c r="N6264" s="1">
        <v>0</v>
      </c>
      <c r="O6264" s="92" t="s">
        <v>24</v>
      </c>
      <c r="P6264" s="58"/>
    </row>
    <row r="6265" spans="1:16" ht="0.95" customHeight="1">
      <c r="A6265" s="58"/>
      <c r="B6265" s="94"/>
      <c r="C6265" s="94"/>
      <c r="D6265" s="94"/>
      <c r="E6265" s="94"/>
      <c r="F6265" s="94"/>
      <c r="G6265" s="94"/>
      <c r="H6265" s="94"/>
      <c r="I6265" s="94"/>
      <c r="J6265" s="94"/>
      <c r="K6265" s="94"/>
      <c r="L6265" s="94"/>
      <c r="M6265" s="94"/>
      <c r="N6265" s="94"/>
      <c r="O6265" s="94"/>
      <c r="P6265" s="58"/>
    </row>
    <row r="6266" spans="1:16" ht="49.5">
      <c r="A6266" s="58"/>
      <c r="B6266" s="84" t="s">
        <v>6073</v>
      </c>
      <c r="C6266" s="85" t="s">
        <v>24</v>
      </c>
      <c r="D6266" s="86" t="s">
        <v>6074</v>
      </c>
      <c r="E6266" s="86" t="s">
        <v>6075</v>
      </c>
      <c r="F6266" s="86" t="s">
        <v>424</v>
      </c>
      <c r="G6266" s="86" t="s">
        <v>69</v>
      </c>
      <c r="H6266" s="86" t="s">
        <v>30</v>
      </c>
      <c r="I6266" s="85" t="s">
        <v>24</v>
      </c>
      <c r="J6266" s="87">
        <v>125459346</v>
      </c>
      <c r="K6266" s="87">
        <v>0</v>
      </c>
      <c r="L6266" s="87">
        <v>0</v>
      </c>
      <c r="M6266" s="87">
        <v>0</v>
      </c>
      <c r="N6266" s="85" t="s">
        <v>24</v>
      </c>
      <c r="O6266" s="88">
        <v>94.41</v>
      </c>
      <c r="P6266" s="58"/>
    </row>
    <row r="6267" spans="1:16" ht="24.75">
      <c r="A6267" s="58"/>
      <c r="B6267" s="89" t="s">
        <v>24</v>
      </c>
      <c r="C6267" s="90"/>
      <c r="D6267" s="90"/>
      <c r="E6267" s="90"/>
      <c r="F6267" s="90"/>
      <c r="G6267" s="90"/>
      <c r="H6267" s="90"/>
      <c r="I6267" s="91" t="s">
        <v>70</v>
      </c>
      <c r="J6267" s="92" t="s">
        <v>24</v>
      </c>
      <c r="K6267" s="93">
        <v>0</v>
      </c>
      <c r="L6267" s="93">
        <v>0</v>
      </c>
      <c r="M6267" s="93">
        <v>0</v>
      </c>
      <c r="N6267" s="1">
        <v>0</v>
      </c>
      <c r="O6267" s="92" t="s">
        <v>24</v>
      </c>
      <c r="P6267" s="58"/>
    </row>
    <row r="6268" spans="1:16" ht="0.95" customHeight="1">
      <c r="A6268" s="58"/>
      <c r="B6268" s="94"/>
      <c r="C6268" s="94"/>
      <c r="D6268" s="94"/>
      <c r="E6268" s="94"/>
      <c r="F6268" s="94"/>
      <c r="G6268" s="94"/>
      <c r="H6268" s="94"/>
      <c r="I6268" s="94"/>
      <c r="J6268" s="94"/>
      <c r="K6268" s="94"/>
      <c r="L6268" s="94"/>
      <c r="M6268" s="94"/>
      <c r="N6268" s="94"/>
      <c r="O6268" s="94"/>
      <c r="P6268" s="58"/>
    </row>
    <row r="6269" spans="1:16" ht="66">
      <c r="A6269" s="58"/>
      <c r="B6269" s="84" t="s">
        <v>6076</v>
      </c>
      <c r="C6269" s="85" t="s">
        <v>24</v>
      </c>
      <c r="D6269" s="86" t="s">
        <v>6077</v>
      </c>
      <c r="E6269" s="86" t="s">
        <v>6078</v>
      </c>
      <c r="F6269" s="86" t="s">
        <v>287</v>
      </c>
      <c r="G6269" s="86" t="s">
        <v>69</v>
      </c>
      <c r="H6269" s="86" t="s">
        <v>30</v>
      </c>
      <c r="I6269" s="85" t="s">
        <v>24</v>
      </c>
      <c r="J6269" s="87">
        <v>1226397876</v>
      </c>
      <c r="K6269" s="87">
        <v>212677882</v>
      </c>
      <c r="L6269" s="87">
        <v>351379565</v>
      </c>
      <c r="M6269" s="87">
        <v>6547835</v>
      </c>
      <c r="N6269" s="85" t="s">
        <v>24</v>
      </c>
      <c r="O6269" s="88">
        <v>54.96</v>
      </c>
      <c r="P6269" s="58"/>
    </row>
    <row r="6270" spans="1:16" ht="24.75">
      <c r="A6270" s="58"/>
      <c r="B6270" s="89" t="s">
        <v>24</v>
      </c>
      <c r="C6270" s="90"/>
      <c r="D6270" s="90"/>
      <c r="E6270" s="90"/>
      <c r="F6270" s="90"/>
      <c r="G6270" s="90"/>
      <c r="H6270" s="90"/>
      <c r="I6270" s="91" t="s">
        <v>70</v>
      </c>
      <c r="J6270" s="92" t="s">
        <v>24</v>
      </c>
      <c r="K6270" s="93">
        <v>212677882</v>
      </c>
      <c r="L6270" s="93">
        <v>351379565</v>
      </c>
      <c r="M6270" s="93">
        <v>6547835</v>
      </c>
      <c r="N6270" s="1">
        <v>1.86</v>
      </c>
      <c r="O6270" s="92" t="s">
        <v>24</v>
      </c>
      <c r="P6270" s="58"/>
    </row>
    <row r="6271" spans="1:16" ht="0.95" customHeight="1">
      <c r="A6271" s="58"/>
      <c r="B6271" s="94"/>
      <c r="C6271" s="94"/>
      <c r="D6271" s="94"/>
      <c r="E6271" s="94"/>
      <c r="F6271" s="94"/>
      <c r="G6271" s="94"/>
      <c r="H6271" s="94"/>
      <c r="I6271" s="94"/>
      <c r="J6271" s="94"/>
      <c r="K6271" s="94"/>
      <c r="L6271" s="94"/>
      <c r="M6271" s="94"/>
      <c r="N6271" s="94"/>
      <c r="O6271" s="94"/>
      <c r="P6271" s="58"/>
    </row>
    <row r="6272" spans="1:16" ht="57.75">
      <c r="A6272" s="58"/>
      <c r="B6272" s="84" t="s">
        <v>6079</v>
      </c>
      <c r="C6272" s="85" t="s">
        <v>24</v>
      </c>
      <c r="D6272" s="86" t="s">
        <v>6080</v>
      </c>
      <c r="E6272" s="86" t="s">
        <v>6081</v>
      </c>
      <c r="F6272" s="86" t="s">
        <v>287</v>
      </c>
      <c r="G6272" s="86" t="s">
        <v>734</v>
      </c>
      <c r="H6272" s="86" t="s">
        <v>30</v>
      </c>
      <c r="I6272" s="85" t="s">
        <v>24</v>
      </c>
      <c r="J6272" s="87">
        <v>3214978910</v>
      </c>
      <c r="K6272" s="87">
        <v>0</v>
      </c>
      <c r="L6272" s="87">
        <v>0</v>
      </c>
      <c r="M6272" s="87">
        <v>0</v>
      </c>
      <c r="N6272" s="85" t="s">
        <v>24</v>
      </c>
      <c r="O6272" s="88">
        <v>99</v>
      </c>
      <c r="P6272" s="58"/>
    </row>
    <row r="6273" spans="1:16" ht="41.25">
      <c r="A6273" s="58"/>
      <c r="B6273" s="89" t="s">
        <v>24</v>
      </c>
      <c r="C6273" s="90"/>
      <c r="D6273" s="90"/>
      <c r="E6273" s="90"/>
      <c r="F6273" s="90"/>
      <c r="G6273" s="90"/>
      <c r="H6273" s="90"/>
      <c r="I6273" s="91" t="s">
        <v>3743</v>
      </c>
      <c r="J6273" s="92" t="s">
        <v>24</v>
      </c>
      <c r="K6273" s="93">
        <v>0</v>
      </c>
      <c r="L6273" s="93">
        <v>0</v>
      </c>
      <c r="M6273" s="93">
        <v>0</v>
      </c>
      <c r="N6273" s="1">
        <v>0</v>
      </c>
      <c r="O6273" s="92" t="s">
        <v>24</v>
      </c>
      <c r="P6273" s="58"/>
    </row>
    <row r="6274" spans="1:16" ht="0.95" customHeight="1">
      <c r="A6274" s="58"/>
      <c r="B6274" s="94"/>
      <c r="C6274" s="94"/>
      <c r="D6274" s="94"/>
      <c r="E6274" s="94"/>
      <c r="F6274" s="94"/>
      <c r="G6274" s="94"/>
      <c r="H6274" s="94"/>
      <c r="I6274" s="94"/>
      <c r="J6274" s="94"/>
      <c r="K6274" s="94"/>
      <c r="L6274" s="94"/>
      <c r="M6274" s="94"/>
      <c r="N6274" s="94"/>
      <c r="O6274" s="94"/>
      <c r="P6274" s="58"/>
    </row>
    <row r="6275" spans="1:16" ht="41.25">
      <c r="A6275" s="58"/>
      <c r="B6275" s="84" t="s">
        <v>6082</v>
      </c>
      <c r="C6275" s="85" t="s">
        <v>24</v>
      </c>
      <c r="D6275" s="86" t="s">
        <v>6083</v>
      </c>
      <c r="E6275" s="86" t="s">
        <v>6084</v>
      </c>
      <c r="F6275" s="86" t="s">
        <v>434</v>
      </c>
      <c r="G6275" s="86" t="s">
        <v>29</v>
      </c>
      <c r="H6275" s="86" t="s">
        <v>30</v>
      </c>
      <c r="I6275" s="85" t="s">
        <v>24</v>
      </c>
      <c r="J6275" s="87">
        <v>57188516</v>
      </c>
      <c r="K6275" s="87">
        <v>0</v>
      </c>
      <c r="L6275" s="87">
        <v>0</v>
      </c>
      <c r="M6275" s="87">
        <v>0</v>
      </c>
      <c r="N6275" s="85" t="s">
        <v>24</v>
      </c>
      <c r="O6275" s="88">
        <v>27.17</v>
      </c>
      <c r="P6275" s="58"/>
    </row>
    <row r="6276" spans="1:16" ht="24.75">
      <c r="A6276" s="58"/>
      <c r="B6276" s="89" t="s">
        <v>24</v>
      </c>
      <c r="C6276" s="90"/>
      <c r="D6276" s="90"/>
      <c r="E6276" s="90"/>
      <c r="F6276" s="90"/>
      <c r="G6276" s="90"/>
      <c r="H6276" s="90"/>
      <c r="I6276" s="91" t="s">
        <v>3631</v>
      </c>
      <c r="J6276" s="92" t="s">
        <v>24</v>
      </c>
      <c r="K6276" s="93">
        <v>0</v>
      </c>
      <c r="L6276" s="93">
        <v>0</v>
      </c>
      <c r="M6276" s="93">
        <v>0</v>
      </c>
      <c r="N6276" s="1">
        <v>0</v>
      </c>
      <c r="O6276" s="92" t="s">
        <v>24</v>
      </c>
      <c r="P6276" s="58"/>
    </row>
    <row r="6277" spans="1:16" ht="0.95" customHeight="1">
      <c r="A6277" s="58"/>
      <c r="B6277" s="94"/>
      <c r="C6277" s="94"/>
      <c r="D6277" s="94"/>
      <c r="E6277" s="94"/>
      <c r="F6277" s="94"/>
      <c r="G6277" s="94"/>
      <c r="H6277" s="94"/>
      <c r="I6277" s="94"/>
      <c r="J6277" s="94"/>
      <c r="K6277" s="94"/>
      <c r="L6277" s="94"/>
      <c r="M6277" s="94"/>
      <c r="N6277" s="94"/>
      <c r="O6277" s="94"/>
      <c r="P6277" s="58"/>
    </row>
    <row r="6278" spans="1:16" ht="82.5">
      <c r="A6278" s="58"/>
      <c r="B6278" s="84" t="s">
        <v>6085</v>
      </c>
      <c r="C6278" s="85" t="s">
        <v>24</v>
      </c>
      <c r="D6278" s="86" t="s">
        <v>6086</v>
      </c>
      <c r="E6278" s="86" t="s">
        <v>6087</v>
      </c>
      <c r="F6278" s="86" t="s">
        <v>654</v>
      </c>
      <c r="G6278" s="86" t="s">
        <v>734</v>
      </c>
      <c r="H6278" s="86" t="s">
        <v>30</v>
      </c>
      <c r="I6278" s="85" t="s">
        <v>24</v>
      </c>
      <c r="J6278" s="87">
        <v>245214471</v>
      </c>
      <c r="K6278" s="87">
        <v>0</v>
      </c>
      <c r="L6278" s="87">
        <v>0</v>
      </c>
      <c r="M6278" s="87">
        <v>0</v>
      </c>
      <c r="N6278" s="85" t="s">
        <v>24</v>
      </c>
      <c r="O6278" s="88">
        <v>96.85</v>
      </c>
      <c r="P6278" s="58"/>
    </row>
    <row r="6279" spans="1:16" ht="41.25">
      <c r="A6279" s="58"/>
      <c r="B6279" s="89" t="s">
        <v>24</v>
      </c>
      <c r="C6279" s="90"/>
      <c r="D6279" s="90"/>
      <c r="E6279" s="90"/>
      <c r="F6279" s="90"/>
      <c r="G6279" s="90"/>
      <c r="H6279" s="90"/>
      <c r="I6279" s="91" t="s">
        <v>3743</v>
      </c>
      <c r="J6279" s="92" t="s">
        <v>24</v>
      </c>
      <c r="K6279" s="93">
        <v>0</v>
      </c>
      <c r="L6279" s="93">
        <v>0</v>
      </c>
      <c r="M6279" s="93">
        <v>0</v>
      </c>
      <c r="N6279" s="1">
        <v>0</v>
      </c>
      <c r="O6279" s="92" t="s">
        <v>24</v>
      </c>
      <c r="P6279" s="58"/>
    </row>
    <row r="6280" spans="1:16" ht="0.95" customHeight="1">
      <c r="A6280" s="58"/>
      <c r="B6280" s="94"/>
      <c r="C6280" s="94"/>
      <c r="D6280" s="94"/>
      <c r="E6280" s="94"/>
      <c r="F6280" s="94"/>
      <c r="G6280" s="94"/>
      <c r="H6280" s="94"/>
      <c r="I6280" s="94"/>
      <c r="J6280" s="94"/>
      <c r="K6280" s="94"/>
      <c r="L6280" s="94"/>
      <c r="M6280" s="94"/>
      <c r="N6280" s="94"/>
      <c r="O6280" s="94"/>
      <c r="P6280" s="58"/>
    </row>
    <row r="6281" spans="1:16" ht="41.25">
      <c r="A6281" s="58"/>
      <c r="B6281" s="84" t="s">
        <v>6088</v>
      </c>
      <c r="C6281" s="85" t="s">
        <v>24</v>
      </c>
      <c r="D6281" s="86" t="s">
        <v>6089</v>
      </c>
      <c r="E6281" s="86" t="s">
        <v>6090</v>
      </c>
      <c r="F6281" s="86" t="s">
        <v>491</v>
      </c>
      <c r="G6281" s="86" t="s">
        <v>69</v>
      </c>
      <c r="H6281" s="86" t="s">
        <v>30</v>
      </c>
      <c r="I6281" s="85" t="s">
        <v>24</v>
      </c>
      <c r="J6281" s="87">
        <v>686801474</v>
      </c>
      <c r="K6281" s="87">
        <v>0</v>
      </c>
      <c r="L6281" s="87">
        <v>7056703</v>
      </c>
      <c r="M6281" s="87">
        <v>0</v>
      </c>
      <c r="N6281" s="85" t="s">
        <v>24</v>
      </c>
      <c r="O6281" s="88">
        <v>95.61</v>
      </c>
      <c r="P6281" s="58"/>
    </row>
    <row r="6282" spans="1:16" ht="24.75">
      <c r="A6282" s="58"/>
      <c r="B6282" s="89" t="s">
        <v>24</v>
      </c>
      <c r="C6282" s="90"/>
      <c r="D6282" s="90"/>
      <c r="E6282" s="90"/>
      <c r="F6282" s="90"/>
      <c r="G6282" s="90"/>
      <c r="H6282" s="90"/>
      <c r="I6282" s="91" t="s">
        <v>70</v>
      </c>
      <c r="J6282" s="92" t="s">
        <v>24</v>
      </c>
      <c r="K6282" s="93">
        <v>0</v>
      </c>
      <c r="L6282" s="93">
        <v>7056703</v>
      </c>
      <c r="M6282" s="93">
        <v>0</v>
      </c>
      <c r="N6282" s="1">
        <v>0</v>
      </c>
      <c r="O6282" s="92" t="s">
        <v>24</v>
      </c>
      <c r="P6282" s="58"/>
    </row>
    <row r="6283" spans="1:16" ht="0.95" customHeight="1">
      <c r="A6283" s="58"/>
      <c r="B6283" s="94"/>
      <c r="C6283" s="94"/>
      <c r="D6283" s="94"/>
      <c r="E6283" s="94"/>
      <c r="F6283" s="94"/>
      <c r="G6283" s="94"/>
      <c r="H6283" s="94"/>
      <c r="I6283" s="94"/>
      <c r="J6283" s="94"/>
      <c r="K6283" s="94"/>
      <c r="L6283" s="94"/>
      <c r="M6283" s="94"/>
      <c r="N6283" s="94"/>
      <c r="O6283" s="94"/>
      <c r="P6283" s="58"/>
    </row>
    <row r="6284" spans="1:16" ht="49.5">
      <c r="A6284" s="58"/>
      <c r="B6284" s="84" t="s">
        <v>6091</v>
      </c>
      <c r="C6284" s="85" t="s">
        <v>24</v>
      </c>
      <c r="D6284" s="86" t="s">
        <v>6092</v>
      </c>
      <c r="E6284" s="86" t="s">
        <v>6093</v>
      </c>
      <c r="F6284" s="86" t="s">
        <v>654</v>
      </c>
      <c r="G6284" s="86" t="s">
        <v>29</v>
      </c>
      <c r="H6284" s="86" t="s">
        <v>30</v>
      </c>
      <c r="I6284" s="85" t="s">
        <v>24</v>
      </c>
      <c r="J6284" s="87">
        <v>39620567</v>
      </c>
      <c r="K6284" s="87">
        <v>0</v>
      </c>
      <c r="L6284" s="87">
        <v>0</v>
      </c>
      <c r="M6284" s="87">
        <v>0</v>
      </c>
      <c r="N6284" s="85" t="s">
        <v>24</v>
      </c>
      <c r="O6284" s="88">
        <v>99</v>
      </c>
      <c r="P6284" s="58"/>
    </row>
    <row r="6285" spans="1:16" ht="24.75">
      <c r="A6285" s="58"/>
      <c r="B6285" s="89" t="s">
        <v>24</v>
      </c>
      <c r="C6285" s="90"/>
      <c r="D6285" s="90"/>
      <c r="E6285" s="90"/>
      <c r="F6285" s="90"/>
      <c r="G6285" s="90"/>
      <c r="H6285" s="90"/>
      <c r="I6285" s="91" t="s">
        <v>3631</v>
      </c>
      <c r="J6285" s="92" t="s">
        <v>24</v>
      </c>
      <c r="K6285" s="93">
        <v>0</v>
      </c>
      <c r="L6285" s="93">
        <v>0</v>
      </c>
      <c r="M6285" s="93">
        <v>0</v>
      </c>
      <c r="N6285" s="1">
        <v>0</v>
      </c>
      <c r="O6285" s="92" t="s">
        <v>24</v>
      </c>
      <c r="P6285" s="58"/>
    </row>
    <row r="6286" spans="1:16" ht="0.95" customHeight="1">
      <c r="A6286" s="58"/>
      <c r="B6286" s="94"/>
      <c r="C6286" s="94"/>
      <c r="D6286" s="94"/>
      <c r="E6286" s="94"/>
      <c r="F6286" s="94"/>
      <c r="G6286" s="94"/>
      <c r="H6286" s="94"/>
      <c r="I6286" s="94"/>
      <c r="J6286" s="94"/>
      <c r="K6286" s="94"/>
      <c r="L6286" s="94"/>
      <c r="M6286" s="94"/>
      <c r="N6286" s="94"/>
      <c r="O6286" s="94"/>
      <c r="P6286" s="58"/>
    </row>
    <row r="6287" spans="1:16" ht="57.75">
      <c r="A6287" s="58"/>
      <c r="B6287" s="84" t="s">
        <v>6094</v>
      </c>
      <c r="C6287" s="85" t="s">
        <v>24</v>
      </c>
      <c r="D6287" s="86" t="s">
        <v>6095</v>
      </c>
      <c r="E6287" s="86" t="s">
        <v>6096</v>
      </c>
      <c r="F6287" s="86" t="s">
        <v>287</v>
      </c>
      <c r="G6287" s="86" t="s">
        <v>69</v>
      </c>
      <c r="H6287" s="86" t="s">
        <v>30</v>
      </c>
      <c r="I6287" s="85" t="s">
        <v>24</v>
      </c>
      <c r="J6287" s="87">
        <v>81021686</v>
      </c>
      <c r="K6287" s="87">
        <v>0</v>
      </c>
      <c r="L6287" s="87">
        <v>0</v>
      </c>
      <c r="M6287" s="87">
        <v>0</v>
      </c>
      <c r="N6287" s="85" t="s">
        <v>24</v>
      </c>
      <c r="O6287" s="88">
        <v>95.77</v>
      </c>
      <c r="P6287" s="58"/>
    </row>
    <row r="6288" spans="1:16" ht="24.75">
      <c r="A6288" s="58"/>
      <c r="B6288" s="89" t="s">
        <v>24</v>
      </c>
      <c r="C6288" s="90"/>
      <c r="D6288" s="90"/>
      <c r="E6288" s="90"/>
      <c r="F6288" s="90"/>
      <c r="G6288" s="90"/>
      <c r="H6288" s="90"/>
      <c r="I6288" s="91" t="s">
        <v>70</v>
      </c>
      <c r="J6288" s="92" t="s">
        <v>24</v>
      </c>
      <c r="K6288" s="93">
        <v>0</v>
      </c>
      <c r="L6288" s="93">
        <v>0</v>
      </c>
      <c r="M6288" s="93">
        <v>0</v>
      </c>
      <c r="N6288" s="1">
        <v>0</v>
      </c>
      <c r="O6288" s="92" t="s">
        <v>24</v>
      </c>
      <c r="P6288" s="58"/>
    </row>
    <row r="6289" spans="1:16" ht="0.95" customHeight="1">
      <c r="A6289" s="58"/>
      <c r="B6289" s="94"/>
      <c r="C6289" s="94"/>
      <c r="D6289" s="94"/>
      <c r="E6289" s="94"/>
      <c r="F6289" s="94"/>
      <c r="G6289" s="94"/>
      <c r="H6289" s="94"/>
      <c r="I6289" s="94"/>
      <c r="J6289" s="94"/>
      <c r="K6289" s="94"/>
      <c r="L6289" s="94"/>
      <c r="M6289" s="94"/>
      <c r="N6289" s="94"/>
      <c r="O6289" s="94"/>
      <c r="P6289" s="58"/>
    </row>
    <row r="6290" spans="1:16" ht="57.75">
      <c r="A6290" s="58"/>
      <c r="B6290" s="84" t="s">
        <v>6097</v>
      </c>
      <c r="C6290" s="85" t="s">
        <v>24</v>
      </c>
      <c r="D6290" s="86" t="s">
        <v>6098</v>
      </c>
      <c r="E6290" s="86" t="s">
        <v>6099</v>
      </c>
      <c r="F6290" s="86" t="s">
        <v>287</v>
      </c>
      <c r="G6290" s="86" t="s">
        <v>69</v>
      </c>
      <c r="H6290" s="86" t="s">
        <v>30</v>
      </c>
      <c r="I6290" s="85" t="s">
        <v>24</v>
      </c>
      <c r="J6290" s="87">
        <v>189761365</v>
      </c>
      <c r="K6290" s="87">
        <v>0</v>
      </c>
      <c r="L6290" s="87">
        <v>0</v>
      </c>
      <c r="M6290" s="87">
        <v>0</v>
      </c>
      <c r="N6290" s="85" t="s">
        <v>24</v>
      </c>
      <c r="O6290" s="88">
        <v>95.87</v>
      </c>
      <c r="P6290" s="58"/>
    </row>
    <row r="6291" spans="1:16" ht="24.75">
      <c r="A6291" s="58"/>
      <c r="B6291" s="89" t="s">
        <v>24</v>
      </c>
      <c r="C6291" s="90"/>
      <c r="D6291" s="90"/>
      <c r="E6291" s="90"/>
      <c r="F6291" s="90"/>
      <c r="G6291" s="90"/>
      <c r="H6291" s="90"/>
      <c r="I6291" s="91" t="s">
        <v>70</v>
      </c>
      <c r="J6291" s="92" t="s">
        <v>24</v>
      </c>
      <c r="K6291" s="93">
        <v>0</v>
      </c>
      <c r="L6291" s="93">
        <v>0</v>
      </c>
      <c r="M6291" s="93">
        <v>0</v>
      </c>
      <c r="N6291" s="1">
        <v>0</v>
      </c>
      <c r="O6291" s="92" t="s">
        <v>24</v>
      </c>
      <c r="P6291" s="58"/>
    </row>
    <row r="6292" spans="1:16" ht="0.95" customHeight="1">
      <c r="A6292" s="58"/>
      <c r="B6292" s="94"/>
      <c r="C6292" s="94"/>
      <c r="D6292" s="94"/>
      <c r="E6292" s="94"/>
      <c r="F6292" s="94"/>
      <c r="G6292" s="94"/>
      <c r="H6292" s="94"/>
      <c r="I6292" s="94"/>
      <c r="J6292" s="94"/>
      <c r="K6292" s="94"/>
      <c r="L6292" s="94"/>
      <c r="M6292" s="94"/>
      <c r="N6292" s="94"/>
      <c r="O6292" s="94"/>
      <c r="P6292" s="58"/>
    </row>
    <row r="6293" spans="1:16" ht="57.75">
      <c r="A6293" s="58"/>
      <c r="B6293" s="84" t="s">
        <v>6100</v>
      </c>
      <c r="C6293" s="85" t="s">
        <v>24</v>
      </c>
      <c r="D6293" s="86" t="s">
        <v>6101</v>
      </c>
      <c r="E6293" s="86" t="s">
        <v>6102</v>
      </c>
      <c r="F6293" s="86" t="s">
        <v>287</v>
      </c>
      <c r="G6293" s="86" t="s">
        <v>69</v>
      </c>
      <c r="H6293" s="86" t="s">
        <v>30</v>
      </c>
      <c r="I6293" s="85" t="s">
        <v>24</v>
      </c>
      <c r="J6293" s="87">
        <v>24849388</v>
      </c>
      <c r="K6293" s="87">
        <v>0</v>
      </c>
      <c r="L6293" s="87">
        <v>0</v>
      </c>
      <c r="M6293" s="87">
        <v>0</v>
      </c>
      <c r="N6293" s="85" t="s">
        <v>24</v>
      </c>
      <c r="O6293" s="88">
        <v>91.18</v>
      </c>
      <c r="P6293" s="58"/>
    </row>
    <row r="6294" spans="1:16" ht="24.75">
      <c r="A6294" s="58"/>
      <c r="B6294" s="89" t="s">
        <v>24</v>
      </c>
      <c r="C6294" s="90"/>
      <c r="D6294" s="90"/>
      <c r="E6294" s="90"/>
      <c r="F6294" s="90"/>
      <c r="G6294" s="90"/>
      <c r="H6294" s="90"/>
      <c r="I6294" s="91" t="s">
        <v>70</v>
      </c>
      <c r="J6294" s="92" t="s">
        <v>24</v>
      </c>
      <c r="K6294" s="93">
        <v>0</v>
      </c>
      <c r="L6294" s="93">
        <v>0</v>
      </c>
      <c r="M6294" s="93">
        <v>0</v>
      </c>
      <c r="N6294" s="1">
        <v>0</v>
      </c>
      <c r="O6294" s="92" t="s">
        <v>24</v>
      </c>
      <c r="P6294" s="58"/>
    </row>
    <row r="6295" spans="1:16" ht="0.95" customHeight="1">
      <c r="A6295" s="58"/>
      <c r="B6295" s="94"/>
      <c r="C6295" s="94"/>
      <c r="D6295" s="94"/>
      <c r="E6295" s="94"/>
      <c r="F6295" s="94"/>
      <c r="G6295" s="94"/>
      <c r="H6295" s="94"/>
      <c r="I6295" s="94"/>
      <c r="J6295" s="94"/>
      <c r="K6295" s="94"/>
      <c r="L6295" s="94"/>
      <c r="M6295" s="94"/>
      <c r="N6295" s="94"/>
      <c r="O6295" s="94"/>
      <c r="P6295" s="58"/>
    </row>
    <row r="6296" spans="1:16" ht="57.75">
      <c r="A6296" s="58"/>
      <c r="B6296" s="84" t="s">
        <v>6103</v>
      </c>
      <c r="C6296" s="85" t="s">
        <v>24</v>
      </c>
      <c r="D6296" s="86" t="s">
        <v>6104</v>
      </c>
      <c r="E6296" s="86" t="s">
        <v>6105</v>
      </c>
      <c r="F6296" s="86" t="s">
        <v>287</v>
      </c>
      <c r="G6296" s="86" t="s">
        <v>69</v>
      </c>
      <c r="H6296" s="86" t="s">
        <v>30</v>
      </c>
      <c r="I6296" s="85" t="s">
        <v>24</v>
      </c>
      <c r="J6296" s="87">
        <v>92678439</v>
      </c>
      <c r="K6296" s="87">
        <v>0</v>
      </c>
      <c r="L6296" s="87">
        <v>0</v>
      </c>
      <c r="M6296" s="87">
        <v>0</v>
      </c>
      <c r="N6296" s="85" t="s">
        <v>24</v>
      </c>
      <c r="O6296" s="88">
        <v>93.81</v>
      </c>
      <c r="P6296" s="58"/>
    </row>
    <row r="6297" spans="1:16" ht="24.75">
      <c r="A6297" s="58"/>
      <c r="B6297" s="89" t="s">
        <v>24</v>
      </c>
      <c r="C6297" s="90"/>
      <c r="D6297" s="90"/>
      <c r="E6297" s="90"/>
      <c r="F6297" s="90"/>
      <c r="G6297" s="90"/>
      <c r="H6297" s="90"/>
      <c r="I6297" s="91" t="s">
        <v>70</v>
      </c>
      <c r="J6297" s="92" t="s">
        <v>24</v>
      </c>
      <c r="K6297" s="93">
        <v>0</v>
      </c>
      <c r="L6297" s="93">
        <v>0</v>
      </c>
      <c r="M6297" s="93">
        <v>0</v>
      </c>
      <c r="N6297" s="1">
        <v>0</v>
      </c>
      <c r="O6297" s="92" t="s">
        <v>24</v>
      </c>
      <c r="P6297" s="58"/>
    </row>
    <row r="6298" spans="1:16" ht="0.95" customHeight="1">
      <c r="A6298" s="58"/>
      <c r="B6298" s="94"/>
      <c r="C6298" s="94"/>
      <c r="D6298" s="94"/>
      <c r="E6298" s="94"/>
      <c r="F6298" s="94"/>
      <c r="G6298" s="94"/>
      <c r="H6298" s="94"/>
      <c r="I6298" s="94"/>
      <c r="J6298" s="94"/>
      <c r="K6298" s="94"/>
      <c r="L6298" s="94"/>
      <c r="M6298" s="94"/>
      <c r="N6298" s="94"/>
      <c r="O6298" s="94"/>
      <c r="P6298" s="58"/>
    </row>
    <row r="6299" spans="1:16" ht="33">
      <c r="A6299" s="58"/>
      <c r="B6299" s="84" t="s">
        <v>6106</v>
      </c>
      <c r="C6299" s="85" t="s">
        <v>24</v>
      </c>
      <c r="D6299" s="86" t="s">
        <v>6107</v>
      </c>
      <c r="E6299" s="86" t="s">
        <v>6108</v>
      </c>
      <c r="F6299" s="86" t="s">
        <v>287</v>
      </c>
      <c r="G6299" s="86" t="s">
        <v>69</v>
      </c>
      <c r="H6299" s="86" t="s">
        <v>30</v>
      </c>
      <c r="I6299" s="85" t="s">
        <v>24</v>
      </c>
      <c r="J6299" s="87">
        <v>4223060</v>
      </c>
      <c r="K6299" s="87">
        <v>0</v>
      </c>
      <c r="L6299" s="87">
        <v>0</v>
      </c>
      <c r="M6299" s="87">
        <v>0</v>
      </c>
      <c r="N6299" s="85" t="s">
        <v>24</v>
      </c>
      <c r="O6299" s="88">
        <v>45.38</v>
      </c>
      <c r="P6299" s="58"/>
    </row>
    <row r="6300" spans="1:16" ht="24.75">
      <c r="A6300" s="58"/>
      <c r="B6300" s="89" t="s">
        <v>24</v>
      </c>
      <c r="C6300" s="90"/>
      <c r="D6300" s="90"/>
      <c r="E6300" s="90"/>
      <c r="F6300" s="90"/>
      <c r="G6300" s="90"/>
      <c r="H6300" s="90"/>
      <c r="I6300" s="91" t="s">
        <v>70</v>
      </c>
      <c r="J6300" s="92" t="s">
        <v>24</v>
      </c>
      <c r="K6300" s="93">
        <v>0</v>
      </c>
      <c r="L6300" s="93">
        <v>0</v>
      </c>
      <c r="M6300" s="93">
        <v>0</v>
      </c>
      <c r="N6300" s="1">
        <v>0</v>
      </c>
      <c r="O6300" s="92" t="s">
        <v>24</v>
      </c>
      <c r="P6300" s="58"/>
    </row>
    <row r="6301" spans="1:16" ht="0.95" customHeight="1">
      <c r="A6301" s="58"/>
      <c r="B6301" s="94"/>
      <c r="C6301" s="94"/>
      <c r="D6301" s="94"/>
      <c r="E6301" s="94"/>
      <c r="F6301" s="94"/>
      <c r="G6301" s="94"/>
      <c r="H6301" s="94"/>
      <c r="I6301" s="94"/>
      <c r="J6301" s="94"/>
      <c r="K6301" s="94"/>
      <c r="L6301" s="94"/>
      <c r="M6301" s="94"/>
      <c r="N6301" s="94"/>
      <c r="O6301" s="94"/>
      <c r="P6301" s="58"/>
    </row>
    <row r="6302" spans="1:16" ht="49.5">
      <c r="A6302" s="58"/>
      <c r="B6302" s="84" t="s">
        <v>6109</v>
      </c>
      <c r="C6302" s="85" t="s">
        <v>24</v>
      </c>
      <c r="D6302" s="86" t="s">
        <v>6110</v>
      </c>
      <c r="E6302" s="86" t="s">
        <v>6111</v>
      </c>
      <c r="F6302" s="86" t="s">
        <v>287</v>
      </c>
      <c r="G6302" s="86" t="s">
        <v>69</v>
      </c>
      <c r="H6302" s="86" t="s">
        <v>30</v>
      </c>
      <c r="I6302" s="85" t="s">
        <v>24</v>
      </c>
      <c r="J6302" s="87">
        <v>180090112</v>
      </c>
      <c r="K6302" s="87">
        <v>0</v>
      </c>
      <c r="L6302" s="87">
        <v>0</v>
      </c>
      <c r="M6302" s="87">
        <v>0</v>
      </c>
      <c r="N6302" s="85" t="s">
        <v>24</v>
      </c>
      <c r="O6302" s="88">
        <v>99.79</v>
      </c>
      <c r="P6302" s="58"/>
    </row>
    <row r="6303" spans="1:16" ht="24.75">
      <c r="A6303" s="58"/>
      <c r="B6303" s="89" t="s">
        <v>24</v>
      </c>
      <c r="C6303" s="90"/>
      <c r="D6303" s="90"/>
      <c r="E6303" s="90"/>
      <c r="F6303" s="90"/>
      <c r="G6303" s="90"/>
      <c r="H6303" s="90"/>
      <c r="I6303" s="91" t="s">
        <v>70</v>
      </c>
      <c r="J6303" s="92" t="s">
        <v>24</v>
      </c>
      <c r="K6303" s="93">
        <v>0</v>
      </c>
      <c r="L6303" s="93">
        <v>0</v>
      </c>
      <c r="M6303" s="93">
        <v>0</v>
      </c>
      <c r="N6303" s="1">
        <v>0</v>
      </c>
      <c r="O6303" s="92" t="s">
        <v>24</v>
      </c>
      <c r="P6303" s="58"/>
    </row>
    <row r="6304" spans="1:16" ht="0.95" customHeight="1">
      <c r="A6304" s="58"/>
      <c r="B6304" s="94"/>
      <c r="C6304" s="94"/>
      <c r="D6304" s="94"/>
      <c r="E6304" s="94"/>
      <c r="F6304" s="94"/>
      <c r="G6304" s="94"/>
      <c r="H6304" s="94"/>
      <c r="I6304" s="94"/>
      <c r="J6304" s="94"/>
      <c r="K6304" s="94"/>
      <c r="L6304" s="94"/>
      <c r="M6304" s="94"/>
      <c r="N6304" s="94"/>
      <c r="O6304" s="94"/>
      <c r="P6304" s="58"/>
    </row>
    <row r="6305" spans="1:16" ht="33">
      <c r="A6305" s="58"/>
      <c r="B6305" s="84" t="s">
        <v>6112</v>
      </c>
      <c r="C6305" s="85" t="s">
        <v>24</v>
      </c>
      <c r="D6305" s="86" t="s">
        <v>6113</v>
      </c>
      <c r="E6305" s="86" t="s">
        <v>6114</v>
      </c>
      <c r="F6305" s="86" t="s">
        <v>287</v>
      </c>
      <c r="G6305" s="86" t="s">
        <v>29</v>
      </c>
      <c r="H6305" s="86" t="s">
        <v>30</v>
      </c>
      <c r="I6305" s="85" t="s">
        <v>24</v>
      </c>
      <c r="J6305" s="87">
        <v>23226695</v>
      </c>
      <c r="K6305" s="87">
        <v>0</v>
      </c>
      <c r="L6305" s="87">
        <v>4486680</v>
      </c>
      <c r="M6305" s="87">
        <v>0</v>
      </c>
      <c r="N6305" s="85" t="s">
        <v>24</v>
      </c>
      <c r="O6305" s="88">
        <v>76.319999999999993</v>
      </c>
      <c r="P6305" s="58"/>
    </row>
    <row r="6306" spans="1:16" ht="24.75">
      <c r="A6306" s="58"/>
      <c r="B6306" s="89" t="s">
        <v>24</v>
      </c>
      <c r="C6306" s="90"/>
      <c r="D6306" s="90"/>
      <c r="E6306" s="90"/>
      <c r="F6306" s="90"/>
      <c r="G6306" s="90"/>
      <c r="H6306" s="90"/>
      <c r="I6306" s="91" t="s">
        <v>3631</v>
      </c>
      <c r="J6306" s="92" t="s">
        <v>24</v>
      </c>
      <c r="K6306" s="93">
        <v>0</v>
      </c>
      <c r="L6306" s="93">
        <v>4486680</v>
      </c>
      <c r="M6306" s="93">
        <v>0</v>
      </c>
      <c r="N6306" s="1">
        <v>0</v>
      </c>
      <c r="O6306" s="92" t="s">
        <v>24</v>
      </c>
      <c r="P6306" s="58"/>
    </row>
    <row r="6307" spans="1:16" ht="0.95" customHeight="1">
      <c r="A6307" s="58"/>
      <c r="B6307" s="94"/>
      <c r="C6307" s="94"/>
      <c r="D6307" s="94"/>
      <c r="E6307" s="94"/>
      <c r="F6307" s="94"/>
      <c r="G6307" s="94"/>
      <c r="H6307" s="94"/>
      <c r="I6307" s="94"/>
      <c r="J6307" s="94"/>
      <c r="K6307" s="94"/>
      <c r="L6307" s="94"/>
      <c r="M6307" s="94"/>
      <c r="N6307" s="94"/>
      <c r="O6307" s="94"/>
      <c r="P6307" s="58"/>
    </row>
    <row r="6308" spans="1:16" ht="57.75">
      <c r="A6308" s="58"/>
      <c r="B6308" s="84" t="s">
        <v>6115</v>
      </c>
      <c r="C6308" s="85" t="s">
        <v>24</v>
      </c>
      <c r="D6308" s="86" t="s">
        <v>6116</v>
      </c>
      <c r="E6308" s="86" t="s">
        <v>6117</v>
      </c>
      <c r="F6308" s="86" t="s">
        <v>287</v>
      </c>
      <c r="G6308" s="86" t="s">
        <v>69</v>
      </c>
      <c r="H6308" s="86" t="s">
        <v>30</v>
      </c>
      <c r="I6308" s="85" t="s">
        <v>24</v>
      </c>
      <c r="J6308" s="87">
        <v>369072938</v>
      </c>
      <c r="K6308" s="87">
        <v>0</v>
      </c>
      <c r="L6308" s="87">
        <v>667</v>
      </c>
      <c r="M6308" s="87">
        <v>0</v>
      </c>
      <c r="N6308" s="85" t="s">
        <v>24</v>
      </c>
      <c r="O6308" s="88">
        <v>79.099999999999994</v>
      </c>
      <c r="P6308" s="58"/>
    </row>
    <row r="6309" spans="1:16" ht="24.75">
      <c r="A6309" s="58"/>
      <c r="B6309" s="89" t="s">
        <v>24</v>
      </c>
      <c r="C6309" s="90"/>
      <c r="D6309" s="90"/>
      <c r="E6309" s="90"/>
      <c r="F6309" s="90"/>
      <c r="G6309" s="90"/>
      <c r="H6309" s="90"/>
      <c r="I6309" s="91" t="s">
        <v>70</v>
      </c>
      <c r="J6309" s="92" t="s">
        <v>24</v>
      </c>
      <c r="K6309" s="93">
        <v>0</v>
      </c>
      <c r="L6309" s="93">
        <v>667</v>
      </c>
      <c r="M6309" s="93">
        <v>0</v>
      </c>
      <c r="N6309" s="1">
        <v>0</v>
      </c>
      <c r="O6309" s="92" t="s">
        <v>24</v>
      </c>
      <c r="P6309" s="58"/>
    </row>
    <row r="6310" spans="1:16" ht="0.95" customHeight="1">
      <c r="A6310" s="58"/>
      <c r="B6310" s="94"/>
      <c r="C6310" s="94"/>
      <c r="D6310" s="94"/>
      <c r="E6310" s="94"/>
      <c r="F6310" s="94"/>
      <c r="G6310" s="94"/>
      <c r="H6310" s="94"/>
      <c r="I6310" s="94"/>
      <c r="J6310" s="94"/>
      <c r="K6310" s="94"/>
      <c r="L6310" s="94"/>
      <c r="M6310" s="94"/>
      <c r="N6310" s="94"/>
      <c r="O6310" s="94"/>
      <c r="P6310" s="58"/>
    </row>
    <row r="6311" spans="1:16" ht="20.100000000000001" customHeight="1">
      <c r="A6311" s="58"/>
      <c r="B6311" s="95" t="s">
        <v>5040</v>
      </c>
      <c r="C6311" s="96"/>
      <c r="D6311" s="96"/>
      <c r="E6311" s="96"/>
      <c r="F6311" s="76" t="s">
        <v>20</v>
      </c>
      <c r="G6311" s="77" t="s">
        <v>6118</v>
      </c>
      <c r="H6311" s="78"/>
      <c r="I6311" s="78"/>
      <c r="J6311" s="78"/>
      <c r="K6311" s="78"/>
      <c r="L6311" s="78"/>
      <c r="M6311" s="78"/>
      <c r="N6311" s="78"/>
      <c r="O6311" s="78"/>
      <c r="P6311" s="58"/>
    </row>
    <row r="6312" spans="1:16" ht="20.100000000000001" customHeight="1">
      <c r="A6312" s="58"/>
      <c r="B6312" s="79" t="s">
        <v>22</v>
      </c>
      <c r="C6312" s="80"/>
      <c r="D6312" s="80"/>
      <c r="E6312" s="80"/>
      <c r="F6312" s="80"/>
      <c r="G6312" s="80"/>
      <c r="H6312" s="80"/>
      <c r="I6312" s="80"/>
      <c r="J6312" s="81">
        <v>11788858913</v>
      </c>
      <c r="K6312" s="81">
        <v>1470000000</v>
      </c>
      <c r="L6312" s="81">
        <v>1977425795</v>
      </c>
      <c r="M6312" s="81">
        <v>806327443</v>
      </c>
      <c r="N6312" s="82" t="s">
        <v>6119</v>
      </c>
      <c r="O6312" s="83" t="s">
        <v>24</v>
      </c>
      <c r="P6312" s="58"/>
    </row>
    <row r="6313" spans="1:16" ht="41.25">
      <c r="A6313" s="58"/>
      <c r="B6313" s="84" t="s">
        <v>6120</v>
      </c>
      <c r="C6313" s="85" t="s">
        <v>24</v>
      </c>
      <c r="D6313" s="86" t="s">
        <v>6121</v>
      </c>
      <c r="E6313" s="86" t="s">
        <v>6122</v>
      </c>
      <c r="F6313" s="86" t="s">
        <v>491</v>
      </c>
      <c r="G6313" s="86" t="s">
        <v>29</v>
      </c>
      <c r="H6313" s="86" t="s">
        <v>30</v>
      </c>
      <c r="I6313" s="85" t="s">
        <v>24</v>
      </c>
      <c r="J6313" s="87">
        <v>593524295</v>
      </c>
      <c r="K6313" s="87">
        <v>37328325</v>
      </c>
      <c r="L6313" s="87">
        <v>41595109</v>
      </c>
      <c r="M6313" s="87">
        <v>25533843</v>
      </c>
      <c r="N6313" s="85" t="s">
        <v>24</v>
      </c>
      <c r="O6313" s="88">
        <v>34.14</v>
      </c>
      <c r="P6313" s="58"/>
    </row>
    <row r="6314" spans="1:16" ht="24.75">
      <c r="A6314" s="58"/>
      <c r="B6314" s="89" t="s">
        <v>24</v>
      </c>
      <c r="C6314" s="90"/>
      <c r="D6314" s="90"/>
      <c r="E6314" s="90"/>
      <c r="F6314" s="90"/>
      <c r="G6314" s="90"/>
      <c r="H6314" s="90"/>
      <c r="I6314" s="91" t="s">
        <v>3631</v>
      </c>
      <c r="J6314" s="92" t="s">
        <v>24</v>
      </c>
      <c r="K6314" s="93">
        <v>37328325</v>
      </c>
      <c r="L6314" s="93">
        <v>41595109</v>
      </c>
      <c r="M6314" s="93">
        <v>25533843</v>
      </c>
      <c r="N6314" s="1">
        <v>61.38</v>
      </c>
      <c r="O6314" s="92" t="s">
        <v>24</v>
      </c>
      <c r="P6314" s="58"/>
    </row>
    <row r="6315" spans="1:16" ht="0.95" customHeight="1">
      <c r="A6315" s="58"/>
      <c r="B6315" s="94"/>
      <c r="C6315" s="94"/>
      <c r="D6315" s="94"/>
      <c r="E6315" s="94"/>
      <c r="F6315" s="94"/>
      <c r="G6315" s="94"/>
      <c r="H6315" s="94"/>
      <c r="I6315" s="94"/>
      <c r="J6315" s="94"/>
      <c r="K6315" s="94"/>
      <c r="L6315" s="94"/>
      <c r="M6315" s="94"/>
      <c r="N6315" s="94"/>
      <c r="O6315" s="94"/>
      <c r="P6315" s="58"/>
    </row>
    <row r="6316" spans="1:16" ht="49.5">
      <c r="A6316" s="58"/>
      <c r="B6316" s="84" t="s">
        <v>6123</v>
      </c>
      <c r="C6316" s="85" t="s">
        <v>24</v>
      </c>
      <c r="D6316" s="86" t="s">
        <v>6124</v>
      </c>
      <c r="E6316" s="86" t="s">
        <v>6125</v>
      </c>
      <c r="F6316" s="86" t="s">
        <v>491</v>
      </c>
      <c r="G6316" s="86" t="s">
        <v>69</v>
      </c>
      <c r="H6316" s="86" t="s">
        <v>30</v>
      </c>
      <c r="I6316" s="85" t="s">
        <v>24</v>
      </c>
      <c r="J6316" s="87">
        <v>628738767</v>
      </c>
      <c r="K6316" s="87">
        <v>50000001</v>
      </c>
      <c r="L6316" s="87">
        <v>457085158</v>
      </c>
      <c r="M6316" s="87">
        <v>5525523</v>
      </c>
      <c r="N6316" s="85" t="s">
        <v>24</v>
      </c>
      <c r="O6316" s="88">
        <v>11.47</v>
      </c>
      <c r="P6316" s="58"/>
    </row>
    <row r="6317" spans="1:16" ht="24.75">
      <c r="A6317" s="58"/>
      <c r="B6317" s="89" t="s">
        <v>24</v>
      </c>
      <c r="C6317" s="90"/>
      <c r="D6317" s="90"/>
      <c r="E6317" s="90"/>
      <c r="F6317" s="90"/>
      <c r="G6317" s="90"/>
      <c r="H6317" s="90"/>
      <c r="I6317" s="91" t="s">
        <v>70</v>
      </c>
      <c r="J6317" s="92" t="s">
        <v>24</v>
      </c>
      <c r="K6317" s="93">
        <v>50000001</v>
      </c>
      <c r="L6317" s="93">
        <v>457085158</v>
      </c>
      <c r="M6317" s="93">
        <v>5525523</v>
      </c>
      <c r="N6317" s="1">
        <v>1.2</v>
      </c>
      <c r="O6317" s="92" t="s">
        <v>24</v>
      </c>
      <c r="P6317" s="58"/>
    </row>
    <row r="6318" spans="1:16" ht="0.95" customHeight="1">
      <c r="A6318" s="58"/>
      <c r="B6318" s="94"/>
      <c r="C6318" s="94"/>
      <c r="D6318" s="94"/>
      <c r="E6318" s="94"/>
      <c r="F6318" s="94"/>
      <c r="G6318" s="94"/>
      <c r="H6318" s="94"/>
      <c r="I6318" s="94"/>
      <c r="J6318" s="94"/>
      <c r="K6318" s="94"/>
      <c r="L6318" s="94"/>
      <c r="M6318" s="94"/>
      <c r="N6318" s="94"/>
      <c r="O6318" s="94"/>
      <c r="P6318" s="58"/>
    </row>
    <row r="6319" spans="1:16" ht="57.75">
      <c r="A6319" s="58"/>
      <c r="B6319" s="84" t="s">
        <v>6126</v>
      </c>
      <c r="C6319" s="85" t="s">
        <v>24</v>
      </c>
      <c r="D6319" s="86" t="s">
        <v>6127</v>
      </c>
      <c r="E6319" s="86" t="s">
        <v>6128</v>
      </c>
      <c r="F6319" s="86" t="s">
        <v>491</v>
      </c>
      <c r="G6319" s="86" t="s">
        <v>29</v>
      </c>
      <c r="H6319" s="86" t="s">
        <v>30</v>
      </c>
      <c r="I6319" s="85" t="s">
        <v>24</v>
      </c>
      <c r="J6319" s="87">
        <v>885401071</v>
      </c>
      <c r="K6319" s="87">
        <v>144100283</v>
      </c>
      <c r="L6319" s="87">
        <v>48056417</v>
      </c>
      <c r="M6319" s="87">
        <v>0</v>
      </c>
      <c r="N6319" s="85" t="s">
        <v>24</v>
      </c>
      <c r="O6319" s="88">
        <v>0</v>
      </c>
      <c r="P6319" s="58"/>
    </row>
    <row r="6320" spans="1:16" ht="24.75">
      <c r="A6320" s="58"/>
      <c r="B6320" s="89" t="s">
        <v>24</v>
      </c>
      <c r="C6320" s="90"/>
      <c r="D6320" s="90"/>
      <c r="E6320" s="90"/>
      <c r="F6320" s="90"/>
      <c r="G6320" s="90"/>
      <c r="H6320" s="90"/>
      <c r="I6320" s="91" t="s">
        <v>3631</v>
      </c>
      <c r="J6320" s="92" t="s">
        <v>24</v>
      </c>
      <c r="K6320" s="93">
        <v>144100283</v>
      </c>
      <c r="L6320" s="93">
        <v>48056417</v>
      </c>
      <c r="M6320" s="93">
        <v>0</v>
      </c>
      <c r="N6320" s="1">
        <v>0</v>
      </c>
      <c r="O6320" s="92" t="s">
        <v>24</v>
      </c>
      <c r="P6320" s="58"/>
    </row>
    <row r="6321" spans="1:16" ht="0.95" customHeight="1">
      <c r="A6321" s="58"/>
      <c r="B6321" s="94"/>
      <c r="C6321" s="94"/>
      <c r="D6321" s="94"/>
      <c r="E6321" s="94"/>
      <c r="F6321" s="94"/>
      <c r="G6321" s="94"/>
      <c r="H6321" s="94"/>
      <c r="I6321" s="94"/>
      <c r="J6321" s="94"/>
      <c r="K6321" s="94"/>
      <c r="L6321" s="94"/>
      <c r="M6321" s="94"/>
      <c r="N6321" s="94"/>
      <c r="O6321" s="94"/>
      <c r="P6321" s="58"/>
    </row>
    <row r="6322" spans="1:16" ht="49.5">
      <c r="A6322" s="58"/>
      <c r="B6322" s="84" t="s">
        <v>6129</v>
      </c>
      <c r="C6322" s="85" t="s">
        <v>24</v>
      </c>
      <c r="D6322" s="86" t="s">
        <v>6130</v>
      </c>
      <c r="E6322" s="86" t="s">
        <v>6131</v>
      </c>
      <c r="F6322" s="86" t="s">
        <v>491</v>
      </c>
      <c r="G6322" s="86" t="s">
        <v>29</v>
      </c>
      <c r="H6322" s="86" t="s">
        <v>30</v>
      </c>
      <c r="I6322" s="85" t="s">
        <v>24</v>
      </c>
      <c r="J6322" s="87">
        <v>572468443</v>
      </c>
      <c r="K6322" s="87">
        <v>0</v>
      </c>
      <c r="L6322" s="87">
        <v>9922068</v>
      </c>
      <c r="M6322" s="87">
        <v>9922068</v>
      </c>
      <c r="N6322" s="85" t="s">
        <v>24</v>
      </c>
      <c r="O6322" s="88">
        <v>8.75</v>
      </c>
      <c r="P6322" s="58"/>
    </row>
    <row r="6323" spans="1:16" ht="24.75">
      <c r="A6323" s="58"/>
      <c r="B6323" s="89" t="s">
        <v>24</v>
      </c>
      <c r="C6323" s="90"/>
      <c r="D6323" s="90"/>
      <c r="E6323" s="90"/>
      <c r="F6323" s="90"/>
      <c r="G6323" s="90"/>
      <c r="H6323" s="90"/>
      <c r="I6323" s="91" t="s">
        <v>3631</v>
      </c>
      <c r="J6323" s="92" t="s">
        <v>24</v>
      </c>
      <c r="K6323" s="93">
        <v>0</v>
      </c>
      <c r="L6323" s="93">
        <v>9922068</v>
      </c>
      <c r="M6323" s="93">
        <v>9922068</v>
      </c>
      <c r="N6323" s="1">
        <v>100</v>
      </c>
      <c r="O6323" s="92" t="s">
        <v>24</v>
      </c>
      <c r="P6323" s="58"/>
    </row>
    <row r="6324" spans="1:16" ht="0.95" customHeight="1">
      <c r="A6324" s="58"/>
      <c r="B6324" s="94"/>
      <c r="C6324" s="94"/>
      <c r="D6324" s="94"/>
      <c r="E6324" s="94"/>
      <c r="F6324" s="94"/>
      <c r="G6324" s="94"/>
      <c r="H6324" s="94"/>
      <c r="I6324" s="94"/>
      <c r="J6324" s="94"/>
      <c r="K6324" s="94"/>
      <c r="L6324" s="94"/>
      <c r="M6324" s="94"/>
      <c r="N6324" s="94"/>
      <c r="O6324" s="94"/>
      <c r="P6324" s="58"/>
    </row>
    <row r="6325" spans="1:16" ht="49.5">
      <c r="A6325" s="58"/>
      <c r="B6325" s="84" t="s">
        <v>6132</v>
      </c>
      <c r="C6325" s="85" t="s">
        <v>24</v>
      </c>
      <c r="D6325" s="86" t="s">
        <v>6133</v>
      </c>
      <c r="E6325" s="86" t="s">
        <v>6134</v>
      </c>
      <c r="F6325" s="86" t="s">
        <v>491</v>
      </c>
      <c r="G6325" s="86" t="s">
        <v>29</v>
      </c>
      <c r="H6325" s="86" t="s">
        <v>30</v>
      </c>
      <c r="I6325" s="85" t="s">
        <v>24</v>
      </c>
      <c r="J6325" s="87">
        <v>1161745421</v>
      </c>
      <c r="K6325" s="87">
        <v>38061041</v>
      </c>
      <c r="L6325" s="87">
        <v>74641848</v>
      </c>
      <c r="M6325" s="87">
        <v>40586436</v>
      </c>
      <c r="N6325" s="85" t="s">
        <v>24</v>
      </c>
      <c r="O6325" s="88">
        <v>9.3800000000000008</v>
      </c>
      <c r="P6325" s="58"/>
    </row>
    <row r="6326" spans="1:16" ht="24.75">
      <c r="A6326" s="58"/>
      <c r="B6326" s="89" t="s">
        <v>24</v>
      </c>
      <c r="C6326" s="90"/>
      <c r="D6326" s="90"/>
      <c r="E6326" s="90"/>
      <c r="F6326" s="90"/>
      <c r="G6326" s="90"/>
      <c r="H6326" s="90"/>
      <c r="I6326" s="91" t="s">
        <v>3631</v>
      </c>
      <c r="J6326" s="92" t="s">
        <v>24</v>
      </c>
      <c r="K6326" s="93">
        <v>38061041</v>
      </c>
      <c r="L6326" s="93">
        <v>74641848</v>
      </c>
      <c r="M6326" s="93">
        <v>40586436</v>
      </c>
      <c r="N6326" s="1">
        <v>54.37</v>
      </c>
      <c r="O6326" s="92" t="s">
        <v>24</v>
      </c>
      <c r="P6326" s="58"/>
    </row>
    <row r="6327" spans="1:16" ht="0.95" customHeight="1">
      <c r="A6327" s="58"/>
      <c r="B6327" s="94"/>
      <c r="C6327" s="94"/>
      <c r="D6327" s="94"/>
      <c r="E6327" s="94"/>
      <c r="F6327" s="94"/>
      <c r="G6327" s="94"/>
      <c r="H6327" s="94"/>
      <c r="I6327" s="94"/>
      <c r="J6327" s="94"/>
      <c r="K6327" s="94"/>
      <c r="L6327" s="94"/>
      <c r="M6327" s="94"/>
      <c r="N6327" s="94"/>
      <c r="O6327" s="94"/>
      <c r="P6327" s="58"/>
    </row>
    <row r="6328" spans="1:16" ht="41.25">
      <c r="A6328" s="58"/>
      <c r="B6328" s="84" t="s">
        <v>6135</v>
      </c>
      <c r="C6328" s="85" t="s">
        <v>24</v>
      </c>
      <c r="D6328" s="86" t="s">
        <v>6136</v>
      </c>
      <c r="E6328" s="86" t="s">
        <v>6137</v>
      </c>
      <c r="F6328" s="86" t="s">
        <v>491</v>
      </c>
      <c r="G6328" s="86" t="s">
        <v>29</v>
      </c>
      <c r="H6328" s="86" t="s">
        <v>30</v>
      </c>
      <c r="I6328" s="85" t="s">
        <v>24</v>
      </c>
      <c r="J6328" s="87">
        <v>3023945810</v>
      </c>
      <c r="K6328" s="87">
        <v>503201432</v>
      </c>
      <c r="L6328" s="87">
        <v>513186427</v>
      </c>
      <c r="M6328" s="87">
        <v>242393132</v>
      </c>
      <c r="N6328" s="85" t="s">
        <v>24</v>
      </c>
      <c r="O6328" s="88">
        <v>41.16</v>
      </c>
      <c r="P6328" s="58"/>
    </row>
    <row r="6329" spans="1:16" ht="24.75">
      <c r="A6329" s="58"/>
      <c r="B6329" s="89" t="s">
        <v>24</v>
      </c>
      <c r="C6329" s="90"/>
      <c r="D6329" s="90"/>
      <c r="E6329" s="90"/>
      <c r="F6329" s="90"/>
      <c r="G6329" s="90"/>
      <c r="H6329" s="90"/>
      <c r="I6329" s="91" t="s">
        <v>3631</v>
      </c>
      <c r="J6329" s="92" t="s">
        <v>24</v>
      </c>
      <c r="K6329" s="93">
        <v>503201432</v>
      </c>
      <c r="L6329" s="93">
        <v>513186427</v>
      </c>
      <c r="M6329" s="93">
        <v>242393132</v>
      </c>
      <c r="N6329" s="1">
        <v>47.23</v>
      </c>
      <c r="O6329" s="92" t="s">
        <v>24</v>
      </c>
      <c r="P6329" s="58"/>
    </row>
    <row r="6330" spans="1:16" ht="0.95" customHeight="1">
      <c r="A6330" s="58"/>
      <c r="B6330" s="94"/>
      <c r="C6330" s="94"/>
      <c r="D6330" s="94"/>
      <c r="E6330" s="94"/>
      <c r="F6330" s="94"/>
      <c r="G6330" s="94"/>
      <c r="H6330" s="94"/>
      <c r="I6330" s="94"/>
      <c r="J6330" s="94"/>
      <c r="K6330" s="94"/>
      <c r="L6330" s="94"/>
      <c r="M6330" s="94"/>
      <c r="N6330" s="94"/>
      <c r="O6330" s="94"/>
      <c r="P6330" s="58"/>
    </row>
    <row r="6331" spans="1:16" ht="41.25">
      <c r="A6331" s="58"/>
      <c r="B6331" s="84" t="s">
        <v>6138</v>
      </c>
      <c r="C6331" s="85" t="s">
        <v>24</v>
      </c>
      <c r="D6331" s="86" t="s">
        <v>6139</v>
      </c>
      <c r="E6331" s="86" t="s">
        <v>6140</v>
      </c>
      <c r="F6331" s="86" t="s">
        <v>491</v>
      </c>
      <c r="G6331" s="86" t="s">
        <v>29</v>
      </c>
      <c r="H6331" s="86" t="s">
        <v>30</v>
      </c>
      <c r="I6331" s="85" t="s">
        <v>24</v>
      </c>
      <c r="J6331" s="87">
        <v>283386981</v>
      </c>
      <c r="K6331" s="87">
        <v>0</v>
      </c>
      <c r="L6331" s="87">
        <v>150520314</v>
      </c>
      <c r="M6331" s="87">
        <v>150520314</v>
      </c>
      <c r="N6331" s="85" t="s">
        <v>24</v>
      </c>
      <c r="O6331" s="88">
        <v>53.1</v>
      </c>
      <c r="P6331" s="58"/>
    </row>
    <row r="6332" spans="1:16" ht="24.75">
      <c r="A6332" s="58"/>
      <c r="B6332" s="89" t="s">
        <v>24</v>
      </c>
      <c r="C6332" s="90"/>
      <c r="D6332" s="90"/>
      <c r="E6332" s="90"/>
      <c r="F6332" s="90"/>
      <c r="G6332" s="90"/>
      <c r="H6332" s="90"/>
      <c r="I6332" s="91" t="s">
        <v>3631</v>
      </c>
      <c r="J6332" s="92" t="s">
        <v>24</v>
      </c>
      <c r="K6332" s="93">
        <v>0</v>
      </c>
      <c r="L6332" s="93">
        <v>150520314</v>
      </c>
      <c r="M6332" s="93">
        <v>150520314</v>
      </c>
      <c r="N6332" s="1">
        <v>100</v>
      </c>
      <c r="O6332" s="92" t="s">
        <v>24</v>
      </c>
      <c r="P6332" s="58"/>
    </row>
    <row r="6333" spans="1:16" ht="0.95" customHeight="1">
      <c r="A6333" s="58"/>
      <c r="B6333" s="94"/>
      <c r="C6333" s="94"/>
      <c r="D6333" s="94"/>
      <c r="E6333" s="94"/>
      <c r="F6333" s="94"/>
      <c r="G6333" s="94"/>
      <c r="H6333" s="94"/>
      <c r="I6333" s="94"/>
      <c r="J6333" s="94"/>
      <c r="K6333" s="94"/>
      <c r="L6333" s="94"/>
      <c r="M6333" s="94"/>
      <c r="N6333" s="94"/>
      <c r="O6333" s="94"/>
      <c r="P6333" s="58"/>
    </row>
    <row r="6334" spans="1:16" ht="115.5">
      <c r="A6334" s="58"/>
      <c r="B6334" s="84" t="s">
        <v>6141</v>
      </c>
      <c r="C6334" s="85" t="s">
        <v>24</v>
      </c>
      <c r="D6334" s="86" t="s">
        <v>6142</v>
      </c>
      <c r="E6334" s="86" t="s">
        <v>6143</v>
      </c>
      <c r="F6334" s="86" t="s">
        <v>491</v>
      </c>
      <c r="G6334" s="86" t="s">
        <v>29</v>
      </c>
      <c r="H6334" s="86" t="s">
        <v>30</v>
      </c>
      <c r="I6334" s="85" t="s">
        <v>24</v>
      </c>
      <c r="J6334" s="87">
        <v>1547327895</v>
      </c>
      <c r="K6334" s="87">
        <v>634810767</v>
      </c>
      <c r="L6334" s="87">
        <v>169532208</v>
      </c>
      <c r="M6334" s="87">
        <v>169532208</v>
      </c>
      <c r="N6334" s="85" t="s">
        <v>24</v>
      </c>
      <c r="O6334" s="88">
        <v>20.29</v>
      </c>
      <c r="P6334" s="58"/>
    </row>
    <row r="6335" spans="1:16" ht="24.75">
      <c r="A6335" s="58"/>
      <c r="B6335" s="89" t="s">
        <v>24</v>
      </c>
      <c r="C6335" s="90"/>
      <c r="D6335" s="90"/>
      <c r="E6335" s="90"/>
      <c r="F6335" s="90"/>
      <c r="G6335" s="90"/>
      <c r="H6335" s="90"/>
      <c r="I6335" s="91" t="s">
        <v>3631</v>
      </c>
      <c r="J6335" s="92" t="s">
        <v>24</v>
      </c>
      <c r="K6335" s="93">
        <v>634810767</v>
      </c>
      <c r="L6335" s="93">
        <v>169532208</v>
      </c>
      <c r="M6335" s="93">
        <v>169532208</v>
      </c>
      <c r="N6335" s="1">
        <v>100</v>
      </c>
      <c r="O6335" s="92" t="s">
        <v>24</v>
      </c>
      <c r="P6335" s="58"/>
    </row>
    <row r="6336" spans="1:16" ht="0.95" customHeight="1">
      <c r="A6336" s="58"/>
      <c r="B6336" s="94"/>
      <c r="C6336" s="94"/>
      <c r="D6336" s="94"/>
      <c r="E6336" s="94"/>
      <c r="F6336" s="94"/>
      <c r="G6336" s="94"/>
      <c r="H6336" s="94"/>
      <c r="I6336" s="94"/>
      <c r="J6336" s="94"/>
      <c r="K6336" s="94"/>
      <c r="L6336" s="94"/>
      <c r="M6336" s="94"/>
      <c r="N6336" s="94"/>
      <c r="O6336" s="94"/>
      <c r="P6336" s="58"/>
    </row>
    <row r="6337" spans="1:16" ht="57.75">
      <c r="A6337" s="58"/>
      <c r="B6337" s="84" t="s">
        <v>6144</v>
      </c>
      <c r="C6337" s="85" t="s">
        <v>24</v>
      </c>
      <c r="D6337" s="86" t="s">
        <v>6145</v>
      </c>
      <c r="E6337" s="86" t="s">
        <v>6146</v>
      </c>
      <c r="F6337" s="86" t="s">
        <v>28</v>
      </c>
      <c r="G6337" s="86" t="s">
        <v>29</v>
      </c>
      <c r="H6337" s="86" t="s">
        <v>30</v>
      </c>
      <c r="I6337" s="85" t="s">
        <v>24</v>
      </c>
      <c r="J6337" s="87">
        <v>272916448</v>
      </c>
      <c r="K6337" s="87">
        <v>0</v>
      </c>
      <c r="L6337" s="87">
        <v>27509879</v>
      </c>
      <c r="M6337" s="87">
        <v>0</v>
      </c>
      <c r="N6337" s="85" t="s">
        <v>24</v>
      </c>
      <c r="O6337" s="88">
        <v>0</v>
      </c>
      <c r="P6337" s="58"/>
    </row>
    <row r="6338" spans="1:16" ht="24.75">
      <c r="A6338" s="58"/>
      <c r="B6338" s="89" t="s">
        <v>24</v>
      </c>
      <c r="C6338" s="90"/>
      <c r="D6338" s="90"/>
      <c r="E6338" s="90"/>
      <c r="F6338" s="90"/>
      <c r="G6338" s="90"/>
      <c r="H6338" s="90"/>
      <c r="I6338" s="91" t="s">
        <v>3631</v>
      </c>
      <c r="J6338" s="92" t="s">
        <v>24</v>
      </c>
      <c r="K6338" s="93">
        <v>0</v>
      </c>
      <c r="L6338" s="93">
        <v>27509879</v>
      </c>
      <c r="M6338" s="93">
        <v>0</v>
      </c>
      <c r="N6338" s="1">
        <v>0</v>
      </c>
      <c r="O6338" s="92" t="s">
        <v>24</v>
      </c>
      <c r="P6338" s="58"/>
    </row>
    <row r="6339" spans="1:16" ht="0.95" customHeight="1">
      <c r="A6339" s="58"/>
      <c r="B6339" s="94"/>
      <c r="C6339" s="94"/>
      <c r="D6339" s="94"/>
      <c r="E6339" s="94"/>
      <c r="F6339" s="94"/>
      <c r="G6339" s="94"/>
      <c r="H6339" s="94"/>
      <c r="I6339" s="94"/>
      <c r="J6339" s="94"/>
      <c r="K6339" s="94"/>
      <c r="L6339" s="94"/>
      <c r="M6339" s="94"/>
      <c r="N6339" s="94"/>
      <c r="O6339" s="94"/>
      <c r="P6339" s="58"/>
    </row>
    <row r="6340" spans="1:16" ht="41.25">
      <c r="A6340" s="58"/>
      <c r="B6340" s="84" t="s">
        <v>6147</v>
      </c>
      <c r="C6340" s="85" t="s">
        <v>24</v>
      </c>
      <c r="D6340" s="86" t="s">
        <v>6148</v>
      </c>
      <c r="E6340" s="86" t="s">
        <v>6149</v>
      </c>
      <c r="F6340" s="86" t="s">
        <v>491</v>
      </c>
      <c r="G6340" s="86" t="s">
        <v>29</v>
      </c>
      <c r="H6340" s="86" t="s">
        <v>30</v>
      </c>
      <c r="I6340" s="85" t="s">
        <v>24</v>
      </c>
      <c r="J6340" s="87">
        <v>939457068</v>
      </c>
      <c r="K6340" s="87">
        <v>13298126</v>
      </c>
      <c r="L6340" s="87">
        <v>44951018</v>
      </c>
      <c r="M6340" s="87">
        <v>0</v>
      </c>
      <c r="N6340" s="85" t="s">
        <v>24</v>
      </c>
      <c r="O6340" s="88">
        <v>0</v>
      </c>
      <c r="P6340" s="58"/>
    </row>
    <row r="6341" spans="1:16" ht="24.75">
      <c r="A6341" s="58"/>
      <c r="B6341" s="89" t="s">
        <v>24</v>
      </c>
      <c r="C6341" s="90"/>
      <c r="D6341" s="90"/>
      <c r="E6341" s="90"/>
      <c r="F6341" s="90"/>
      <c r="G6341" s="90"/>
      <c r="H6341" s="90"/>
      <c r="I6341" s="91" t="s">
        <v>3631</v>
      </c>
      <c r="J6341" s="92" t="s">
        <v>24</v>
      </c>
      <c r="K6341" s="93">
        <v>13298126</v>
      </c>
      <c r="L6341" s="93">
        <v>44951018</v>
      </c>
      <c r="M6341" s="93">
        <v>0</v>
      </c>
      <c r="N6341" s="1">
        <v>0</v>
      </c>
      <c r="O6341" s="92" t="s">
        <v>24</v>
      </c>
      <c r="P6341" s="58"/>
    </row>
    <row r="6342" spans="1:16" ht="0.95" customHeight="1">
      <c r="A6342" s="58"/>
      <c r="B6342" s="94"/>
      <c r="C6342" s="94"/>
      <c r="D6342" s="94"/>
      <c r="E6342" s="94"/>
      <c r="F6342" s="94"/>
      <c r="G6342" s="94"/>
      <c r="H6342" s="94"/>
      <c r="I6342" s="94"/>
      <c r="J6342" s="94"/>
      <c r="K6342" s="94"/>
      <c r="L6342" s="94"/>
      <c r="M6342" s="94"/>
      <c r="N6342" s="94"/>
      <c r="O6342" s="94"/>
      <c r="P6342" s="58"/>
    </row>
    <row r="6343" spans="1:16" ht="82.5">
      <c r="A6343" s="58"/>
      <c r="B6343" s="84" t="s">
        <v>6150</v>
      </c>
      <c r="C6343" s="85" t="s">
        <v>24</v>
      </c>
      <c r="D6343" s="86" t="s">
        <v>6151</v>
      </c>
      <c r="E6343" s="86" t="s">
        <v>6152</v>
      </c>
      <c r="F6343" s="86" t="s">
        <v>491</v>
      </c>
      <c r="G6343" s="86" t="s">
        <v>29</v>
      </c>
      <c r="H6343" s="86" t="s">
        <v>30</v>
      </c>
      <c r="I6343" s="85" t="s">
        <v>24</v>
      </c>
      <c r="J6343" s="87">
        <v>1009250058</v>
      </c>
      <c r="K6343" s="87">
        <v>49200025</v>
      </c>
      <c r="L6343" s="87">
        <v>189463371</v>
      </c>
      <c r="M6343" s="87">
        <v>0</v>
      </c>
      <c r="N6343" s="85" t="s">
        <v>24</v>
      </c>
      <c r="O6343" s="88">
        <v>5.81</v>
      </c>
      <c r="P6343" s="58"/>
    </row>
    <row r="6344" spans="1:16" ht="24.75">
      <c r="A6344" s="58"/>
      <c r="B6344" s="89" t="s">
        <v>24</v>
      </c>
      <c r="C6344" s="90"/>
      <c r="D6344" s="90"/>
      <c r="E6344" s="90"/>
      <c r="F6344" s="90"/>
      <c r="G6344" s="90"/>
      <c r="H6344" s="90"/>
      <c r="I6344" s="91" t="s">
        <v>3631</v>
      </c>
      <c r="J6344" s="92" t="s">
        <v>24</v>
      </c>
      <c r="K6344" s="93">
        <v>49200025</v>
      </c>
      <c r="L6344" s="93">
        <v>189463371</v>
      </c>
      <c r="M6344" s="93">
        <v>0</v>
      </c>
      <c r="N6344" s="1">
        <v>0</v>
      </c>
      <c r="O6344" s="92" t="s">
        <v>24</v>
      </c>
      <c r="P6344" s="58"/>
    </row>
    <row r="6345" spans="1:16" ht="0.95" customHeight="1">
      <c r="A6345" s="58"/>
      <c r="B6345" s="94"/>
      <c r="C6345" s="94"/>
      <c r="D6345" s="94"/>
      <c r="E6345" s="94"/>
      <c r="F6345" s="94"/>
      <c r="G6345" s="94"/>
      <c r="H6345" s="94"/>
      <c r="I6345" s="94"/>
      <c r="J6345" s="94"/>
      <c r="K6345" s="94"/>
      <c r="L6345" s="94"/>
      <c r="M6345" s="94"/>
      <c r="N6345" s="94"/>
      <c r="O6345" s="94"/>
      <c r="P6345" s="58"/>
    </row>
    <row r="6346" spans="1:16" ht="49.5">
      <c r="A6346" s="58"/>
      <c r="B6346" s="84" t="s">
        <v>6153</v>
      </c>
      <c r="C6346" s="85" t="s">
        <v>24</v>
      </c>
      <c r="D6346" s="86" t="s">
        <v>6154</v>
      </c>
      <c r="E6346" s="86" t="s">
        <v>6155</v>
      </c>
      <c r="F6346" s="86" t="s">
        <v>28</v>
      </c>
      <c r="G6346" s="86" t="s">
        <v>29</v>
      </c>
      <c r="H6346" s="86" t="s">
        <v>30</v>
      </c>
      <c r="I6346" s="85" t="s">
        <v>24</v>
      </c>
      <c r="J6346" s="87">
        <v>1902374</v>
      </c>
      <c r="K6346" s="87">
        <v>0</v>
      </c>
      <c r="L6346" s="87">
        <v>0</v>
      </c>
      <c r="M6346" s="87">
        <v>0</v>
      </c>
      <c r="N6346" s="85" t="s">
        <v>24</v>
      </c>
      <c r="O6346" s="88">
        <v>70</v>
      </c>
      <c r="P6346" s="58"/>
    </row>
    <row r="6347" spans="1:16" ht="24.75">
      <c r="A6347" s="58"/>
      <c r="B6347" s="89" t="s">
        <v>24</v>
      </c>
      <c r="C6347" s="90"/>
      <c r="D6347" s="90"/>
      <c r="E6347" s="90"/>
      <c r="F6347" s="90"/>
      <c r="G6347" s="90"/>
      <c r="H6347" s="90"/>
      <c r="I6347" s="91" t="s">
        <v>3631</v>
      </c>
      <c r="J6347" s="92" t="s">
        <v>24</v>
      </c>
      <c r="K6347" s="93">
        <v>0</v>
      </c>
      <c r="L6347" s="93">
        <v>0</v>
      </c>
      <c r="M6347" s="93">
        <v>0</v>
      </c>
      <c r="N6347" s="1">
        <v>0</v>
      </c>
      <c r="O6347" s="92" t="s">
        <v>24</v>
      </c>
      <c r="P6347" s="58"/>
    </row>
    <row r="6348" spans="1:16" ht="0.95" customHeight="1">
      <c r="A6348" s="58"/>
      <c r="B6348" s="94"/>
      <c r="C6348" s="94"/>
      <c r="D6348" s="94"/>
      <c r="E6348" s="94"/>
      <c r="F6348" s="94"/>
      <c r="G6348" s="94"/>
      <c r="H6348" s="94"/>
      <c r="I6348" s="94"/>
      <c r="J6348" s="94"/>
      <c r="K6348" s="94"/>
      <c r="L6348" s="94"/>
      <c r="M6348" s="94"/>
      <c r="N6348" s="94"/>
      <c r="O6348" s="94"/>
      <c r="P6348" s="58"/>
    </row>
    <row r="6349" spans="1:16" ht="49.5">
      <c r="A6349" s="58"/>
      <c r="B6349" s="84" t="s">
        <v>6156</v>
      </c>
      <c r="C6349" s="85" t="s">
        <v>24</v>
      </c>
      <c r="D6349" s="86" t="s">
        <v>6157</v>
      </c>
      <c r="E6349" s="86" t="s">
        <v>6158</v>
      </c>
      <c r="F6349" s="86" t="s">
        <v>491</v>
      </c>
      <c r="G6349" s="86" t="s">
        <v>29</v>
      </c>
      <c r="H6349" s="86" t="s">
        <v>30</v>
      </c>
      <c r="I6349" s="85" t="s">
        <v>24</v>
      </c>
      <c r="J6349" s="87">
        <v>318304</v>
      </c>
      <c r="K6349" s="87">
        <v>0</v>
      </c>
      <c r="L6349" s="87">
        <v>207694</v>
      </c>
      <c r="M6349" s="87">
        <v>0</v>
      </c>
      <c r="N6349" s="85" t="s">
        <v>24</v>
      </c>
      <c r="O6349" s="88">
        <v>0</v>
      </c>
      <c r="P6349" s="58"/>
    </row>
    <row r="6350" spans="1:16" ht="24.75">
      <c r="A6350" s="58"/>
      <c r="B6350" s="89" t="s">
        <v>24</v>
      </c>
      <c r="C6350" s="90"/>
      <c r="D6350" s="90"/>
      <c r="E6350" s="90"/>
      <c r="F6350" s="90"/>
      <c r="G6350" s="90"/>
      <c r="H6350" s="90"/>
      <c r="I6350" s="91" t="s">
        <v>3631</v>
      </c>
      <c r="J6350" s="92" t="s">
        <v>24</v>
      </c>
      <c r="K6350" s="93">
        <v>0</v>
      </c>
      <c r="L6350" s="93">
        <v>207694</v>
      </c>
      <c r="M6350" s="93">
        <v>0</v>
      </c>
      <c r="N6350" s="1">
        <v>0</v>
      </c>
      <c r="O6350" s="92" t="s">
        <v>24</v>
      </c>
      <c r="P6350" s="58"/>
    </row>
    <row r="6351" spans="1:16" ht="0.95" customHeight="1">
      <c r="A6351" s="58"/>
      <c r="B6351" s="94"/>
      <c r="C6351" s="94"/>
      <c r="D6351" s="94"/>
      <c r="E6351" s="94"/>
      <c r="F6351" s="94"/>
      <c r="G6351" s="94"/>
      <c r="H6351" s="94"/>
      <c r="I6351" s="94"/>
      <c r="J6351" s="94"/>
      <c r="K6351" s="94"/>
      <c r="L6351" s="94"/>
      <c r="M6351" s="94"/>
      <c r="N6351" s="94"/>
      <c r="O6351" s="94"/>
      <c r="P6351" s="58"/>
    </row>
    <row r="6352" spans="1:16" ht="49.5">
      <c r="A6352" s="58"/>
      <c r="B6352" s="84" t="s">
        <v>6159</v>
      </c>
      <c r="C6352" s="85" t="s">
        <v>24</v>
      </c>
      <c r="D6352" s="86" t="s">
        <v>6160</v>
      </c>
      <c r="E6352" s="86" t="s">
        <v>6161</v>
      </c>
      <c r="F6352" s="86" t="s">
        <v>491</v>
      </c>
      <c r="G6352" s="86" t="s">
        <v>29</v>
      </c>
      <c r="H6352" s="86" t="s">
        <v>30</v>
      </c>
      <c r="I6352" s="85" t="s">
        <v>24</v>
      </c>
      <c r="J6352" s="87">
        <v>309717566</v>
      </c>
      <c r="K6352" s="87">
        <v>0</v>
      </c>
      <c r="L6352" s="87">
        <v>0</v>
      </c>
      <c r="M6352" s="87">
        <v>0</v>
      </c>
      <c r="N6352" s="85" t="s">
        <v>24</v>
      </c>
      <c r="O6352" s="88">
        <v>0</v>
      </c>
      <c r="P6352" s="58"/>
    </row>
    <row r="6353" spans="1:16" ht="24.75">
      <c r="A6353" s="58"/>
      <c r="B6353" s="89" t="s">
        <v>24</v>
      </c>
      <c r="C6353" s="90"/>
      <c r="D6353" s="90"/>
      <c r="E6353" s="90"/>
      <c r="F6353" s="90"/>
      <c r="G6353" s="90"/>
      <c r="H6353" s="90"/>
      <c r="I6353" s="91" t="s">
        <v>3631</v>
      </c>
      <c r="J6353" s="92" t="s">
        <v>24</v>
      </c>
      <c r="K6353" s="93">
        <v>0</v>
      </c>
      <c r="L6353" s="93">
        <v>0</v>
      </c>
      <c r="M6353" s="93">
        <v>0</v>
      </c>
      <c r="N6353" s="1">
        <v>0</v>
      </c>
      <c r="O6353" s="92" t="s">
        <v>24</v>
      </c>
      <c r="P6353" s="58"/>
    </row>
    <row r="6354" spans="1:16" ht="0.95" customHeight="1">
      <c r="A6354" s="58"/>
      <c r="B6354" s="94"/>
      <c r="C6354" s="94"/>
      <c r="D6354" s="94"/>
      <c r="E6354" s="94"/>
      <c r="F6354" s="94"/>
      <c r="G6354" s="94"/>
      <c r="H6354" s="94"/>
      <c r="I6354" s="94"/>
      <c r="J6354" s="94"/>
      <c r="K6354" s="94"/>
      <c r="L6354" s="94"/>
      <c r="M6354" s="94"/>
      <c r="N6354" s="94"/>
      <c r="O6354" s="94"/>
      <c r="P6354" s="58"/>
    </row>
    <row r="6355" spans="1:16" ht="41.25">
      <c r="A6355" s="58"/>
      <c r="B6355" s="84" t="s">
        <v>6162</v>
      </c>
      <c r="C6355" s="85" t="s">
        <v>24</v>
      </c>
      <c r="D6355" s="86" t="s">
        <v>6163</v>
      </c>
      <c r="E6355" s="86" t="s">
        <v>6164</v>
      </c>
      <c r="F6355" s="86" t="s">
        <v>491</v>
      </c>
      <c r="G6355" s="86" t="s">
        <v>29</v>
      </c>
      <c r="H6355" s="86" t="s">
        <v>30</v>
      </c>
      <c r="I6355" s="85" t="s">
        <v>24</v>
      </c>
      <c r="J6355" s="87">
        <v>92832152</v>
      </c>
      <c r="K6355" s="87">
        <v>0</v>
      </c>
      <c r="L6355" s="87">
        <v>88440365</v>
      </c>
      <c r="M6355" s="87">
        <v>0</v>
      </c>
      <c r="N6355" s="85" t="s">
        <v>24</v>
      </c>
      <c r="O6355" s="88">
        <v>0</v>
      </c>
      <c r="P6355" s="58"/>
    </row>
    <row r="6356" spans="1:16" ht="24.75">
      <c r="A6356" s="58"/>
      <c r="B6356" s="89" t="s">
        <v>24</v>
      </c>
      <c r="C6356" s="90"/>
      <c r="D6356" s="90"/>
      <c r="E6356" s="90"/>
      <c r="F6356" s="90"/>
      <c r="G6356" s="90"/>
      <c r="H6356" s="90"/>
      <c r="I6356" s="91" t="s">
        <v>3631</v>
      </c>
      <c r="J6356" s="92" t="s">
        <v>24</v>
      </c>
      <c r="K6356" s="93">
        <v>0</v>
      </c>
      <c r="L6356" s="93">
        <v>88440365</v>
      </c>
      <c r="M6356" s="93">
        <v>0</v>
      </c>
      <c r="N6356" s="1">
        <v>0</v>
      </c>
      <c r="O6356" s="92" t="s">
        <v>24</v>
      </c>
      <c r="P6356" s="58"/>
    </row>
    <row r="6357" spans="1:16" ht="0.95" customHeight="1">
      <c r="A6357" s="58"/>
      <c r="B6357" s="94"/>
      <c r="C6357" s="94"/>
      <c r="D6357" s="94"/>
      <c r="E6357" s="94"/>
      <c r="F6357" s="94"/>
      <c r="G6357" s="94"/>
      <c r="H6357" s="94"/>
      <c r="I6357" s="94"/>
      <c r="J6357" s="94"/>
      <c r="K6357" s="94"/>
      <c r="L6357" s="94"/>
      <c r="M6357" s="94"/>
      <c r="N6357" s="94"/>
      <c r="O6357" s="94"/>
      <c r="P6357" s="58"/>
    </row>
    <row r="6358" spans="1:16" ht="49.5">
      <c r="A6358" s="58"/>
      <c r="B6358" s="84" t="s">
        <v>6165</v>
      </c>
      <c r="C6358" s="85" t="s">
        <v>24</v>
      </c>
      <c r="D6358" s="86" t="s">
        <v>6166</v>
      </c>
      <c r="E6358" s="86" t="s">
        <v>6167</v>
      </c>
      <c r="F6358" s="86" t="s">
        <v>28</v>
      </c>
      <c r="G6358" s="86" t="s">
        <v>270</v>
      </c>
      <c r="H6358" s="86" t="s">
        <v>30</v>
      </c>
      <c r="I6358" s="85" t="s">
        <v>24</v>
      </c>
      <c r="J6358" s="87">
        <v>170373612</v>
      </c>
      <c r="K6358" s="87">
        <v>0</v>
      </c>
      <c r="L6358" s="87">
        <v>162313919</v>
      </c>
      <c r="M6358" s="87">
        <v>162313919</v>
      </c>
      <c r="N6358" s="85" t="s">
        <v>24</v>
      </c>
      <c r="O6358" s="88">
        <v>100</v>
      </c>
      <c r="P6358" s="58"/>
    </row>
    <row r="6359" spans="1:16" ht="24.75">
      <c r="A6359" s="58"/>
      <c r="B6359" s="89" t="s">
        <v>24</v>
      </c>
      <c r="C6359" s="90"/>
      <c r="D6359" s="90"/>
      <c r="E6359" s="90"/>
      <c r="F6359" s="90"/>
      <c r="G6359" s="90"/>
      <c r="H6359" s="90"/>
      <c r="I6359" s="91" t="s">
        <v>3772</v>
      </c>
      <c r="J6359" s="92" t="s">
        <v>24</v>
      </c>
      <c r="K6359" s="93">
        <v>0</v>
      </c>
      <c r="L6359" s="93">
        <v>162313919</v>
      </c>
      <c r="M6359" s="93">
        <v>162313919</v>
      </c>
      <c r="N6359" s="1">
        <v>100</v>
      </c>
      <c r="O6359" s="92" t="s">
        <v>24</v>
      </c>
      <c r="P6359" s="58"/>
    </row>
    <row r="6360" spans="1:16" ht="0.95" customHeight="1">
      <c r="A6360" s="58"/>
      <c r="B6360" s="94"/>
      <c r="C6360" s="94"/>
      <c r="D6360" s="94"/>
      <c r="E6360" s="94"/>
      <c r="F6360" s="94"/>
      <c r="G6360" s="94"/>
      <c r="H6360" s="94"/>
      <c r="I6360" s="94"/>
      <c r="J6360" s="94"/>
      <c r="K6360" s="94"/>
      <c r="L6360" s="94"/>
      <c r="M6360" s="94"/>
      <c r="N6360" s="94"/>
      <c r="O6360" s="94"/>
      <c r="P6360" s="58"/>
    </row>
    <row r="6361" spans="1:16" ht="33">
      <c r="A6361" s="58"/>
      <c r="B6361" s="84" t="s">
        <v>6168</v>
      </c>
      <c r="C6361" s="85" t="s">
        <v>24</v>
      </c>
      <c r="D6361" s="86" t="s">
        <v>6169</v>
      </c>
      <c r="E6361" s="86" t="s">
        <v>6170</v>
      </c>
      <c r="F6361" s="86" t="s">
        <v>491</v>
      </c>
      <c r="G6361" s="86" t="s">
        <v>29</v>
      </c>
      <c r="H6361" s="86" t="s">
        <v>30</v>
      </c>
      <c r="I6361" s="85" t="s">
        <v>24</v>
      </c>
      <c r="J6361" s="87">
        <v>295552648</v>
      </c>
      <c r="K6361" s="87">
        <v>0</v>
      </c>
      <c r="L6361" s="87">
        <v>0</v>
      </c>
      <c r="M6361" s="87">
        <v>0</v>
      </c>
      <c r="N6361" s="85" t="s">
        <v>24</v>
      </c>
      <c r="O6361" s="88">
        <v>0</v>
      </c>
      <c r="P6361" s="58"/>
    </row>
    <row r="6362" spans="1:16" ht="24.75">
      <c r="A6362" s="58"/>
      <c r="B6362" s="89" t="s">
        <v>24</v>
      </c>
      <c r="C6362" s="90"/>
      <c r="D6362" s="90"/>
      <c r="E6362" s="90"/>
      <c r="F6362" s="90"/>
      <c r="G6362" s="90"/>
      <c r="H6362" s="90"/>
      <c r="I6362" s="91" t="s">
        <v>3631</v>
      </c>
      <c r="J6362" s="92" t="s">
        <v>24</v>
      </c>
      <c r="K6362" s="93">
        <v>0</v>
      </c>
      <c r="L6362" s="93">
        <v>0</v>
      </c>
      <c r="M6362" s="93">
        <v>0</v>
      </c>
      <c r="N6362" s="1">
        <v>0</v>
      </c>
      <c r="O6362" s="92" t="s">
        <v>24</v>
      </c>
      <c r="P6362" s="58"/>
    </row>
    <row r="6363" spans="1:16" ht="0.95" customHeight="1">
      <c r="A6363" s="58"/>
      <c r="B6363" s="94"/>
      <c r="C6363" s="94"/>
      <c r="D6363" s="94"/>
      <c r="E6363" s="94"/>
      <c r="F6363" s="94"/>
      <c r="G6363" s="94"/>
      <c r="H6363" s="94"/>
      <c r="I6363" s="94"/>
      <c r="J6363" s="94"/>
      <c r="K6363" s="94"/>
      <c r="L6363" s="94"/>
      <c r="M6363" s="94"/>
      <c r="N6363" s="94"/>
      <c r="O6363" s="94"/>
      <c r="P6363" s="58"/>
    </row>
    <row r="6364" spans="1:16" ht="20.100000000000001" customHeight="1">
      <c r="A6364" s="58"/>
      <c r="B6364" s="95" t="s">
        <v>6171</v>
      </c>
      <c r="C6364" s="96"/>
      <c r="D6364" s="96"/>
      <c r="E6364" s="96"/>
      <c r="F6364" s="76" t="s">
        <v>20</v>
      </c>
      <c r="G6364" s="77" t="s">
        <v>6172</v>
      </c>
      <c r="H6364" s="78"/>
      <c r="I6364" s="78"/>
      <c r="J6364" s="78"/>
      <c r="K6364" s="78"/>
      <c r="L6364" s="78"/>
      <c r="M6364" s="78"/>
      <c r="N6364" s="78"/>
      <c r="O6364" s="78"/>
      <c r="P6364" s="58"/>
    </row>
    <row r="6365" spans="1:16" ht="20.100000000000001" customHeight="1">
      <c r="A6365" s="58"/>
      <c r="B6365" s="79" t="s">
        <v>22</v>
      </c>
      <c r="C6365" s="80"/>
      <c r="D6365" s="80"/>
      <c r="E6365" s="80"/>
      <c r="F6365" s="80"/>
      <c r="G6365" s="80"/>
      <c r="H6365" s="80"/>
      <c r="I6365" s="80"/>
      <c r="J6365" s="81">
        <v>809706036966</v>
      </c>
      <c r="K6365" s="81">
        <v>50557531348</v>
      </c>
      <c r="L6365" s="81">
        <v>55385625700</v>
      </c>
      <c r="M6365" s="81">
        <v>13915916156</v>
      </c>
      <c r="N6365" s="82" t="s">
        <v>6173</v>
      </c>
      <c r="O6365" s="83" t="s">
        <v>24</v>
      </c>
      <c r="P6365" s="58"/>
    </row>
    <row r="6366" spans="1:16" ht="41.25">
      <c r="A6366" s="58"/>
      <c r="B6366" s="84" t="s">
        <v>6174</v>
      </c>
      <c r="C6366" s="85" t="s">
        <v>24</v>
      </c>
      <c r="D6366" s="86" t="s">
        <v>6175</v>
      </c>
      <c r="E6366" s="86" t="s">
        <v>6176</v>
      </c>
      <c r="F6366" s="86" t="s">
        <v>6177</v>
      </c>
      <c r="G6366" s="86" t="s">
        <v>734</v>
      </c>
      <c r="H6366" s="86" t="s">
        <v>30</v>
      </c>
      <c r="I6366" s="85" t="s">
        <v>24</v>
      </c>
      <c r="J6366" s="87">
        <v>348248150</v>
      </c>
      <c r="K6366" s="87">
        <v>113900458</v>
      </c>
      <c r="L6366" s="87">
        <v>113900458</v>
      </c>
      <c r="M6366" s="87">
        <v>26044006</v>
      </c>
      <c r="N6366" s="85" t="s">
        <v>24</v>
      </c>
      <c r="O6366" s="88">
        <v>22.99</v>
      </c>
      <c r="P6366" s="58"/>
    </row>
    <row r="6367" spans="1:16" ht="41.25">
      <c r="A6367" s="58"/>
      <c r="B6367" s="89" t="s">
        <v>24</v>
      </c>
      <c r="C6367" s="90"/>
      <c r="D6367" s="90"/>
      <c r="E6367" s="90"/>
      <c r="F6367" s="90"/>
      <c r="G6367" s="90"/>
      <c r="H6367" s="90"/>
      <c r="I6367" s="91" t="s">
        <v>3627</v>
      </c>
      <c r="J6367" s="92" t="s">
        <v>24</v>
      </c>
      <c r="K6367" s="93">
        <v>113900458</v>
      </c>
      <c r="L6367" s="93">
        <v>113900458</v>
      </c>
      <c r="M6367" s="93">
        <v>26044006</v>
      </c>
      <c r="N6367" s="1">
        <v>22.86</v>
      </c>
      <c r="O6367" s="92" t="s">
        <v>24</v>
      </c>
      <c r="P6367" s="58"/>
    </row>
    <row r="6368" spans="1:16" ht="0.95" customHeight="1">
      <c r="A6368" s="58"/>
      <c r="B6368" s="94"/>
      <c r="C6368" s="94"/>
      <c r="D6368" s="94"/>
      <c r="E6368" s="94"/>
      <c r="F6368" s="94"/>
      <c r="G6368" s="94"/>
      <c r="H6368" s="94"/>
      <c r="I6368" s="94"/>
      <c r="J6368" s="94"/>
      <c r="K6368" s="94"/>
      <c r="L6368" s="94"/>
      <c r="M6368" s="94"/>
      <c r="N6368" s="94"/>
      <c r="O6368" s="94"/>
      <c r="P6368" s="58"/>
    </row>
    <row r="6369" spans="1:16" ht="132">
      <c r="A6369" s="58"/>
      <c r="B6369" s="84" t="s">
        <v>6178</v>
      </c>
      <c r="C6369" s="85" t="s">
        <v>24</v>
      </c>
      <c r="D6369" s="86" t="s">
        <v>6179</v>
      </c>
      <c r="E6369" s="86" t="s">
        <v>6180</v>
      </c>
      <c r="F6369" s="86" t="s">
        <v>6181</v>
      </c>
      <c r="G6369" s="86" t="s">
        <v>29</v>
      </c>
      <c r="H6369" s="86" t="s">
        <v>30</v>
      </c>
      <c r="I6369" s="85" t="s">
        <v>24</v>
      </c>
      <c r="J6369" s="87">
        <v>1522304876</v>
      </c>
      <c r="K6369" s="87">
        <v>115794647</v>
      </c>
      <c r="L6369" s="87">
        <v>115794647</v>
      </c>
      <c r="M6369" s="87">
        <v>3358654</v>
      </c>
      <c r="N6369" s="85" t="s">
        <v>24</v>
      </c>
      <c r="O6369" s="88">
        <v>54.04</v>
      </c>
      <c r="P6369" s="58"/>
    </row>
    <row r="6370" spans="1:16" ht="24.75">
      <c r="A6370" s="58"/>
      <c r="B6370" s="89" t="s">
        <v>24</v>
      </c>
      <c r="C6370" s="90"/>
      <c r="D6370" s="90"/>
      <c r="E6370" s="90"/>
      <c r="F6370" s="90"/>
      <c r="G6370" s="90"/>
      <c r="H6370" s="90"/>
      <c r="I6370" s="91" t="s">
        <v>3631</v>
      </c>
      <c r="J6370" s="92" t="s">
        <v>24</v>
      </c>
      <c r="K6370" s="93">
        <v>115794647</v>
      </c>
      <c r="L6370" s="93">
        <v>115794647</v>
      </c>
      <c r="M6370" s="93">
        <v>3358654</v>
      </c>
      <c r="N6370" s="1">
        <v>2.9</v>
      </c>
      <c r="O6370" s="92" t="s">
        <v>24</v>
      </c>
      <c r="P6370" s="58"/>
    </row>
    <row r="6371" spans="1:16" ht="0.95" customHeight="1">
      <c r="A6371" s="58"/>
      <c r="B6371" s="94"/>
      <c r="C6371" s="94"/>
      <c r="D6371" s="94"/>
      <c r="E6371" s="94"/>
      <c r="F6371" s="94"/>
      <c r="G6371" s="94"/>
      <c r="H6371" s="94"/>
      <c r="I6371" s="94"/>
      <c r="J6371" s="94"/>
      <c r="K6371" s="94"/>
      <c r="L6371" s="94"/>
      <c r="M6371" s="94"/>
      <c r="N6371" s="94"/>
      <c r="O6371" s="94"/>
      <c r="P6371" s="58"/>
    </row>
    <row r="6372" spans="1:16" ht="74.25">
      <c r="A6372" s="58"/>
      <c r="B6372" s="84" t="s">
        <v>6182</v>
      </c>
      <c r="C6372" s="85" t="s">
        <v>24</v>
      </c>
      <c r="D6372" s="86" t="s">
        <v>6183</v>
      </c>
      <c r="E6372" s="86" t="s">
        <v>6184</v>
      </c>
      <c r="F6372" s="86" t="s">
        <v>6185</v>
      </c>
      <c r="G6372" s="86" t="s">
        <v>29</v>
      </c>
      <c r="H6372" s="86" t="s">
        <v>30</v>
      </c>
      <c r="I6372" s="85" t="s">
        <v>24</v>
      </c>
      <c r="J6372" s="87">
        <v>270979862</v>
      </c>
      <c r="K6372" s="87">
        <v>40000000</v>
      </c>
      <c r="L6372" s="87">
        <v>40000000</v>
      </c>
      <c r="M6372" s="87">
        <v>0</v>
      </c>
      <c r="N6372" s="85" t="s">
        <v>24</v>
      </c>
      <c r="O6372" s="88">
        <v>94.28</v>
      </c>
      <c r="P6372" s="58"/>
    </row>
    <row r="6373" spans="1:16" ht="24.75">
      <c r="A6373" s="58"/>
      <c r="B6373" s="89" t="s">
        <v>24</v>
      </c>
      <c r="C6373" s="90"/>
      <c r="D6373" s="90"/>
      <c r="E6373" s="90"/>
      <c r="F6373" s="90"/>
      <c r="G6373" s="90"/>
      <c r="H6373" s="90"/>
      <c r="I6373" s="91" t="s">
        <v>3631</v>
      </c>
      <c r="J6373" s="92" t="s">
        <v>24</v>
      </c>
      <c r="K6373" s="93">
        <v>40000000</v>
      </c>
      <c r="L6373" s="93">
        <v>40000000</v>
      </c>
      <c r="M6373" s="93">
        <v>0</v>
      </c>
      <c r="N6373" s="1">
        <v>0</v>
      </c>
      <c r="O6373" s="92" t="s">
        <v>24</v>
      </c>
      <c r="P6373" s="58"/>
    </row>
    <row r="6374" spans="1:16" ht="0.95" customHeight="1">
      <c r="A6374" s="58"/>
      <c r="B6374" s="94"/>
      <c r="C6374" s="94"/>
      <c r="D6374" s="94"/>
      <c r="E6374" s="94"/>
      <c r="F6374" s="94"/>
      <c r="G6374" s="94"/>
      <c r="H6374" s="94"/>
      <c r="I6374" s="94"/>
      <c r="J6374" s="94"/>
      <c r="K6374" s="94"/>
      <c r="L6374" s="94"/>
      <c r="M6374" s="94"/>
      <c r="N6374" s="94"/>
      <c r="O6374" s="94"/>
      <c r="P6374" s="58"/>
    </row>
    <row r="6375" spans="1:16" ht="123.75">
      <c r="A6375" s="58"/>
      <c r="B6375" s="84" t="s">
        <v>6186</v>
      </c>
      <c r="C6375" s="85" t="s">
        <v>24</v>
      </c>
      <c r="D6375" s="86" t="s">
        <v>6187</v>
      </c>
      <c r="E6375" s="86" t="s">
        <v>6188</v>
      </c>
      <c r="F6375" s="86" t="s">
        <v>6189</v>
      </c>
      <c r="G6375" s="86" t="s">
        <v>29</v>
      </c>
      <c r="H6375" s="86" t="s">
        <v>30</v>
      </c>
      <c r="I6375" s="85" t="s">
        <v>24</v>
      </c>
      <c r="J6375" s="87">
        <v>397862145</v>
      </c>
      <c r="K6375" s="87">
        <v>217203962</v>
      </c>
      <c r="L6375" s="87">
        <v>217203962</v>
      </c>
      <c r="M6375" s="87">
        <v>0</v>
      </c>
      <c r="N6375" s="85" t="s">
        <v>24</v>
      </c>
      <c r="O6375" s="88">
        <v>33.049999999999997</v>
      </c>
      <c r="P6375" s="58"/>
    </row>
    <row r="6376" spans="1:16" ht="24.75">
      <c r="A6376" s="58"/>
      <c r="B6376" s="89" t="s">
        <v>24</v>
      </c>
      <c r="C6376" s="90"/>
      <c r="D6376" s="90"/>
      <c r="E6376" s="90"/>
      <c r="F6376" s="90"/>
      <c r="G6376" s="90"/>
      <c r="H6376" s="90"/>
      <c r="I6376" s="91" t="s">
        <v>3631</v>
      </c>
      <c r="J6376" s="92" t="s">
        <v>24</v>
      </c>
      <c r="K6376" s="93">
        <v>217203962</v>
      </c>
      <c r="L6376" s="93">
        <v>217203962</v>
      </c>
      <c r="M6376" s="93">
        <v>0</v>
      </c>
      <c r="N6376" s="1">
        <v>0</v>
      </c>
      <c r="O6376" s="92" t="s">
        <v>24</v>
      </c>
      <c r="P6376" s="58"/>
    </row>
    <row r="6377" spans="1:16" ht="0.95" customHeight="1">
      <c r="A6377" s="58"/>
      <c r="B6377" s="94"/>
      <c r="C6377" s="94"/>
      <c r="D6377" s="94"/>
      <c r="E6377" s="94"/>
      <c r="F6377" s="94"/>
      <c r="G6377" s="94"/>
      <c r="H6377" s="94"/>
      <c r="I6377" s="94"/>
      <c r="J6377" s="94"/>
      <c r="K6377" s="94"/>
      <c r="L6377" s="94"/>
      <c r="M6377" s="94"/>
      <c r="N6377" s="94"/>
      <c r="O6377" s="94"/>
      <c r="P6377" s="58"/>
    </row>
    <row r="6378" spans="1:16" ht="66">
      <c r="A6378" s="58"/>
      <c r="B6378" s="84" t="s">
        <v>6190</v>
      </c>
      <c r="C6378" s="85" t="s">
        <v>24</v>
      </c>
      <c r="D6378" s="86" t="s">
        <v>6191</v>
      </c>
      <c r="E6378" s="86" t="s">
        <v>6192</v>
      </c>
      <c r="F6378" s="86" t="s">
        <v>6193</v>
      </c>
      <c r="G6378" s="86" t="s">
        <v>29</v>
      </c>
      <c r="H6378" s="86" t="s">
        <v>30</v>
      </c>
      <c r="I6378" s="85" t="s">
        <v>24</v>
      </c>
      <c r="J6378" s="87">
        <v>122780647</v>
      </c>
      <c r="K6378" s="87">
        <v>30057000</v>
      </c>
      <c r="L6378" s="87">
        <v>30057000</v>
      </c>
      <c r="M6378" s="87">
        <v>0</v>
      </c>
      <c r="N6378" s="85" t="s">
        <v>24</v>
      </c>
      <c r="O6378" s="88">
        <v>39.29</v>
      </c>
      <c r="P6378" s="58"/>
    </row>
    <row r="6379" spans="1:16" ht="24.75">
      <c r="A6379" s="58"/>
      <c r="B6379" s="89" t="s">
        <v>24</v>
      </c>
      <c r="C6379" s="90"/>
      <c r="D6379" s="90"/>
      <c r="E6379" s="90"/>
      <c r="F6379" s="90"/>
      <c r="G6379" s="90"/>
      <c r="H6379" s="90"/>
      <c r="I6379" s="91" t="s">
        <v>3631</v>
      </c>
      <c r="J6379" s="92" t="s">
        <v>24</v>
      </c>
      <c r="K6379" s="93">
        <v>30057000</v>
      </c>
      <c r="L6379" s="93">
        <v>30057000</v>
      </c>
      <c r="M6379" s="93">
        <v>0</v>
      </c>
      <c r="N6379" s="1">
        <v>0</v>
      </c>
      <c r="O6379" s="92" t="s">
        <v>24</v>
      </c>
      <c r="P6379" s="58"/>
    </row>
    <row r="6380" spans="1:16" ht="0.95" customHeight="1">
      <c r="A6380" s="58"/>
      <c r="B6380" s="94"/>
      <c r="C6380" s="94"/>
      <c r="D6380" s="94"/>
      <c r="E6380" s="94"/>
      <c r="F6380" s="94"/>
      <c r="G6380" s="94"/>
      <c r="H6380" s="94"/>
      <c r="I6380" s="94"/>
      <c r="J6380" s="94"/>
      <c r="K6380" s="94"/>
      <c r="L6380" s="94"/>
      <c r="M6380" s="94"/>
      <c r="N6380" s="94"/>
      <c r="O6380" s="94"/>
      <c r="P6380" s="58"/>
    </row>
    <row r="6381" spans="1:16" ht="123.75">
      <c r="A6381" s="58"/>
      <c r="B6381" s="84" t="s">
        <v>6194</v>
      </c>
      <c r="C6381" s="85" t="s">
        <v>24</v>
      </c>
      <c r="D6381" s="86" t="s">
        <v>6195</v>
      </c>
      <c r="E6381" s="86" t="s">
        <v>6196</v>
      </c>
      <c r="F6381" s="86" t="s">
        <v>6189</v>
      </c>
      <c r="G6381" s="86" t="s">
        <v>29</v>
      </c>
      <c r="H6381" s="86" t="s">
        <v>30</v>
      </c>
      <c r="I6381" s="85" t="s">
        <v>24</v>
      </c>
      <c r="J6381" s="87">
        <v>630700086</v>
      </c>
      <c r="K6381" s="87">
        <v>231162806</v>
      </c>
      <c r="L6381" s="87">
        <v>231162806</v>
      </c>
      <c r="M6381" s="87">
        <v>2319452</v>
      </c>
      <c r="N6381" s="85" t="s">
        <v>24</v>
      </c>
      <c r="O6381" s="88">
        <v>86.35</v>
      </c>
      <c r="P6381" s="58"/>
    </row>
    <row r="6382" spans="1:16" ht="24.75">
      <c r="A6382" s="58"/>
      <c r="B6382" s="89" t="s">
        <v>24</v>
      </c>
      <c r="C6382" s="90"/>
      <c r="D6382" s="90"/>
      <c r="E6382" s="90"/>
      <c r="F6382" s="90"/>
      <c r="G6382" s="90"/>
      <c r="H6382" s="90"/>
      <c r="I6382" s="91" t="s">
        <v>3631</v>
      </c>
      <c r="J6382" s="92" t="s">
        <v>24</v>
      </c>
      <c r="K6382" s="93">
        <v>231162806</v>
      </c>
      <c r="L6382" s="93">
        <v>231162806</v>
      </c>
      <c r="M6382" s="93">
        <v>2319452</v>
      </c>
      <c r="N6382" s="1">
        <v>1</v>
      </c>
      <c r="O6382" s="92" t="s">
        <v>24</v>
      </c>
      <c r="P6382" s="58"/>
    </row>
    <row r="6383" spans="1:16" ht="0.95" customHeight="1">
      <c r="A6383" s="58"/>
      <c r="B6383" s="94"/>
      <c r="C6383" s="94"/>
      <c r="D6383" s="94"/>
      <c r="E6383" s="94"/>
      <c r="F6383" s="94"/>
      <c r="G6383" s="94"/>
      <c r="H6383" s="94"/>
      <c r="I6383" s="94"/>
      <c r="J6383" s="94"/>
      <c r="K6383" s="94"/>
      <c r="L6383" s="94"/>
      <c r="M6383" s="94"/>
      <c r="N6383" s="94"/>
      <c r="O6383" s="94"/>
      <c r="P6383" s="58"/>
    </row>
    <row r="6384" spans="1:16" ht="115.5">
      <c r="A6384" s="58"/>
      <c r="B6384" s="84" t="s">
        <v>6197</v>
      </c>
      <c r="C6384" s="85" t="s">
        <v>24</v>
      </c>
      <c r="D6384" s="86" t="s">
        <v>6198</v>
      </c>
      <c r="E6384" s="86" t="s">
        <v>6199</v>
      </c>
      <c r="F6384" s="86" t="s">
        <v>6200</v>
      </c>
      <c r="G6384" s="86" t="s">
        <v>29</v>
      </c>
      <c r="H6384" s="86" t="s">
        <v>30</v>
      </c>
      <c r="I6384" s="85" t="s">
        <v>24</v>
      </c>
      <c r="J6384" s="87">
        <v>157409053</v>
      </c>
      <c r="K6384" s="87">
        <v>62500000</v>
      </c>
      <c r="L6384" s="87">
        <v>62500000</v>
      </c>
      <c r="M6384" s="87">
        <v>0</v>
      </c>
      <c r="N6384" s="85" t="s">
        <v>24</v>
      </c>
      <c r="O6384" s="88">
        <v>48.05</v>
      </c>
      <c r="P6384" s="58"/>
    </row>
    <row r="6385" spans="1:16" ht="24.75">
      <c r="A6385" s="58"/>
      <c r="B6385" s="89" t="s">
        <v>24</v>
      </c>
      <c r="C6385" s="90"/>
      <c r="D6385" s="90"/>
      <c r="E6385" s="90"/>
      <c r="F6385" s="90"/>
      <c r="G6385" s="90"/>
      <c r="H6385" s="90"/>
      <c r="I6385" s="91" t="s">
        <v>3631</v>
      </c>
      <c r="J6385" s="92" t="s">
        <v>24</v>
      </c>
      <c r="K6385" s="93">
        <v>62500000</v>
      </c>
      <c r="L6385" s="93">
        <v>62500000</v>
      </c>
      <c r="M6385" s="93">
        <v>0</v>
      </c>
      <c r="N6385" s="1">
        <v>0</v>
      </c>
      <c r="O6385" s="92" t="s">
        <v>24</v>
      </c>
      <c r="P6385" s="58"/>
    </row>
    <row r="6386" spans="1:16" ht="0.95" customHeight="1">
      <c r="A6386" s="58"/>
      <c r="B6386" s="94"/>
      <c r="C6386" s="94"/>
      <c r="D6386" s="94"/>
      <c r="E6386" s="94"/>
      <c r="F6386" s="94"/>
      <c r="G6386" s="94"/>
      <c r="H6386" s="94"/>
      <c r="I6386" s="94"/>
      <c r="J6386" s="94"/>
      <c r="K6386" s="94"/>
      <c r="L6386" s="94"/>
      <c r="M6386" s="94"/>
      <c r="N6386" s="94"/>
      <c r="O6386" s="94"/>
      <c r="P6386" s="58"/>
    </row>
    <row r="6387" spans="1:16" ht="57.75">
      <c r="A6387" s="58"/>
      <c r="B6387" s="84" t="s">
        <v>6201</v>
      </c>
      <c r="C6387" s="85" t="s">
        <v>24</v>
      </c>
      <c r="D6387" s="86" t="s">
        <v>6202</v>
      </c>
      <c r="E6387" s="86" t="s">
        <v>6203</v>
      </c>
      <c r="F6387" s="86" t="s">
        <v>6204</v>
      </c>
      <c r="G6387" s="86" t="s">
        <v>29</v>
      </c>
      <c r="H6387" s="86" t="s">
        <v>30</v>
      </c>
      <c r="I6387" s="85" t="s">
        <v>24</v>
      </c>
      <c r="J6387" s="87">
        <v>46542907</v>
      </c>
      <c r="K6387" s="87">
        <v>300000</v>
      </c>
      <c r="L6387" s="87">
        <v>1291109</v>
      </c>
      <c r="M6387" s="87">
        <v>1291109</v>
      </c>
      <c r="N6387" s="85" t="s">
        <v>24</v>
      </c>
      <c r="O6387" s="88">
        <v>47.65</v>
      </c>
      <c r="P6387" s="58"/>
    </row>
    <row r="6388" spans="1:16" ht="24.75">
      <c r="A6388" s="58"/>
      <c r="B6388" s="89" t="s">
        <v>24</v>
      </c>
      <c r="C6388" s="90"/>
      <c r="D6388" s="90"/>
      <c r="E6388" s="90"/>
      <c r="F6388" s="90"/>
      <c r="G6388" s="90"/>
      <c r="H6388" s="90"/>
      <c r="I6388" s="91" t="s">
        <v>3631</v>
      </c>
      <c r="J6388" s="92" t="s">
        <v>24</v>
      </c>
      <c r="K6388" s="93">
        <v>300000</v>
      </c>
      <c r="L6388" s="93">
        <v>1291109</v>
      </c>
      <c r="M6388" s="93">
        <v>1291109</v>
      </c>
      <c r="N6388" s="1">
        <v>100</v>
      </c>
      <c r="O6388" s="92" t="s">
        <v>24</v>
      </c>
      <c r="P6388" s="58"/>
    </row>
    <row r="6389" spans="1:16" ht="0.95" customHeight="1">
      <c r="A6389" s="58"/>
      <c r="B6389" s="94"/>
      <c r="C6389" s="94"/>
      <c r="D6389" s="94"/>
      <c r="E6389" s="94"/>
      <c r="F6389" s="94"/>
      <c r="G6389" s="94"/>
      <c r="H6389" s="94"/>
      <c r="I6389" s="94"/>
      <c r="J6389" s="94"/>
      <c r="K6389" s="94"/>
      <c r="L6389" s="94"/>
      <c r="M6389" s="94"/>
      <c r="N6389" s="94"/>
      <c r="O6389" s="94"/>
      <c r="P6389" s="58"/>
    </row>
    <row r="6390" spans="1:16" ht="57.75">
      <c r="A6390" s="58"/>
      <c r="B6390" s="84" t="s">
        <v>6205</v>
      </c>
      <c r="C6390" s="85" t="s">
        <v>24</v>
      </c>
      <c r="D6390" s="86" t="s">
        <v>6206</v>
      </c>
      <c r="E6390" s="86" t="s">
        <v>6207</v>
      </c>
      <c r="F6390" s="86" t="s">
        <v>6208</v>
      </c>
      <c r="G6390" s="86" t="s">
        <v>29</v>
      </c>
      <c r="H6390" s="86" t="s">
        <v>30</v>
      </c>
      <c r="I6390" s="85" t="s">
        <v>24</v>
      </c>
      <c r="J6390" s="87">
        <v>225517796</v>
      </c>
      <c r="K6390" s="87">
        <v>0</v>
      </c>
      <c r="L6390" s="87">
        <v>0</v>
      </c>
      <c r="M6390" s="87">
        <v>0</v>
      </c>
      <c r="N6390" s="85" t="s">
        <v>24</v>
      </c>
      <c r="O6390" s="88">
        <v>5.31</v>
      </c>
      <c r="P6390" s="58"/>
    </row>
    <row r="6391" spans="1:16" ht="24.75">
      <c r="A6391" s="58"/>
      <c r="B6391" s="89" t="s">
        <v>24</v>
      </c>
      <c r="C6391" s="90"/>
      <c r="D6391" s="90"/>
      <c r="E6391" s="90"/>
      <c r="F6391" s="90"/>
      <c r="G6391" s="90"/>
      <c r="H6391" s="90"/>
      <c r="I6391" s="91" t="s">
        <v>3631</v>
      </c>
      <c r="J6391" s="92" t="s">
        <v>24</v>
      </c>
      <c r="K6391" s="93">
        <v>0</v>
      </c>
      <c r="L6391" s="93">
        <v>0</v>
      </c>
      <c r="M6391" s="93">
        <v>0</v>
      </c>
      <c r="N6391" s="1">
        <v>0</v>
      </c>
      <c r="O6391" s="92" t="s">
        <v>24</v>
      </c>
      <c r="P6391" s="58"/>
    </row>
    <row r="6392" spans="1:16" ht="0.95" customHeight="1">
      <c r="A6392" s="58"/>
      <c r="B6392" s="94"/>
      <c r="C6392" s="94"/>
      <c r="D6392" s="94"/>
      <c r="E6392" s="94"/>
      <c r="F6392" s="94"/>
      <c r="G6392" s="94"/>
      <c r="H6392" s="94"/>
      <c r="I6392" s="94"/>
      <c r="J6392" s="94"/>
      <c r="K6392" s="94"/>
      <c r="L6392" s="94"/>
      <c r="M6392" s="94"/>
      <c r="N6392" s="94"/>
      <c r="O6392" s="94"/>
      <c r="P6392" s="58"/>
    </row>
    <row r="6393" spans="1:16" ht="57.75">
      <c r="A6393" s="58"/>
      <c r="B6393" s="84" t="s">
        <v>6209</v>
      </c>
      <c r="C6393" s="85" t="s">
        <v>24</v>
      </c>
      <c r="D6393" s="86" t="s">
        <v>6210</v>
      </c>
      <c r="E6393" s="86" t="s">
        <v>6211</v>
      </c>
      <c r="F6393" s="86" t="s">
        <v>6208</v>
      </c>
      <c r="G6393" s="86" t="s">
        <v>29</v>
      </c>
      <c r="H6393" s="86" t="s">
        <v>30</v>
      </c>
      <c r="I6393" s="85" t="s">
        <v>24</v>
      </c>
      <c r="J6393" s="87">
        <v>282200040</v>
      </c>
      <c r="K6393" s="87">
        <v>0</v>
      </c>
      <c r="L6393" s="87">
        <v>0</v>
      </c>
      <c r="M6393" s="87">
        <v>0</v>
      </c>
      <c r="N6393" s="85" t="s">
        <v>24</v>
      </c>
      <c r="O6393" s="88">
        <v>3.03</v>
      </c>
      <c r="P6393" s="58"/>
    </row>
    <row r="6394" spans="1:16" ht="24.75">
      <c r="A6394" s="58"/>
      <c r="B6394" s="89" t="s">
        <v>24</v>
      </c>
      <c r="C6394" s="90"/>
      <c r="D6394" s="90"/>
      <c r="E6394" s="90"/>
      <c r="F6394" s="90"/>
      <c r="G6394" s="90"/>
      <c r="H6394" s="90"/>
      <c r="I6394" s="91" t="s">
        <v>3631</v>
      </c>
      <c r="J6394" s="92" t="s">
        <v>24</v>
      </c>
      <c r="K6394" s="93">
        <v>0</v>
      </c>
      <c r="L6394" s="93">
        <v>0</v>
      </c>
      <c r="M6394" s="93">
        <v>0</v>
      </c>
      <c r="N6394" s="1">
        <v>0</v>
      </c>
      <c r="O6394" s="92" t="s">
        <v>24</v>
      </c>
      <c r="P6394" s="58"/>
    </row>
    <row r="6395" spans="1:16" ht="0.95" customHeight="1">
      <c r="A6395" s="58"/>
      <c r="B6395" s="94"/>
      <c r="C6395" s="94"/>
      <c r="D6395" s="94"/>
      <c r="E6395" s="94"/>
      <c r="F6395" s="94"/>
      <c r="G6395" s="94"/>
      <c r="H6395" s="94"/>
      <c r="I6395" s="94"/>
      <c r="J6395" s="94"/>
      <c r="K6395" s="94"/>
      <c r="L6395" s="94"/>
      <c r="M6395" s="94"/>
      <c r="N6395" s="94"/>
      <c r="O6395" s="94"/>
      <c r="P6395" s="58"/>
    </row>
    <row r="6396" spans="1:16" ht="132">
      <c r="A6396" s="58"/>
      <c r="B6396" s="84" t="s">
        <v>6212</v>
      </c>
      <c r="C6396" s="85" t="s">
        <v>24</v>
      </c>
      <c r="D6396" s="86" t="s">
        <v>6213</v>
      </c>
      <c r="E6396" s="86" t="s">
        <v>6214</v>
      </c>
      <c r="F6396" s="86" t="s">
        <v>6181</v>
      </c>
      <c r="G6396" s="86" t="s">
        <v>734</v>
      </c>
      <c r="H6396" s="86" t="s">
        <v>30</v>
      </c>
      <c r="I6396" s="85" t="s">
        <v>24</v>
      </c>
      <c r="J6396" s="87">
        <v>3348047710</v>
      </c>
      <c r="K6396" s="87">
        <v>0</v>
      </c>
      <c r="L6396" s="87">
        <v>239089351</v>
      </c>
      <c r="M6396" s="87">
        <v>46399713</v>
      </c>
      <c r="N6396" s="85" t="s">
        <v>24</v>
      </c>
      <c r="O6396" s="88">
        <v>20</v>
      </c>
      <c r="P6396" s="58"/>
    </row>
    <row r="6397" spans="1:16" ht="41.25">
      <c r="A6397" s="58"/>
      <c r="B6397" s="89" t="s">
        <v>24</v>
      </c>
      <c r="C6397" s="90"/>
      <c r="D6397" s="90"/>
      <c r="E6397" s="90"/>
      <c r="F6397" s="90"/>
      <c r="G6397" s="90"/>
      <c r="H6397" s="90"/>
      <c r="I6397" s="91" t="s">
        <v>3627</v>
      </c>
      <c r="J6397" s="92" t="s">
        <v>24</v>
      </c>
      <c r="K6397" s="93">
        <v>0</v>
      </c>
      <c r="L6397" s="93">
        <v>239089351</v>
      </c>
      <c r="M6397" s="93">
        <v>46399713</v>
      </c>
      <c r="N6397" s="1">
        <v>19.399999999999999</v>
      </c>
      <c r="O6397" s="92" t="s">
        <v>24</v>
      </c>
      <c r="P6397" s="58"/>
    </row>
    <row r="6398" spans="1:16" ht="0.95" customHeight="1">
      <c r="A6398" s="58"/>
      <c r="B6398" s="94"/>
      <c r="C6398" s="94"/>
      <c r="D6398" s="94"/>
      <c r="E6398" s="94"/>
      <c r="F6398" s="94"/>
      <c r="G6398" s="94"/>
      <c r="H6398" s="94"/>
      <c r="I6398" s="94"/>
      <c r="J6398" s="94"/>
      <c r="K6398" s="94"/>
      <c r="L6398" s="94"/>
      <c r="M6398" s="94"/>
      <c r="N6398" s="94"/>
      <c r="O6398" s="94"/>
      <c r="P6398" s="58"/>
    </row>
    <row r="6399" spans="1:16" ht="41.25">
      <c r="A6399" s="58"/>
      <c r="B6399" s="84" t="s">
        <v>6215</v>
      </c>
      <c r="C6399" s="85" t="s">
        <v>24</v>
      </c>
      <c r="D6399" s="86" t="s">
        <v>6216</v>
      </c>
      <c r="E6399" s="86" t="s">
        <v>6217</v>
      </c>
      <c r="F6399" s="86" t="s">
        <v>408</v>
      </c>
      <c r="G6399" s="86" t="s">
        <v>734</v>
      </c>
      <c r="H6399" s="86" t="s">
        <v>30</v>
      </c>
      <c r="I6399" s="85" t="s">
        <v>24</v>
      </c>
      <c r="J6399" s="87">
        <v>77356029</v>
      </c>
      <c r="K6399" s="87">
        <v>0</v>
      </c>
      <c r="L6399" s="87">
        <v>0</v>
      </c>
      <c r="M6399" s="87">
        <v>0</v>
      </c>
      <c r="N6399" s="85" t="s">
        <v>24</v>
      </c>
      <c r="O6399" s="88">
        <v>0</v>
      </c>
      <c r="P6399" s="58"/>
    </row>
    <row r="6400" spans="1:16" ht="41.25">
      <c r="A6400" s="58"/>
      <c r="B6400" s="89" t="s">
        <v>24</v>
      </c>
      <c r="C6400" s="90"/>
      <c r="D6400" s="90"/>
      <c r="E6400" s="90"/>
      <c r="F6400" s="90"/>
      <c r="G6400" s="90"/>
      <c r="H6400" s="90"/>
      <c r="I6400" s="91" t="s">
        <v>3627</v>
      </c>
      <c r="J6400" s="92" t="s">
        <v>24</v>
      </c>
      <c r="K6400" s="93">
        <v>0</v>
      </c>
      <c r="L6400" s="93">
        <v>0</v>
      </c>
      <c r="M6400" s="93">
        <v>0</v>
      </c>
      <c r="N6400" s="1">
        <v>0</v>
      </c>
      <c r="O6400" s="92" t="s">
        <v>24</v>
      </c>
      <c r="P6400" s="58"/>
    </row>
    <row r="6401" spans="1:16" ht="0.95" customHeight="1">
      <c r="A6401" s="58"/>
      <c r="B6401" s="94"/>
      <c r="C6401" s="94"/>
      <c r="D6401" s="94"/>
      <c r="E6401" s="94"/>
      <c r="F6401" s="94"/>
      <c r="G6401" s="94"/>
      <c r="H6401" s="94"/>
      <c r="I6401" s="94"/>
      <c r="J6401" s="94"/>
      <c r="K6401" s="94"/>
      <c r="L6401" s="94"/>
      <c r="M6401" s="94"/>
      <c r="N6401" s="94"/>
      <c r="O6401" s="94"/>
      <c r="P6401" s="58"/>
    </row>
    <row r="6402" spans="1:16" ht="49.5">
      <c r="A6402" s="58"/>
      <c r="B6402" s="84" t="s">
        <v>6218</v>
      </c>
      <c r="C6402" s="85" t="s">
        <v>24</v>
      </c>
      <c r="D6402" s="86" t="s">
        <v>6219</v>
      </c>
      <c r="E6402" s="86" t="s">
        <v>6220</v>
      </c>
      <c r="F6402" s="86" t="s">
        <v>408</v>
      </c>
      <c r="G6402" s="86" t="s">
        <v>734</v>
      </c>
      <c r="H6402" s="86" t="s">
        <v>30</v>
      </c>
      <c r="I6402" s="85" t="s">
        <v>24</v>
      </c>
      <c r="J6402" s="87">
        <v>47849098</v>
      </c>
      <c r="K6402" s="87">
        <v>0</v>
      </c>
      <c r="L6402" s="87">
        <v>0</v>
      </c>
      <c r="M6402" s="87">
        <v>0</v>
      </c>
      <c r="N6402" s="85" t="s">
        <v>24</v>
      </c>
      <c r="O6402" s="88">
        <v>0</v>
      </c>
      <c r="P6402" s="58"/>
    </row>
    <row r="6403" spans="1:16" ht="41.25">
      <c r="A6403" s="58"/>
      <c r="B6403" s="89" t="s">
        <v>24</v>
      </c>
      <c r="C6403" s="90"/>
      <c r="D6403" s="90"/>
      <c r="E6403" s="90"/>
      <c r="F6403" s="90"/>
      <c r="G6403" s="90"/>
      <c r="H6403" s="90"/>
      <c r="I6403" s="91" t="s">
        <v>3627</v>
      </c>
      <c r="J6403" s="92" t="s">
        <v>24</v>
      </c>
      <c r="K6403" s="93">
        <v>0</v>
      </c>
      <c r="L6403" s="93">
        <v>0</v>
      </c>
      <c r="M6403" s="93">
        <v>0</v>
      </c>
      <c r="N6403" s="1">
        <v>0</v>
      </c>
      <c r="O6403" s="92" t="s">
        <v>24</v>
      </c>
      <c r="P6403" s="58"/>
    </row>
    <row r="6404" spans="1:16" ht="0.95" customHeight="1">
      <c r="A6404" s="58"/>
      <c r="B6404" s="94"/>
      <c r="C6404" s="94"/>
      <c r="D6404" s="94"/>
      <c r="E6404" s="94"/>
      <c r="F6404" s="94"/>
      <c r="G6404" s="94"/>
      <c r="H6404" s="94"/>
      <c r="I6404" s="94"/>
      <c r="J6404" s="94"/>
      <c r="K6404" s="94"/>
      <c r="L6404" s="94"/>
      <c r="M6404" s="94"/>
      <c r="N6404" s="94"/>
      <c r="O6404" s="94"/>
      <c r="P6404" s="58"/>
    </row>
    <row r="6405" spans="1:16" ht="57.75">
      <c r="A6405" s="58"/>
      <c r="B6405" s="84" t="s">
        <v>6221</v>
      </c>
      <c r="C6405" s="85" t="s">
        <v>24</v>
      </c>
      <c r="D6405" s="86" t="s">
        <v>6222</v>
      </c>
      <c r="E6405" s="86" t="s">
        <v>6223</v>
      </c>
      <c r="F6405" s="86" t="s">
        <v>408</v>
      </c>
      <c r="G6405" s="86" t="s">
        <v>734</v>
      </c>
      <c r="H6405" s="86" t="s">
        <v>30</v>
      </c>
      <c r="I6405" s="85" t="s">
        <v>24</v>
      </c>
      <c r="J6405" s="87">
        <v>105295739</v>
      </c>
      <c r="K6405" s="87">
        <v>0</v>
      </c>
      <c r="L6405" s="87">
        <v>0</v>
      </c>
      <c r="M6405" s="87">
        <v>0</v>
      </c>
      <c r="N6405" s="85" t="s">
        <v>24</v>
      </c>
      <c r="O6405" s="88">
        <v>0</v>
      </c>
      <c r="P6405" s="58"/>
    </row>
    <row r="6406" spans="1:16" ht="41.25">
      <c r="A6406" s="58"/>
      <c r="B6406" s="89" t="s">
        <v>24</v>
      </c>
      <c r="C6406" s="90"/>
      <c r="D6406" s="90"/>
      <c r="E6406" s="90"/>
      <c r="F6406" s="90"/>
      <c r="G6406" s="90"/>
      <c r="H6406" s="90"/>
      <c r="I6406" s="91" t="s">
        <v>3627</v>
      </c>
      <c r="J6406" s="92" t="s">
        <v>24</v>
      </c>
      <c r="K6406" s="93">
        <v>0</v>
      </c>
      <c r="L6406" s="93">
        <v>0</v>
      </c>
      <c r="M6406" s="93">
        <v>0</v>
      </c>
      <c r="N6406" s="1">
        <v>0</v>
      </c>
      <c r="O6406" s="92" t="s">
        <v>24</v>
      </c>
      <c r="P6406" s="58"/>
    </row>
    <row r="6407" spans="1:16" ht="0.95" customHeight="1">
      <c r="A6407" s="58"/>
      <c r="B6407" s="94"/>
      <c r="C6407" s="94"/>
      <c r="D6407" s="94"/>
      <c r="E6407" s="94"/>
      <c r="F6407" s="94"/>
      <c r="G6407" s="94"/>
      <c r="H6407" s="94"/>
      <c r="I6407" s="94"/>
      <c r="J6407" s="94"/>
      <c r="K6407" s="94"/>
      <c r="L6407" s="94"/>
      <c r="M6407" s="94"/>
      <c r="N6407" s="94"/>
      <c r="O6407" s="94"/>
      <c r="P6407" s="58"/>
    </row>
    <row r="6408" spans="1:16" ht="66">
      <c r="A6408" s="58"/>
      <c r="B6408" s="84" t="s">
        <v>6224</v>
      </c>
      <c r="C6408" s="85" t="s">
        <v>24</v>
      </c>
      <c r="D6408" s="86" t="s">
        <v>6225</v>
      </c>
      <c r="E6408" s="86" t="s">
        <v>6226</v>
      </c>
      <c r="F6408" s="86" t="s">
        <v>6227</v>
      </c>
      <c r="G6408" s="86" t="s">
        <v>69</v>
      </c>
      <c r="H6408" s="86" t="s">
        <v>30</v>
      </c>
      <c r="I6408" s="85" t="s">
        <v>24</v>
      </c>
      <c r="J6408" s="87">
        <v>1294741932</v>
      </c>
      <c r="K6408" s="87">
        <v>21880000</v>
      </c>
      <c r="L6408" s="87">
        <v>21880000</v>
      </c>
      <c r="M6408" s="87">
        <v>12402889</v>
      </c>
      <c r="N6408" s="85" t="s">
        <v>24</v>
      </c>
      <c r="O6408" s="88">
        <v>5.47</v>
      </c>
      <c r="P6408" s="58"/>
    </row>
    <row r="6409" spans="1:16" ht="24.75">
      <c r="A6409" s="58"/>
      <c r="B6409" s="89" t="s">
        <v>24</v>
      </c>
      <c r="C6409" s="90"/>
      <c r="D6409" s="90"/>
      <c r="E6409" s="90"/>
      <c r="F6409" s="90"/>
      <c r="G6409" s="90"/>
      <c r="H6409" s="90"/>
      <c r="I6409" s="91" t="s">
        <v>70</v>
      </c>
      <c r="J6409" s="92" t="s">
        <v>24</v>
      </c>
      <c r="K6409" s="93">
        <v>21880000</v>
      </c>
      <c r="L6409" s="93">
        <v>21880000</v>
      </c>
      <c r="M6409" s="93">
        <v>12402889</v>
      </c>
      <c r="N6409" s="1">
        <v>56.68</v>
      </c>
      <c r="O6409" s="92" t="s">
        <v>24</v>
      </c>
      <c r="P6409" s="58"/>
    </row>
    <row r="6410" spans="1:16" ht="0.95" customHeight="1">
      <c r="A6410" s="58"/>
      <c r="B6410" s="94"/>
      <c r="C6410" s="94"/>
      <c r="D6410" s="94"/>
      <c r="E6410" s="94"/>
      <c r="F6410" s="94"/>
      <c r="G6410" s="94"/>
      <c r="H6410" s="94"/>
      <c r="I6410" s="94"/>
      <c r="J6410" s="94"/>
      <c r="K6410" s="94"/>
      <c r="L6410" s="94"/>
      <c r="M6410" s="94"/>
      <c r="N6410" s="94"/>
      <c r="O6410" s="94"/>
      <c r="P6410" s="58"/>
    </row>
    <row r="6411" spans="1:16" ht="41.25">
      <c r="A6411" s="58"/>
      <c r="B6411" s="84" t="s">
        <v>6228</v>
      </c>
      <c r="C6411" s="85" t="s">
        <v>24</v>
      </c>
      <c r="D6411" s="86" t="s">
        <v>6229</v>
      </c>
      <c r="E6411" s="86" t="s">
        <v>6230</v>
      </c>
      <c r="F6411" s="86" t="s">
        <v>6231</v>
      </c>
      <c r="G6411" s="86" t="s">
        <v>29</v>
      </c>
      <c r="H6411" s="86" t="s">
        <v>30</v>
      </c>
      <c r="I6411" s="85" t="s">
        <v>24</v>
      </c>
      <c r="J6411" s="87">
        <v>1910056358</v>
      </c>
      <c r="K6411" s="87">
        <v>15081000</v>
      </c>
      <c r="L6411" s="87">
        <v>15081000</v>
      </c>
      <c r="M6411" s="87">
        <v>0</v>
      </c>
      <c r="N6411" s="85" t="s">
        <v>24</v>
      </c>
      <c r="O6411" s="88">
        <v>11.5</v>
      </c>
      <c r="P6411" s="58"/>
    </row>
    <row r="6412" spans="1:16" ht="24.75">
      <c r="A6412" s="58"/>
      <c r="B6412" s="89" t="s">
        <v>24</v>
      </c>
      <c r="C6412" s="90"/>
      <c r="D6412" s="90"/>
      <c r="E6412" s="90"/>
      <c r="F6412" s="90"/>
      <c r="G6412" s="90"/>
      <c r="H6412" s="90"/>
      <c r="I6412" s="91" t="s">
        <v>3631</v>
      </c>
      <c r="J6412" s="92" t="s">
        <v>24</v>
      </c>
      <c r="K6412" s="93">
        <v>15081000</v>
      </c>
      <c r="L6412" s="93">
        <v>15081000</v>
      </c>
      <c r="M6412" s="93">
        <v>0</v>
      </c>
      <c r="N6412" s="1">
        <v>0</v>
      </c>
      <c r="O6412" s="92" t="s">
        <v>24</v>
      </c>
      <c r="P6412" s="58"/>
    </row>
    <row r="6413" spans="1:16" ht="0.95" customHeight="1">
      <c r="A6413" s="58"/>
      <c r="B6413" s="94"/>
      <c r="C6413" s="94"/>
      <c r="D6413" s="94"/>
      <c r="E6413" s="94"/>
      <c r="F6413" s="94"/>
      <c r="G6413" s="94"/>
      <c r="H6413" s="94"/>
      <c r="I6413" s="94"/>
      <c r="J6413" s="94"/>
      <c r="K6413" s="94"/>
      <c r="L6413" s="94"/>
      <c r="M6413" s="94"/>
      <c r="N6413" s="94"/>
      <c r="O6413" s="94"/>
      <c r="P6413" s="58"/>
    </row>
    <row r="6414" spans="1:16" ht="107.25">
      <c r="A6414" s="58"/>
      <c r="B6414" s="84" t="s">
        <v>6232</v>
      </c>
      <c r="C6414" s="85" t="s">
        <v>24</v>
      </c>
      <c r="D6414" s="86" t="s">
        <v>6233</v>
      </c>
      <c r="E6414" s="86" t="s">
        <v>6234</v>
      </c>
      <c r="F6414" s="86" t="s">
        <v>6235</v>
      </c>
      <c r="G6414" s="86" t="s">
        <v>29</v>
      </c>
      <c r="H6414" s="86" t="s">
        <v>30</v>
      </c>
      <c r="I6414" s="85" t="s">
        <v>24</v>
      </c>
      <c r="J6414" s="87">
        <v>388473412</v>
      </c>
      <c r="K6414" s="87">
        <v>172993312</v>
      </c>
      <c r="L6414" s="87">
        <v>172993312</v>
      </c>
      <c r="M6414" s="87">
        <v>0</v>
      </c>
      <c r="N6414" s="85" t="s">
        <v>24</v>
      </c>
      <c r="O6414" s="88">
        <v>25.62</v>
      </c>
      <c r="P6414" s="58"/>
    </row>
    <row r="6415" spans="1:16" ht="24.75">
      <c r="A6415" s="58"/>
      <c r="B6415" s="89" t="s">
        <v>24</v>
      </c>
      <c r="C6415" s="90"/>
      <c r="D6415" s="90"/>
      <c r="E6415" s="90"/>
      <c r="F6415" s="90"/>
      <c r="G6415" s="90"/>
      <c r="H6415" s="90"/>
      <c r="I6415" s="91" t="s">
        <v>3631</v>
      </c>
      <c r="J6415" s="92" t="s">
        <v>24</v>
      </c>
      <c r="K6415" s="93">
        <v>172993312</v>
      </c>
      <c r="L6415" s="93">
        <v>172993312</v>
      </c>
      <c r="M6415" s="93">
        <v>0</v>
      </c>
      <c r="N6415" s="1">
        <v>0</v>
      </c>
      <c r="O6415" s="92" t="s">
        <v>24</v>
      </c>
      <c r="P6415" s="58"/>
    </row>
    <row r="6416" spans="1:16" ht="0.95" customHeight="1">
      <c r="A6416" s="58"/>
      <c r="B6416" s="94"/>
      <c r="C6416" s="94"/>
      <c r="D6416" s="94"/>
      <c r="E6416" s="94"/>
      <c r="F6416" s="94"/>
      <c r="G6416" s="94"/>
      <c r="H6416" s="94"/>
      <c r="I6416" s="94"/>
      <c r="J6416" s="94"/>
      <c r="K6416" s="94"/>
      <c r="L6416" s="94"/>
      <c r="M6416" s="94"/>
      <c r="N6416" s="94"/>
      <c r="O6416" s="94"/>
      <c r="P6416" s="58"/>
    </row>
    <row r="6417" spans="1:16" ht="123.75">
      <c r="A6417" s="58"/>
      <c r="B6417" s="84" t="s">
        <v>6236</v>
      </c>
      <c r="C6417" s="85" t="s">
        <v>24</v>
      </c>
      <c r="D6417" s="86" t="s">
        <v>6237</v>
      </c>
      <c r="E6417" s="86" t="s">
        <v>6238</v>
      </c>
      <c r="F6417" s="86" t="s">
        <v>6189</v>
      </c>
      <c r="G6417" s="86" t="s">
        <v>734</v>
      </c>
      <c r="H6417" s="86" t="s">
        <v>30</v>
      </c>
      <c r="I6417" s="85" t="s">
        <v>24</v>
      </c>
      <c r="J6417" s="87">
        <v>5928855851</v>
      </c>
      <c r="K6417" s="87">
        <v>111354590</v>
      </c>
      <c r="L6417" s="87">
        <v>527140245</v>
      </c>
      <c r="M6417" s="87">
        <v>527140245</v>
      </c>
      <c r="N6417" s="85" t="s">
        <v>24</v>
      </c>
      <c r="O6417" s="88">
        <v>84.39</v>
      </c>
      <c r="P6417" s="58"/>
    </row>
    <row r="6418" spans="1:16" ht="41.25">
      <c r="A6418" s="58"/>
      <c r="B6418" s="89" t="s">
        <v>24</v>
      </c>
      <c r="C6418" s="90"/>
      <c r="D6418" s="90"/>
      <c r="E6418" s="90"/>
      <c r="F6418" s="90"/>
      <c r="G6418" s="90"/>
      <c r="H6418" s="90"/>
      <c r="I6418" s="91" t="s">
        <v>3627</v>
      </c>
      <c r="J6418" s="92" t="s">
        <v>24</v>
      </c>
      <c r="K6418" s="93">
        <v>111354590</v>
      </c>
      <c r="L6418" s="93">
        <v>527140245</v>
      </c>
      <c r="M6418" s="93">
        <v>527140245</v>
      </c>
      <c r="N6418" s="1">
        <v>100</v>
      </c>
      <c r="O6418" s="92" t="s">
        <v>24</v>
      </c>
      <c r="P6418" s="58"/>
    </row>
    <row r="6419" spans="1:16" ht="0.95" customHeight="1">
      <c r="A6419" s="58"/>
      <c r="B6419" s="94"/>
      <c r="C6419" s="94"/>
      <c r="D6419" s="94"/>
      <c r="E6419" s="94"/>
      <c r="F6419" s="94"/>
      <c r="G6419" s="94"/>
      <c r="H6419" s="94"/>
      <c r="I6419" s="94"/>
      <c r="J6419" s="94"/>
      <c r="K6419" s="94"/>
      <c r="L6419" s="94"/>
      <c r="M6419" s="94"/>
      <c r="N6419" s="94"/>
      <c r="O6419" s="94"/>
      <c r="P6419" s="58"/>
    </row>
    <row r="6420" spans="1:16" ht="41.25">
      <c r="A6420" s="58"/>
      <c r="B6420" s="84" t="s">
        <v>6239</v>
      </c>
      <c r="C6420" s="85" t="s">
        <v>24</v>
      </c>
      <c r="D6420" s="86" t="s">
        <v>6240</v>
      </c>
      <c r="E6420" s="86" t="s">
        <v>6241</v>
      </c>
      <c r="F6420" s="86" t="s">
        <v>6242</v>
      </c>
      <c r="G6420" s="86" t="s">
        <v>734</v>
      </c>
      <c r="H6420" s="86" t="s">
        <v>30</v>
      </c>
      <c r="I6420" s="85" t="s">
        <v>24</v>
      </c>
      <c r="J6420" s="87">
        <v>230842685</v>
      </c>
      <c r="K6420" s="87">
        <v>18273093</v>
      </c>
      <c r="L6420" s="87">
        <v>18273093</v>
      </c>
      <c r="M6420" s="87">
        <v>0</v>
      </c>
      <c r="N6420" s="85" t="s">
        <v>24</v>
      </c>
      <c r="O6420" s="88">
        <v>61.44</v>
      </c>
      <c r="P6420" s="58"/>
    </row>
    <row r="6421" spans="1:16" ht="41.25">
      <c r="A6421" s="58"/>
      <c r="B6421" s="89" t="s">
        <v>24</v>
      </c>
      <c r="C6421" s="90"/>
      <c r="D6421" s="90"/>
      <c r="E6421" s="90"/>
      <c r="F6421" s="90"/>
      <c r="G6421" s="90"/>
      <c r="H6421" s="90"/>
      <c r="I6421" s="91" t="s">
        <v>3627</v>
      </c>
      <c r="J6421" s="92" t="s">
        <v>24</v>
      </c>
      <c r="K6421" s="93">
        <v>18273093</v>
      </c>
      <c r="L6421" s="93">
        <v>18273093</v>
      </c>
      <c r="M6421" s="93">
        <v>0</v>
      </c>
      <c r="N6421" s="1">
        <v>0</v>
      </c>
      <c r="O6421" s="92" t="s">
        <v>24</v>
      </c>
      <c r="P6421" s="58"/>
    </row>
    <row r="6422" spans="1:16" ht="0.95" customHeight="1">
      <c r="A6422" s="58"/>
      <c r="B6422" s="94"/>
      <c r="C6422" s="94"/>
      <c r="D6422" s="94"/>
      <c r="E6422" s="94"/>
      <c r="F6422" s="94"/>
      <c r="G6422" s="94"/>
      <c r="H6422" s="94"/>
      <c r="I6422" s="94"/>
      <c r="J6422" s="94"/>
      <c r="K6422" s="94"/>
      <c r="L6422" s="94"/>
      <c r="M6422" s="94"/>
      <c r="N6422" s="94"/>
      <c r="O6422" s="94"/>
      <c r="P6422" s="58"/>
    </row>
    <row r="6423" spans="1:16" ht="33">
      <c r="A6423" s="58"/>
      <c r="B6423" s="84" t="s">
        <v>6243</v>
      </c>
      <c r="C6423" s="85" t="s">
        <v>24</v>
      </c>
      <c r="D6423" s="86" t="s">
        <v>6244</v>
      </c>
      <c r="E6423" s="86" t="s">
        <v>6245</v>
      </c>
      <c r="F6423" s="86" t="s">
        <v>6246</v>
      </c>
      <c r="G6423" s="86" t="s">
        <v>734</v>
      </c>
      <c r="H6423" s="86" t="s">
        <v>30</v>
      </c>
      <c r="I6423" s="85" t="s">
        <v>24</v>
      </c>
      <c r="J6423" s="87">
        <v>232515413</v>
      </c>
      <c r="K6423" s="87">
        <v>12855174</v>
      </c>
      <c r="L6423" s="87">
        <v>12855174</v>
      </c>
      <c r="M6423" s="87">
        <v>0</v>
      </c>
      <c r="N6423" s="85" t="s">
        <v>24</v>
      </c>
      <c r="O6423" s="88">
        <v>61.22</v>
      </c>
      <c r="P6423" s="58"/>
    </row>
    <row r="6424" spans="1:16" ht="41.25">
      <c r="A6424" s="58"/>
      <c r="B6424" s="89" t="s">
        <v>24</v>
      </c>
      <c r="C6424" s="90"/>
      <c r="D6424" s="90"/>
      <c r="E6424" s="90"/>
      <c r="F6424" s="90"/>
      <c r="G6424" s="90"/>
      <c r="H6424" s="90"/>
      <c r="I6424" s="91" t="s">
        <v>3627</v>
      </c>
      <c r="J6424" s="92" t="s">
        <v>24</v>
      </c>
      <c r="K6424" s="93">
        <v>12855174</v>
      </c>
      <c r="L6424" s="93">
        <v>12855174</v>
      </c>
      <c r="M6424" s="93">
        <v>0</v>
      </c>
      <c r="N6424" s="1">
        <v>0</v>
      </c>
      <c r="O6424" s="92" t="s">
        <v>24</v>
      </c>
      <c r="P6424" s="58"/>
    </row>
    <row r="6425" spans="1:16" ht="0.95" customHeight="1">
      <c r="A6425" s="58"/>
      <c r="B6425" s="94"/>
      <c r="C6425" s="94"/>
      <c r="D6425" s="94"/>
      <c r="E6425" s="94"/>
      <c r="F6425" s="94"/>
      <c r="G6425" s="94"/>
      <c r="H6425" s="94"/>
      <c r="I6425" s="94"/>
      <c r="J6425" s="94"/>
      <c r="K6425" s="94"/>
      <c r="L6425" s="94"/>
      <c r="M6425" s="94"/>
      <c r="N6425" s="94"/>
      <c r="O6425" s="94"/>
      <c r="P6425" s="58"/>
    </row>
    <row r="6426" spans="1:16" ht="41.25">
      <c r="A6426" s="58"/>
      <c r="B6426" s="84" t="s">
        <v>6247</v>
      </c>
      <c r="C6426" s="85" t="s">
        <v>24</v>
      </c>
      <c r="D6426" s="86" t="s">
        <v>6248</v>
      </c>
      <c r="E6426" s="86" t="s">
        <v>6249</v>
      </c>
      <c r="F6426" s="86" t="s">
        <v>332</v>
      </c>
      <c r="G6426" s="86" t="s">
        <v>734</v>
      </c>
      <c r="H6426" s="86" t="s">
        <v>30</v>
      </c>
      <c r="I6426" s="85" t="s">
        <v>24</v>
      </c>
      <c r="J6426" s="87">
        <v>882006916</v>
      </c>
      <c r="K6426" s="87">
        <v>240753398</v>
      </c>
      <c r="L6426" s="87">
        <v>240753398</v>
      </c>
      <c r="M6426" s="87">
        <v>0</v>
      </c>
      <c r="N6426" s="85" t="s">
        <v>24</v>
      </c>
      <c r="O6426" s="88">
        <v>26.78</v>
      </c>
      <c r="P6426" s="58"/>
    </row>
    <row r="6427" spans="1:16" ht="41.25">
      <c r="A6427" s="58"/>
      <c r="B6427" s="89" t="s">
        <v>24</v>
      </c>
      <c r="C6427" s="90"/>
      <c r="D6427" s="90"/>
      <c r="E6427" s="90"/>
      <c r="F6427" s="90"/>
      <c r="G6427" s="90"/>
      <c r="H6427" s="90"/>
      <c r="I6427" s="91" t="s">
        <v>3627</v>
      </c>
      <c r="J6427" s="92" t="s">
        <v>24</v>
      </c>
      <c r="K6427" s="93">
        <v>240753398</v>
      </c>
      <c r="L6427" s="93">
        <v>240753398</v>
      </c>
      <c r="M6427" s="93">
        <v>0</v>
      </c>
      <c r="N6427" s="1">
        <v>0</v>
      </c>
      <c r="O6427" s="92" t="s">
        <v>24</v>
      </c>
      <c r="P6427" s="58"/>
    </row>
    <row r="6428" spans="1:16" ht="0.95" customHeight="1">
      <c r="A6428" s="58"/>
      <c r="B6428" s="94"/>
      <c r="C6428" s="94"/>
      <c r="D6428" s="94"/>
      <c r="E6428" s="94"/>
      <c r="F6428" s="94"/>
      <c r="G6428" s="94"/>
      <c r="H6428" s="94"/>
      <c r="I6428" s="94"/>
      <c r="J6428" s="94"/>
      <c r="K6428" s="94"/>
      <c r="L6428" s="94"/>
      <c r="M6428" s="94"/>
      <c r="N6428" s="94"/>
      <c r="O6428" s="94"/>
      <c r="P6428" s="58"/>
    </row>
    <row r="6429" spans="1:16" ht="49.5">
      <c r="A6429" s="58"/>
      <c r="B6429" s="84" t="s">
        <v>6250</v>
      </c>
      <c r="C6429" s="85" t="s">
        <v>24</v>
      </c>
      <c r="D6429" s="86" t="s">
        <v>6251</v>
      </c>
      <c r="E6429" s="86" t="s">
        <v>6252</v>
      </c>
      <c r="F6429" s="86" t="s">
        <v>434</v>
      </c>
      <c r="G6429" s="86" t="s">
        <v>734</v>
      </c>
      <c r="H6429" s="86" t="s">
        <v>30</v>
      </c>
      <c r="I6429" s="85" t="s">
        <v>24</v>
      </c>
      <c r="J6429" s="87">
        <v>999717163</v>
      </c>
      <c r="K6429" s="87">
        <v>447890000</v>
      </c>
      <c r="L6429" s="87">
        <v>447890000</v>
      </c>
      <c r="M6429" s="87">
        <v>0</v>
      </c>
      <c r="N6429" s="85" t="s">
        <v>24</v>
      </c>
      <c r="O6429" s="88">
        <v>20</v>
      </c>
      <c r="P6429" s="58"/>
    </row>
    <row r="6430" spans="1:16" ht="41.25">
      <c r="A6430" s="58"/>
      <c r="B6430" s="89" t="s">
        <v>24</v>
      </c>
      <c r="C6430" s="90"/>
      <c r="D6430" s="90"/>
      <c r="E6430" s="90"/>
      <c r="F6430" s="90"/>
      <c r="G6430" s="90"/>
      <c r="H6430" s="90"/>
      <c r="I6430" s="91" t="s">
        <v>3627</v>
      </c>
      <c r="J6430" s="92" t="s">
        <v>24</v>
      </c>
      <c r="K6430" s="93">
        <v>447890000</v>
      </c>
      <c r="L6430" s="93">
        <v>447890000</v>
      </c>
      <c r="M6430" s="93">
        <v>0</v>
      </c>
      <c r="N6430" s="1">
        <v>0</v>
      </c>
      <c r="O6430" s="92" t="s">
        <v>24</v>
      </c>
      <c r="P6430" s="58"/>
    </row>
    <row r="6431" spans="1:16" ht="0.95" customHeight="1">
      <c r="A6431" s="58"/>
      <c r="B6431" s="94"/>
      <c r="C6431" s="94"/>
      <c r="D6431" s="94"/>
      <c r="E6431" s="94"/>
      <c r="F6431" s="94"/>
      <c r="G6431" s="94"/>
      <c r="H6431" s="94"/>
      <c r="I6431" s="94"/>
      <c r="J6431" s="94"/>
      <c r="K6431" s="94"/>
      <c r="L6431" s="94"/>
      <c r="M6431" s="94"/>
      <c r="N6431" s="94"/>
      <c r="O6431" s="94"/>
      <c r="P6431" s="58"/>
    </row>
    <row r="6432" spans="1:16" ht="57.75">
      <c r="A6432" s="58"/>
      <c r="B6432" s="84" t="s">
        <v>6253</v>
      </c>
      <c r="C6432" s="85" t="s">
        <v>24</v>
      </c>
      <c r="D6432" s="86" t="s">
        <v>6254</v>
      </c>
      <c r="E6432" s="86" t="s">
        <v>6255</v>
      </c>
      <c r="F6432" s="86" t="s">
        <v>418</v>
      </c>
      <c r="G6432" s="86" t="s">
        <v>734</v>
      </c>
      <c r="H6432" s="86" t="s">
        <v>30</v>
      </c>
      <c r="I6432" s="85" t="s">
        <v>24</v>
      </c>
      <c r="J6432" s="87">
        <v>874483224</v>
      </c>
      <c r="K6432" s="87">
        <v>252564000</v>
      </c>
      <c r="L6432" s="87">
        <v>252564000</v>
      </c>
      <c r="M6432" s="87">
        <v>0</v>
      </c>
      <c r="N6432" s="85" t="s">
        <v>24</v>
      </c>
      <c r="O6432" s="88">
        <v>20</v>
      </c>
      <c r="P6432" s="58"/>
    </row>
    <row r="6433" spans="1:16" ht="41.25">
      <c r="A6433" s="58"/>
      <c r="B6433" s="89" t="s">
        <v>24</v>
      </c>
      <c r="C6433" s="90"/>
      <c r="D6433" s="90"/>
      <c r="E6433" s="90"/>
      <c r="F6433" s="90"/>
      <c r="G6433" s="90"/>
      <c r="H6433" s="90"/>
      <c r="I6433" s="91" t="s">
        <v>3627</v>
      </c>
      <c r="J6433" s="92" t="s">
        <v>24</v>
      </c>
      <c r="K6433" s="93">
        <v>252564000</v>
      </c>
      <c r="L6433" s="93">
        <v>252564000</v>
      </c>
      <c r="M6433" s="93">
        <v>0</v>
      </c>
      <c r="N6433" s="1">
        <v>0</v>
      </c>
      <c r="O6433" s="92" t="s">
        <v>24</v>
      </c>
      <c r="P6433" s="58"/>
    </row>
    <row r="6434" spans="1:16" ht="0.95" customHeight="1">
      <c r="A6434" s="58"/>
      <c r="B6434" s="94"/>
      <c r="C6434" s="94"/>
      <c r="D6434" s="94"/>
      <c r="E6434" s="94"/>
      <c r="F6434" s="94"/>
      <c r="G6434" s="94"/>
      <c r="H6434" s="94"/>
      <c r="I6434" s="94"/>
      <c r="J6434" s="94"/>
      <c r="K6434" s="94"/>
      <c r="L6434" s="94"/>
      <c r="M6434" s="94"/>
      <c r="N6434" s="94"/>
      <c r="O6434" s="94"/>
      <c r="P6434" s="58"/>
    </row>
    <row r="6435" spans="1:16" ht="41.25">
      <c r="A6435" s="58"/>
      <c r="B6435" s="84" t="s">
        <v>6256</v>
      </c>
      <c r="C6435" s="85" t="s">
        <v>24</v>
      </c>
      <c r="D6435" s="86" t="s">
        <v>6257</v>
      </c>
      <c r="E6435" s="86" t="s">
        <v>6258</v>
      </c>
      <c r="F6435" s="86" t="s">
        <v>535</v>
      </c>
      <c r="G6435" s="86" t="s">
        <v>734</v>
      </c>
      <c r="H6435" s="86" t="s">
        <v>30</v>
      </c>
      <c r="I6435" s="85" t="s">
        <v>24</v>
      </c>
      <c r="J6435" s="87">
        <v>199401186</v>
      </c>
      <c r="K6435" s="87">
        <v>72761000</v>
      </c>
      <c r="L6435" s="87">
        <v>72761000</v>
      </c>
      <c r="M6435" s="87">
        <v>0</v>
      </c>
      <c r="N6435" s="85" t="s">
        <v>24</v>
      </c>
      <c r="O6435" s="88">
        <v>20</v>
      </c>
      <c r="P6435" s="58"/>
    </row>
    <row r="6436" spans="1:16" ht="41.25">
      <c r="A6436" s="58"/>
      <c r="B6436" s="89" t="s">
        <v>24</v>
      </c>
      <c r="C6436" s="90"/>
      <c r="D6436" s="90"/>
      <c r="E6436" s="90"/>
      <c r="F6436" s="90"/>
      <c r="G6436" s="90"/>
      <c r="H6436" s="90"/>
      <c r="I6436" s="91" t="s">
        <v>3627</v>
      </c>
      <c r="J6436" s="92" t="s">
        <v>24</v>
      </c>
      <c r="K6436" s="93">
        <v>72761000</v>
      </c>
      <c r="L6436" s="93">
        <v>72761000</v>
      </c>
      <c r="M6436" s="93">
        <v>0</v>
      </c>
      <c r="N6436" s="1">
        <v>0</v>
      </c>
      <c r="O6436" s="92" t="s">
        <v>24</v>
      </c>
      <c r="P6436" s="58"/>
    </row>
    <row r="6437" spans="1:16" ht="0.95" customHeight="1">
      <c r="A6437" s="58"/>
      <c r="B6437" s="94"/>
      <c r="C6437" s="94"/>
      <c r="D6437" s="94"/>
      <c r="E6437" s="94"/>
      <c r="F6437" s="94"/>
      <c r="G6437" s="94"/>
      <c r="H6437" s="94"/>
      <c r="I6437" s="94"/>
      <c r="J6437" s="94"/>
      <c r="K6437" s="94"/>
      <c r="L6437" s="94"/>
      <c r="M6437" s="94"/>
      <c r="N6437" s="94"/>
      <c r="O6437" s="94"/>
      <c r="P6437" s="58"/>
    </row>
    <row r="6438" spans="1:16" ht="57.75">
      <c r="A6438" s="58"/>
      <c r="B6438" s="84" t="s">
        <v>6259</v>
      </c>
      <c r="C6438" s="85" t="s">
        <v>24</v>
      </c>
      <c r="D6438" s="86" t="s">
        <v>6260</v>
      </c>
      <c r="E6438" s="86" t="s">
        <v>6261</v>
      </c>
      <c r="F6438" s="86" t="s">
        <v>79</v>
      </c>
      <c r="G6438" s="86" t="s">
        <v>734</v>
      </c>
      <c r="H6438" s="86" t="s">
        <v>30</v>
      </c>
      <c r="I6438" s="85" t="s">
        <v>24</v>
      </c>
      <c r="J6438" s="87">
        <v>153169662</v>
      </c>
      <c r="K6438" s="87">
        <v>72581000</v>
      </c>
      <c r="L6438" s="87">
        <v>72581000</v>
      </c>
      <c r="M6438" s="87">
        <v>0</v>
      </c>
      <c r="N6438" s="85" t="s">
        <v>24</v>
      </c>
      <c r="O6438" s="88">
        <v>21.03</v>
      </c>
      <c r="P6438" s="58"/>
    </row>
    <row r="6439" spans="1:16" ht="41.25">
      <c r="A6439" s="58"/>
      <c r="B6439" s="89" t="s">
        <v>24</v>
      </c>
      <c r="C6439" s="90"/>
      <c r="D6439" s="90"/>
      <c r="E6439" s="90"/>
      <c r="F6439" s="90"/>
      <c r="G6439" s="90"/>
      <c r="H6439" s="90"/>
      <c r="I6439" s="91" t="s">
        <v>3627</v>
      </c>
      <c r="J6439" s="92" t="s">
        <v>24</v>
      </c>
      <c r="K6439" s="93">
        <v>72581000</v>
      </c>
      <c r="L6439" s="93">
        <v>72581000</v>
      </c>
      <c r="M6439" s="93">
        <v>0</v>
      </c>
      <c r="N6439" s="1">
        <v>0</v>
      </c>
      <c r="O6439" s="92" t="s">
        <v>24</v>
      </c>
      <c r="P6439" s="58"/>
    </row>
    <row r="6440" spans="1:16" ht="0.95" customHeight="1">
      <c r="A6440" s="58"/>
      <c r="B6440" s="94"/>
      <c r="C6440" s="94"/>
      <c r="D6440" s="94"/>
      <c r="E6440" s="94"/>
      <c r="F6440" s="94"/>
      <c r="G6440" s="94"/>
      <c r="H6440" s="94"/>
      <c r="I6440" s="94"/>
      <c r="J6440" s="94"/>
      <c r="K6440" s="94"/>
      <c r="L6440" s="94"/>
      <c r="M6440" s="94"/>
      <c r="N6440" s="94"/>
      <c r="O6440" s="94"/>
      <c r="P6440" s="58"/>
    </row>
    <row r="6441" spans="1:16" ht="49.5">
      <c r="A6441" s="58"/>
      <c r="B6441" s="84" t="s">
        <v>6262</v>
      </c>
      <c r="C6441" s="85" t="s">
        <v>24</v>
      </c>
      <c r="D6441" s="86" t="s">
        <v>6263</v>
      </c>
      <c r="E6441" s="86" t="s">
        <v>6264</v>
      </c>
      <c r="F6441" s="86" t="s">
        <v>28</v>
      </c>
      <c r="G6441" s="86" t="s">
        <v>734</v>
      </c>
      <c r="H6441" s="86" t="s">
        <v>30</v>
      </c>
      <c r="I6441" s="85" t="s">
        <v>24</v>
      </c>
      <c r="J6441" s="87">
        <v>86941190</v>
      </c>
      <c r="K6441" s="87">
        <v>0</v>
      </c>
      <c r="L6441" s="87">
        <v>0</v>
      </c>
      <c r="M6441" s="87">
        <v>0</v>
      </c>
      <c r="N6441" s="85" t="s">
        <v>24</v>
      </c>
      <c r="O6441" s="88">
        <v>0</v>
      </c>
      <c r="P6441" s="58"/>
    </row>
    <row r="6442" spans="1:16" ht="41.25">
      <c r="A6442" s="58"/>
      <c r="B6442" s="89" t="s">
        <v>24</v>
      </c>
      <c r="C6442" s="90"/>
      <c r="D6442" s="90"/>
      <c r="E6442" s="90"/>
      <c r="F6442" s="90"/>
      <c r="G6442" s="90"/>
      <c r="H6442" s="90"/>
      <c r="I6442" s="91" t="s">
        <v>3627</v>
      </c>
      <c r="J6442" s="92" t="s">
        <v>24</v>
      </c>
      <c r="K6442" s="93">
        <v>0</v>
      </c>
      <c r="L6442" s="93">
        <v>0</v>
      </c>
      <c r="M6442" s="93">
        <v>0</v>
      </c>
      <c r="N6442" s="1">
        <v>0</v>
      </c>
      <c r="O6442" s="92" t="s">
        <v>24</v>
      </c>
      <c r="P6442" s="58"/>
    </row>
    <row r="6443" spans="1:16" ht="0.95" customHeight="1">
      <c r="A6443" s="58"/>
      <c r="B6443" s="94"/>
      <c r="C6443" s="94"/>
      <c r="D6443" s="94"/>
      <c r="E6443" s="94"/>
      <c r="F6443" s="94"/>
      <c r="G6443" s="94"/>
      <c r="H6443" s="94"/>
      <c r="I6443" s="94"/>
      <c r="J6443" s="94"/>
      <c r="K6443" s="94"/>
      <c r="L6443" s="94"/>
      <c r="M6443" s="94"/>
      <c r="N6443" s="94"/>
      <c r="O6443" s="94"/>
      <c r="P6443" s="58"/>
    </row>
    <row r="6444" spans="1:16" ht="57.75">
      <c r="A6444" s="58"/>
      <c r="B6444" s="84" t="s">
        <v>6265</v>
      </c>
      <c r="C6444" s="85" t="s">
        <v>24</v>
      </c>
      <c r="D6444" s="86" t="s">
        <v>6266</v>
      </c>
      <c r="E6444" s="86" t="s">
        <v>6267</v>
      </c>
      <c r="F6444" s="86" t="s">
        <v>654</v>
      </c>
      <c r="G6444" s="86" t="s">
        <v>734</v>
      </c>
      <c r="H6444" s="86" t="s">
        <v>30</v>
      </c>
      <c r="I6444" s="85" t="s">
        <v>24</v>
      </c>
      <c r="J6444" s="87">
        <v>80922891</v>
      </c>
      <c r="K6444" s="87">
        <v>0</v>
      </c>
      <c r="L6444" s="87">
        <v>0</v>
      </c>
      <c r="M6444" s="87">
        <v>0</v>
      </c>
      <c r="N6444" s="85" t="s">
        <v>24</v>
      </c>
      <c r="O6444" s="88">
        <v>0</v>
      </c>
      <c r="P6444" s="58"/>
    </row>
    <row r="6445" spans="1:16" ht="41.25">
      <c r="A6445" s="58"/>
      <c r="B6445" s="89" t="s">
        <v>24</v>
      </c>
      <c r="C6445" s="90"/>
      <c r="D6445" s="90"/>
      <c r="E6445" s="90"/>
      <c r="F6445" s="90"/>
      <c r="G6445" s="90"/>
      <c r="H6445" s="90"/>
      <c r="I6445" s="91" t="s">
        <v>3627</v>
      </c>
      <c r="J6445" s="92" t="s">
        <v>24</v>
      </c>
      <c r="K6445" s="93">
        <v>0</v>
      </c>
      <c r="L6445" s="93">
        <v>0</v>
      </c>
      <c r="M6445" s="93">
        <v>0</v>
      </c>
      <c r="N6445" s="1">
        <v>0</v>
      </c>
      <c r="O6445" s="92" t="s">
        <v>24</v>
      </c>
      <c r="P6445" s="58"/>
    </row>
    <row r="6446" spans="1:16" ht="0.95" customHeight="1">
      <c r="A6446" s="58"/>
      <c r="B6446" s="94"/>
      <c r="C6446" s="94"/>
      <c r="D6446" s="94"/>
      <c r="E6446" s="94"/>
      <c r="F6446" s="94"/>
      <c r="G6446" s="94"/>
      <c r="H6446" s="94"/>
      <c r="I6446" s="94"/>
      <c r="J6446" s="94"/>
      <c r="K6446" s="94"/>
      <c r="L6446" s="94"/>
      <c r="M6446" s="94"/>
      <c r="N6446" s="94"/>
      <c r="O6446" s="94"/>
      <c r="P6446" s="58"/>
    </row>
    <row r="6447" spans="1:16" ht="41.25">
      <c r="A6447" s="58"/>
      <c r="B6447" s="84" t="s">
        <v>6268</v>
      </c>
      <c r="C6447" s="85" t="s">
        <v>24</v>
      </c>
      <c r="D6447" s="86" t="s">
        <v>6269</v>
      </c>
      <c r="E6447" s="86" t="s">
        <v>6270</v>
      </c>
      <c r="F6447" s="86" t="s">
        <v>303</v>
      </c>
      <c r="G6447" s="86" t="s">
        <v>734</v>
      </c>
      <c r="H6447" s="86" t="s">
        <v>30</v>
      </c>
      <c r="I6447" s="85" t="s">
        <v>24</v>
      </c>
      <c r="J6447" s="87">
        <v>76096172</v>
      </c>
      <c r="K6447" s="87">
        <v>0</v>
      </c>
      <c r="L6447" s="87">
        <v>0</v>
      </c>
      <c r="M6447" s="87">
        <v>0</v>
      </c>
      <c r="N6447" s="85" t="s">
        <v>24</v>
      </c>
      <c r="O6447" s="88">
        <v>0</v>
      </c>
      <c r="P6447" s="58"/>
    </row>
    <row r="6448" spans="1:16" ht="41.25">
      <c r="A6448" s="58"/>
      <c r="B6448" s="89" t="s">
        <v>24</v>
      </c>
      <c r="C6448" s="90"/>
      <c r="D6448" s="90"/>
      <c r="E6448" s="90"/>
      <c r="F6448" s="90"/>
      <c r="G6448" s="90"/>
      <c r="H6448" s="90"/>
      <c r="I6448" s="91" t="s">
        <v>3627</v>
      </c>
      <c r="J6448" s="92" t="s">
        <v>24</v>
      </c>
      <c r="K6448" s="93">
        <v>0</v>
      </c>
      <c r="L6448" s="93">
        <v>0</v>
      </c>
      <c r="M6448" s="93">
        <v>0</v>
      </c>
      <c r="N6448" s="1">
        <v>0</v>
      </c>
      <c r="O6448" s="92" t="s">
        <v>24</v>
      </c>
      <c r="P6448" s="58"/>
    </row>
    <row r="6449" spans="1:16" ht="0.95" customHeight="1">
      <c r="A6449" s="58"/>
      <c r="B6449" s="94"/>
      <c r="C6449" s="94"/>
      <c r="D6449" s="94"/>
      <c r="E6449" s="94"/>
      <c r="F6449" s="94"/>
      <c r="G6449" s="94"/>
      <c r="H6449" s="94"/>
      <c r="I6449" s="94"/>
      <c r="J6449" s="94"/>
      <c r="K6449" s="94"/>
      <c r="L6449" s="94"/>
      <c r="M6449" s="94"/>
      <c r="N6449" s="94"/>
      <c r="O6449" s="94"/>
      <c r="P6449" s="58"/>
    </row>
    <row r="6450" spans="1:16" ht="49.5">
      <c r="A6450" s="58"/>
      <c r="B6450" s="84" t="s">
        <v>6271</v>
      </c>
      <c r="C6450" s="85" t="s">
        <v>24</v>
      </c>
      <c r="D6450" s="86" t="s">
        <v>6272</v>
      </c>
      <c r="E6450" s="86" t="s">
        <v>6273</v>
      </c>
      <c r="F6450" s="86" t="s">
        <v>225</v>
      </c>
      <c r="G6450" s="86" t="s">
        <v>734</v>
      </c>
      <c r="H6450" s="86" t="s">
        <v>30</v>
      </c>
      <c r="I6450" s="85" t="s">
        <v>24</v>
      </c>
      <c r="J6450" s="87">
        <v>38326424</v>
      </c>
      <c r="K6450" s="87">
        <v>0</v>
      </c>
      <c r="L6450" s="87">
        <v>0</v>
      </c>
      <c r="M6450" s="87">
        <v>0</v>
      </c>
      <c r="N6450" s="85" t="s">
        <v>24</v>
      </c>
      <c r="O6450" s="88">
        <v>0</v>
      </c>
      <c r="P6450" s="58"/>
    </row>
    <row r="6451" spans="1:16" ht="41.25">
      <c r="A6451" s="58"/>
      <c r="B6451" s="89" t="s">
        <v>24</v>
      </c>
      <c r="C6451" s="90"/>
      <c r="D6451" s="90"/>
      <c r="E6451" s="90"/>
      <c r="F6451" s="90"/>
      <c r="G6451" s="90"/>
      <c r="H6451" s="90"/>
      <c r="I6451" s="91" t="s">
        <v>3627</v>
      </c>
      <c r="J6451" s="92" t="s">
        <v>24</v>
      </c>
      <c r="K6451" s="93">
        <v>0</v>
      </c>
      <c r="L6451" s="93">
        <v>0</v>
      </c>
      <c r="M6451" s="93">
        <v>0</v>
      </c>
      <c r="N6451" s="1">
        <v>0</v>
      </c>
      <c r="O6451" s="92" t="s">
        <v>24</v>
      </c>
      <c r="P6451" s="58"/>
    </row>
    <row r="6452" spans="1:16" ht="0.95" customHeight="1">
      <c r="A6452" s="58"/>
      <c r="B6452" s="94"/>
      <c r="C6452" s="94"/>
      <c r="D6452" s="94"/>
      <c r="E6452" s="94"/>
      <c r="F6452" s="94"/>
      <c r="G6452" s="94"/>
      <c r="H6452" s="94"/>
      <c r="I6452" s="94"/>
      <c r="J6452" s="94"/>
      <c r="K6452" s="94"/>
      <c r="L6452" s="94"/>
      <c r="M6452" s="94"/>
      <c r="N6452" s="94"/>
      <c r="O6452" s="94"/>
      <c r="P6452" s="58"/>
    </row>
    <row r="6453" spans="1:16" ht="33">
      <c r="A6453" s="58"/>
      <c r="B6453" s="84" t="s">
        <v>6274</v>
      </c>
      <c r="C6453" s="85" t="s">
        <v>24</v>
      </c>
      <c r="D6453" s="86" t="s">
        <v>6275</v>
      </c>
      <c r="E6453" s="86" t="s">
        <v>6276</v>
      </c>
      <c r="F6453" s="86" t="s">
        <v>287</v>
      </c>
      <c r="G6453" s="86" t="s">
        <v>734</v>
      </c>
      <c r="H6453" s="86" t="s">
        <v>30</v>
      </c>
      <c r="I6453" s="85" t="s">
        <v>24</v>
      </c>
      <c r="J6453" s="87">
        <v>37919686</v>
      </c>
      <c r="K6453" s="87">
        <v>0</v>
      </c>
      <c r="L6453" s="87">
        <v>0</v>
      </c>
      <c r="M6453" s="87">
        <v>0</v>
      </c>
      <c r="N6453" s="85" t="s">
        <v>24</v>
      </c>
      <c r="O6453" s="88">
        <v>0</v>
      </c>
      <c r="P6453" s="58"/>
    </row>
    <row r="6454" spans="1:16" ht="41.25">
      <c r="A6454" s="58"/>
      <c r="B6454" s="89" t="s">
        <v>24</v>
      </c>
      <c r="C6454" s="90"/>
      <c r="D6454" s="90"/>
      <c r="E6454" s="90"/>
      <c r="F6454" s="90"/>
      <c r="G6454" s="90"/>
      <c r="H6454" s="90"/>
      <c r="I6454" s="91" t="s">
        <v>3627</v>
      </c>
      <c r="J6454" s="92" t="s">
        <v>24</v>
      </c>
      <c r="K6454" s="93">
        <v>0</v>
      </c>
      <c r="L6454" s="93">
        <v>0</v>
      </c>
      <c r="M6454" s="93">
        <v>0</v>
      </c>
      <c r="N6454" s="1">
        <v>0</v>
      </c>
      <c r="O6454" s="92" t="s">
        <v>24</v>
      </c>
      <c r="P6454" s="58"/>
    </row>
    <row r="6455" spans="1:16" ht="0.95" customHeight="1">
      <c r="A6455" s="58"/>
      <c r="B6455" s="94"/>
      <c r="C6455" s="94"/>
      <c r="D6455" s="94"/>
      <c r="E6455" s="94"/>
      <c r="F6455" s="94"/>
      <c r="G6455" s="94"/>
      <c r="H6455" s="94"/>
      <c r="I6455" s="94"/>
      <c r="J6455" s="94"/>
      <c r="K6455" s="94"/>
      <c r="L6455" s="94"/>
      <c r="M6455" s="94"/>
      <c r="N6455" s="94"/>
      <c r="O6455" s="94"/>
      <c r="P6455" s="58"/>
    </row>
    <row r="6456" spans="1:16" ht="33">
      <c r="A6456" s="58"/>
      <c r="B6456" s="84" t="s">
        <v>6277</v>
      </c>
      <c r="C6456" s="85" t="s">
        <v>24</v>
      </c>
      <c r="D6456" s="86" t="s">
        <v>6278</v>
      </c>
      <c r="E6456" s="86" t="s">
        <v>6279</v>
      </c>
      <c r="F6456" s="86" t="s">
        <v>535</v>
      </c>
      <c r="G6456" s="86" t="s">
        <v>734</v>
      </c>
      <c r="H6456" s="86" t="s">
        <v>30</v>
      </c>
      <c r="I6456" s="85" t="s">
        <v>24</v>
      </c>
      <c r="J6456" s="87">
        <v>21643421</v>
      </c>
      <c r="K6456" s="87">
        <v>0</v>
      </c>
      <c r="L6456" s="87">
        <v>0</v>
      </c>
      <c r="M6456" s="87">
        <v>0</v>
      </c>
      <c r="N6456" s="85" t="s">
        <v>24</v>
      </c>
      <c r="O6456" s="88">
        <v>0</v>
      </c>
      <c r="P6456" s="58"/>
    </row>
    <row r="6457" spans="1:16" ht="41.25">
      <c r="A6457" s="58"/>
      <c r="B6457" s="89" t="s">
        <v>24</v>
      </c>
      <c r="C6457" s="90"/>
      <c r="D6457" s="90"/>
      <c r="E6457" s="90"/>
      <c r="F6457" s="90"/>
      <c r="G6457" s="90"/>
      <c r="H6457" s="90"/>
      <c r="I6457" s="91" t="s">
        <v>3627</v>
      </c>
      <c r="J6457" s="92" t="s">
        <v>24</v>
      </c>
      <c r="K6457" s="93">
        <v>0</v>
      </c>
      <c r="L6457" s="93">
        <v>0</v>
      </c>
      <c r="M6457" s="93">
        <v>0</v>
      </c>
      <c r="N6457" s="1">
        <v>0</v>
      </c>
      <c r="O6457" s="92" t="s">
        <v>24</v>
      </c>
      <c r="P6457" s="58"/>
    </row>
    <row r="6458" spans="1:16" ht="0.95" customHeight="1">
      <c r="A6458" s="58"/>
      <c r="B6458" s="94"/>
      <c r="C6458" s="94"/>
      <c r="D6458" s="94"/>
      <c r="E6458" s="94"/>
      <c r="F6458" s="94"/>
      <c r="G6458" s="94"/>
      <c r="H6458" s="94"/>
      <c r="I6458" s="94"/>
      <c r="J6458" s="94"/>
      <c r="K6458" s="94"/>
      <c r="L6458" s="94"/>
      <c r="M6458" s="94"/>
      <c r="N6458" s="94"/>
      <c r="O6458" s="94"/>
      <c r="P6458" s="58"/>
    </row>
    <row r="6459" spans="1:16" ht="41.25">
      <c r="A6459" s="58"/>
      <c r="B6459" s="84" t="s">
        <v>6280</v>
      </c>
      <c r="C6459" s="85" t="s">
        <v>24</v>
      </c>
      <c r="D6459" s="86" t="s">
        <v>6281</v>
      </c>
      <c r="E6459" s="86" t="s">
        <v>6282</v>
      </c>
      <c r="F6459" s="86" t="s">
        <v>287</v>
      </c>
      <c r="G6459" s="86" t="s">
        <v>734</v>
      </c>
      <c r="H6459" s="86" t="s">
        <v>30</v>
      </c>
      <c r="I6459" s="85" t="s">
        <v>24</v>
      </c>
      <c r="J6459" s="87">
        <v>20215284</v>
      </c>
      <c r="K6459" s="87">
        <v>0</v>
      </c>
      <c r="L6459" s="87">
        <v>0</v>
      </c>
      <c r="M6459" s="87">
        <v>0</v>
      </c>
      <c r="N6459" s="85" t="s">
        <v>24</v>
      </c>
      <c r="O6459" s="88">
        <v>0</v>
      </c>
      <c r="P6459" s="58"/>
    </row>
    <row r="6460" spans="1:16" ht="41.25">
      <c r="A6460" s="58"/>
      <c r="B6460" s="89" t="s">
        <v>24</v>
      </c>
      <c r="C6460" s="90"/>
      <c r="D6460" s="90"/>
      <c r="E6460" s="90"/>
      <c r="F6460" s="90"/>
      <c r="G6460" s="90"/>
      <c r="H6460" s="90"/>
      <c r="I6460" s="91" t="s">
        <v>3627</v>
      </c>
      <c r="J6460" s="92" t="s">
        <v>24</v>
      </c>
      <c r="K6460" s="93">
        <v>0</v>
      </c>
      <c r="L6460" s="93">
        <v>0</v>
      </c>
      <c r="M6460" s="93">
        <v>0</v>
      </c>
      <c r="N6460" s="1">
        <v>0</v>
      </c>
      <c r="O6460" s="92" t="s">
        <v>24</v>
      </c>
      <c r="P6460" s="58"/>
    </row>
    <row r="6461" spans="1:16" ht="0.95" customHeight="1">
      <c r="A6461" s="58"/>
      <c r="B6461" s="94"/>
      <c r="C6461" s="94"/>
      <c r="D6461" s="94"/>
      <c r="E6461" s="94"/>
      <c r="F6461" s="94"/>
      <c r="G6461" s="94"/>
      <c r="H6461" s="94"/>
      <c r="I6461" s="94"/>
      <c r="J6461" s="94"/>
      <c r="K6461" s="94"/>
      <c r="L6461" s="94"/>
      <c r="M6461" s="94"/>
      <c r="N6461" s="94"/>
      <c r="O6461" s="94"/>
      <c r="P6461" s="58"/>
    </row>
    <row r="6462" spans="1:16" ht="41.25">
      <c r="A6462" s="58"/>
      <c r="B6462" s="84" t="s">
        <v>6283</v>
      </c>
      <c r="C6462" s="85" t="s">
        <v>24</v>
      </c>
      <c r="D6462" s="86" t="s">
        <v>6284</v>
      </c>
      <c r="E6462" s="86" t="s">
        <v>6285</v>
      </c>
      <c r="F6462" s="86" t="s">
        <v>225</v>
      </c>
      <c r="G6462" s="86" t="s">
        <v>734</v>
      </c>
      <c r="H6462" s="86" t="s">
        <v>30</v>
      </c>
      <c r="I6462" s="85" t="s">
        <v>24</v>
      </c>
      <c r="J6462" s="87">
        <v>19756035</v>
      </c>
      <c r="K6462" s="87">
        <v>0</v>
      </c>
      <c r="L6462" s="87">
        <v>0</v>
      </c>
      <c r="M6462" s="87">
        <v>0</v>
      </c>
      <c r="N6462" s="85" t="s">
        <v>24</v>
      </c>
      <c r="O6462" s="88">
        <v>0</v>
      </c>
      <c r="P6462" s="58"/>
    </row>
    <row r="6463" spans="1:16" ht="41.25">
      <c r="A6463" s="58"/>
      <c r="B6463" s="89" t="s">
        <v>24</v>
      </c>
      <c r="C6463" s="90"/>
      <c r="D6463" s="90"/>
      <c r="E6463" s="90"/>
      <c r="F6463" s="90"/>
      <c r="G6463" s="90"/>
      <c r="H6463" s="90"/>
      <c r="I6463" s="91" t="s">
        <v>3627</v>
      </c>
      <c r="J6463" s="92" t="s">
        <v>24</v>
      </c>
      <c r="K6463" s="93">
        <v>0</v>
      </c>
      <c r="L6463" s="93">
        <v>0</v>
      </c>
      <c r="M6463" s="93">
        <v>0</v>
      </c>
      <c r="N6463" s="1">
        <v>0</v>
      </c>
      <c r="O6463" s="92" t="s">
        <v>24</v>
      </c>
      <c r="P6463" s="58"/>
    </row>
    <row r="6464" spans="1:16" ht="0.95" customHeight="1">
      <c r="A6464" s="58"/>
      <c r="B6464" s="94"/>
      <c r="C6464" s="94"/>
      <c r="D6464" s="94"/>
      <c r="E6464" s="94"/>
      <c r="F6464" s="94"/>
      <c r="G6464" s="94"/>
      <c r="H6464" s="94"/>
      <c r="I6464" s="94"/>
      <c r="J6464" s="94"/>
      <c r="K6464" s="94"/>
      <c r="L6464" s="94"/>
      <c r="M6464" s="94"/>
      <c r="N6464" s="94"/>
      <c r="O6464" s="94"/>
      <c r="P6464" s="58"/>
    </row>
    <row r="6465" spans="1:16" ht="41.25">
      <c r="A6465" s="58"/>
      <c r="B6465" s="84" t="s">
        <v>6286</v>
      </c>
      <c r="C6465" s="85" t="s">
        <v>24</v>
      </c>
      <c r="D6465" s="86" t="s">
        <v>6287</v>
      </c>
      <c r="E6465" s="86" t="s">
        <v>6288</v>
      </c>
      <c r="F6465" s="86" t="s">
        <v>3279</v>
      </c>
      <c r="G6465" s="86" t="s">
        <v>734</v>
      </c>
      <c r="H6465" s="86" t="s">
        <v>30</v>
      </c>
      <c r="I6465" s="85" t="s">
        <v>24</v>
      </c>
      <c r="J6465" s="87">
        <v>971318129</v>
      </c>
      <c r="K6465" s="87">
        <v>15039000</v>
      </c>
      <c r="L6465" s="87">
        <v>15039000</v>
      </c>
      <c r="M6465" s="87">
        <v>0</v>
      </c>
      <c r="N6465" s="85" t="s">
        <v>24</v>
      </c>
      <c r="O6465" s="88">
        <v>20</v>
      </c>
      <c r="P6465" s="58"/>
    </row>
    <row r="6466" spans="1:16" ht="41.25">
      <c r="A6466" s="58"/>
      <c r="B6466" s="89" t="s">
        <v>24</v>
      </c>
      <c r="C6466" s="90"/>
      <c r="D6466" s="90"/>
      <c r="E6466" s="90"/>
      <c r="F6466" s="90"/>
      <c r="G6466" s="90"/>
      <c r="H6466" s="90"/>
      <c r="I6466" s="91" t="s">
        <v>3627</v>
      </c>
      <c r="J6466" s="92" t="s">
        <v>24</v>
      </c>
      <c r="K6466" s="93">
        <v>15039000</v>
      </c>
      <c r="L6466" s="93">
        <v>15039000</v>
      </c>
      <c r="M6466" s="93">
        <v>0</v>
      </c>
      <c r="N6466" s="1">
        <v>0</v>
      </c>
      <c r="O6466" s="92" t="s">
        <v>24</v>
      </c>
      <c r="P6466" s="58"/>
    </row>
    <row r="6467" spans="1:16" ht="0.95" customHeight="1">
      <c r="A6467" s="58"/>
      <c r="B6467" s="94"/>
      <c r="C6467" s="94"/>
      <c r="D6467" s="94"/>
      <c r="E6467" s="94"/>
      <c r="F6467" s="94"/>
      <c r="G6467" s="94"/>
      <c r="H6467" s="94"/>
      <c r="I6467" s="94"/>
      <c r="J6467" s="94"/>
      <c r="K6467" s="94"/>
      <c r="L6467" s="94"/>
      <c r="M6467" s="94"/>
      <c r="N6467" s="94"/>
      <c r="O6467" s="94"/>
      <c r="P6467" s="58"/>
    </row>
    <row r="6468" spans="1:16" ht="57.75">
      <c r="A6468" s="58"/>
      <c r="B6468" s="84" t="s">
        <v>6289</v>
      </c>
      <c r="C6468" s="85" t="s">
        <v>24</v>
      </c>
      <c r="D6468" s="86" t="s">
        <v>6290</v>
      </c>
      <c r="E6468" s="86" t="s">
        <v>6291</v>
      </c>
      <c r="F6468" s="86" t="s">
        <v>303</v>
      </c>
      <c r="G6468" s="86" t="s">
        <v>734</v>
      </c>
      <c r="H6468" s="86" t="s">
        <v>30</v>
      </c>
      <c r="I6468" s="85" t="s">
        <v>24</v>
      </c>
      <c r="J6468" s="87">
        <v>1704686862</v>
      </c>
      <c r="K6468" s="87">
        <v>0</v>
      </c>
      <c r="L6468" s="87">
        <v>0</v>
      </c>
      <c r="M6468" s="87">
        <v>0</v>
      </c>
      <c r="N6468" s="85" t="s">
        <v>24</v>
      </c>
      <c r="O6468" s="88">
        <v>0</v>
      </c>
      <c r="P6468" s="58"/>
    </row>
    <row r="6469" spans="1:16" ht="41.25">
      <c r="A6469" s="58"/>
      <c r="B6469" s="89" t="s">
        <v>24</v>
      </c>
      <c r="C6469" s="90"/>
      <c r="D6469" s="90"/>
      <c r="E6469" s="90"/>
      <c r="F6469" s="90"/>
      <c r="G6469" s="90"/>
      <c r="H6469" s="90"/>
      <c r="I6469" s="91" t="s">
        <v>3627</v>
      </c>
      <c r="J6469" s="92" t="s">
        <v>24</v>
      </c>
      <c r="K6469" s="93">
        <v>0</v>
      </c>
      <c r="L6469" s="93">
        <v>0</v>
      </c>
      <c r="M6469" s="93">
        <v>0</v>
      </c>
      <c r="N6469" s="1">
        <v>0</v>
      </c>
      <c r="O6469" s="92" t="s">
        <v>24</v>
      </c>
      <c r="P6469" s="58"/>
    </row>
    <row r="6470" spans="1:16" ht="0.95" customHeight="1">
      <c r="A6470" s="58"/>
      <c r="B6470" s="94"/>
      <c r="C6470" s="94"/>
      <c r="D6470" s="94"/>
      <c r="E6470" s="94"/>
      <c r="F6470" s="94"/>
      <c r="G6470" s="94"/>
      <c r="H6470" s="94"/>
      <c r="I6470" s="94"/>
      <c r="J6470" s="94"/>
      <c r="K6470" s="94"/>
      <c r="L6470" s="94"/>
      <c r="M6470" s="94"/>
      <c r="N6470" s="94"/>
      <c r="O6470" s="94"/>
      <c r="P6470" s="58"/>
    </row>
    <row r="6471" spans="1:16" ht="82.5">
      <c r="A6471" s="58"/>
      <c r="B6471" s="84" t="s">
        <v>6292</v>
      </c>
      <c r="C6471" s="85" t="s">
        <v>24</v>
      </c>
      <c r="D6471" s="86" t="s">
        <v>6293</v>
      </c>
      <c r="E6471" s="86" t="s">
        <v>6294</v>
      </c>
      <c r="F6471" s="86" t="s">
        <v>6295</v>
      </c>
      <c r="G6471" s="86" t="s">
        <v>734</v>
      </c>
      <c r="H6471" s="86" t="s">
        <v>30</v>
      </c>
      <c r="I6471" s="85" t="s">
        <v>24</v>
      </c>
      <c r="J6471" s="87">
        <v>1902826415</v>
      </c>
      <c r="K6471" s="87">
        <v>0</v>
      </c>
      <c r="L6471" s="87">
        <v>0</v>
      </c>
      <c r="M6471" s="87">
        <v>0</v>
      </c>
      <c r="N6471" s="85" t="s">
        <v>24</v>
      </c>
      <c r="O6471" s="88">
        <v>0</v>
      </c>
      <c r="P6471" s="58"/>
    </row>
    <row r="6472" spans="1:16" ht="41.25">
      <c r="A6472" s="58"/>
      <c r="B6472" s="89" t="s">
        <v>24</v>
      </c>
      <c r="C6472" s="90"/>
      <c r="D6472" s="90"/>
      <c r="E6472" s="90"/>
      <c r="F6472" s="90"/>
      <c r="G6472" s="90"/>
      <c r="H6472" s="90"/>
      <c r="I6472" s="91" t="s">
        <v>3627</v>
      </c>
      <c r="J6472" s="92" t="s">
        <v>24</v>
      </c>
      <c r="K6472" s="93">
        <v>0</v>
      </c>
      <c r="L6472" s="93">
        <v>0</v>
      </c>
      <c r="M6472" s="93">
        <v>0</v>
      </c>
      <c r="N6472" s="1">
        <v>0</v>
      </c>
      <c r="O6472" s="92" t="s">
        <v>24</v>
      </c>
      <c r="P6472" s="58"/>
    </row>
    <row r="6473" spans="1:16" ht="0.95" customHeight="1">
      <c r="A6473" s="58"/>
      <c r="B6473" s="94"/>
      <c r="C6473" s="94"/>
      <c r="D6473" s="94"/>
      <c r="E6473" s="94"/>
      <c r="F6473" s="94"/>
      <c r="G6473" s="94"/>
      <c r="H6473" s="94"/>
      <c r="I6473" s="94"/>
      <c r="J6473" s="94"/>
      <c r="K6473" s="94"/>
      <c r="L6473" s="94"/>
      <c r="M6473" s="94"/>
      <c r="N6473" s="94"/>
      <c r="O6473" s="94"/>
      <c r="P6473" s="58"/>
    </row>
    <row r="6474" spans="1:16" ht="57.75">
      <c r="A6474" s="58"/>
      <c r="B6474" s="84" t="s">
        <v>6296</v>
      </c>
      <c r="C6474" s="85" t="s">
        <v>24</v>
      </c>
      <c r="D6474" s="86" t="s">
        <v>6297</v>
      </c>
      <c r="E6474" s="86" t="s">
        <v>6298</v>
      </c>
      <c r="F6474" s="86" t="s">
        <v>28</v>
      </c>
      <c r="G6474" s="86" t="s">
        <v>734</v>
      </c>
      <c r="H6474" s="86" t="s">
        <v>30</v>
      </c>
      <c r="I6474" s="85" t="s">
        <v>24</v>
      </c>
      <c r="J6474" s="87">
        <v>474000000</v>
      </c>
      <c r="K6474" s="87">
        <v>0</v>
      </c>
      <c r="L6474" s="87">
        <v>0</v>
      </c>
      <c r="M6474" s="87">
        <v>0</v>
      </c>
      <c r="N6474" s="85" t="s">
        <v>24</v>
      </c>
      <c r="O6474" s="88">
        <v>0</v>
      </c>
      <c r="P6474" s="58"/>
    </row>
    <row r="6475" spans="1:16" ht="41.25">
      <c r="A6475" s="58"/>
      <c r="B6475" s="89" t="s">
        <v>24</v>
      </c>
      <c r="C6475" s="90"/>
      <c r="D6475" s="90"/>
      <c r="E6475" s="90"/>
      <c r="F6475" s="90"/>
      <c r="G6475" s="90"/>
      <c r="H6475" s="90"/>
      <c r="I6475" s="91" t="s">
        <v>3627</v>
      </c>
      <c r="J6475" s="92" t="s">
        <v>24</v>
      </c>
      <c r="K6475" s="93">
        <v>0</v>
      </c>
      <c r="L6475" s="93">
        <v>0</v>
      </c>
      <c r="M6475" s="93">
        <v>0</v>
      </c>
      <c r="N6475" s="1">
        <v>0</v>
      </c>
      <c r="O6475" s="92" t="s">
        <v>24</v>
      </c>
      <c r="P6475" s="58"/>
    </row>
    <row r="6476" spans="1:16" ht="0.95" customHeight="1">
      <c r="A6476" s="58"/>
      <c r="B6476" s="94"/>
      <c r="C6476" s="94"/>
      <c r="D6476" s="94"/>
      <c r="E6476" s="94"/>
      <c r="F6476" s="94"/>
      <c r="G6476" s="94"/>
      <c r="H6476" s="94"/>
      <c r="I6476" s="94"/>
      <c r="J6476" s="94"/>
      <c r="K6476" s="94"/>
      <c r="L6476" s="94"/>
      <c r="M6476" s="94"/>
      <c r="N6476" s="94"/>
      <c r="O6476" s="94"/>
      <c r="P6476" s="58"/>
    </row>
    <row r="6477" spans="1:16" ht="66">
      <c r="A6477" s="58"/>
      <c r="B6477" s="84" t="s">
        <v>6299</v>
      </c>
      <c r="C6477" s="85" t="s">
        <v>24</v>
      </c>
      <c r="D6477" s="86" t="s">
        <v>6300</v>
      </c>
      <c r="E6477" s="86" t="s">
        <v>6301</v>
      </c>
      <c r="F6477" s="86" t="s">
        <v>28</v>
      </c>
      <c r="G6477" s="86" t="s">
        <v>734</v>
      </c>
      <c r="H6477" s="86" t="s">
        <v>30</v>
      </c>
      <c r="I6477" s="85" t="s">
        <v>24</v>
      </c>
      <c r="J6477" s="87">
        <v>283411198</v>
      </c>
      <c r="K6477" s="87">
        <v>84400000</v>
      </c>
      <c r="L6477" s="87">
        <v>88750930</v>
      </c>
      <c r="M6477" s="87">
        <v>88750930</v>
      </c>
      <c r="N6477" s="85" t="s">
        <v>24</v>
      </c>
      <c r="O6477" s="88">
        <v>0.01</v>
      </c>
      <c r="P6477" s="58"/>
    </row>
    <row r="6478" spans="1:16" ht="41.25">
      <c r="A6478" s="58"/>
      <c r="B6478" s="89" t="s">
        <v>24</v>
      </c>
      <c r="C6478" s="90"/>
      <c r="D6478" s="90"/>
      <c r="E6478" s="90"/>
      <c r="F6478" s="90"/>
      <c r="G6478" s="90"/>
      <c r="H6478" s="90"/>
      <c r="I6478" s="91" t="s">
        <v>3627</v>
      </c>
      <c r="J6478" s="92" t="s">
        <v>24</v>
      </c>
      <c r="K6478" s="93">
        <v>84400000</v>
      </c>
      <c r="L6478" s="93">
        <v>88750930</v>
      </c>
      <c r="M6478" s="93">
        <v>88750930</v>
      </c>
      <c r="N6478" s="1">
        <v>100</v>
      </c>
      <c r="O6478" s="92" t="s">
        <v>24</v>
      </c>
      <c r="P6478" s="58"/>
    </row>
    <row r="6479" spans="1:16" ht="0.95" customHeight="1">
      <c r="A6479" s="58"/>
      <c r="B6479" s="94"/>
      <c r="C6479" s="94"/>
      <c r="D6479" s="94"/>
      <c r="E6479" s="94"/>
      <c r="F6479" s="94"/>
      <c r="G6479" s="94"/>
      <c r="H6479" s="94"/>
      <c r="I6479" s="94"/>
      <c r="J6479" s="94"/>
      <c r="K6479" s="94"/>
      <c r="L6479" s="94"/>
      <c r="M6479" s="94"/>
      <c r="N6479" s="94"/>
      <c r="O6479" s="94"/>
      <c r="P6479" s="58"/>
    </row>
    <row r="6480" spans="1:16" ht="123.75">
      <c r="A6480" s="58"/>
      <c r="B6480" s="84" t="s">
        <v>6302</v>
      </c>
      <c r="C6480" s="85" t="s">
        <v>24</v>
      </c>
      <c r="D6480" s="86" t="s">
        <v>6303</v>
      </c>
      <c r="E6480" s="86" t="s">
        <v>6304</v>
      </c>
      <c r="F6480" s="86" t="s">
        <v>287</v>
      </c>
      <c r="G6480" s="86" t="s">
        <v>29</v>
      </c>
      <c r="H6480" s="86" t="s">
        <v>30</v>
      </c>
      <c r="I6480" s="85" t="s">
        <v>24</v>
      </c>
      <c r="J6480" s="87">
        <v>40489243</v>
      </c>
      <c r="K6480" s="87">
        <v>37611763</v>
      </c>
      <c r="L6480" s="87">
        <v>37611763</v>
      </c>
      <c r="M6480" s="87">
        <v>0</v>
      </c>
      <c r="N6480" s="85" t="s">
        <v>24</v>
      </c>
      <c r="O6480" s="88">
        <v>0</v>
      </c>
      <c r="P6480" s="58"/>
    </row>
    <row r="6481" spans="1:16" ht="24.75">
      <c r="A6481" s="58"/>
      <c r="B6481" s="89" t="s">
        <v>24</v>
      </c>
      <c r="C6481" s="90"/>
      <c r="D6481" s="90"/>
      <c r="E6481" s="90"/>
      <c r="F6481" s="90"/>
      <c r="G6481" s="90"/>
      <c r="H6481" s="90"/>
      <c r="I6481" s="91" t="s">
        <v>3631</v>
      </c>
      <c r="J6481" s="92" t="s">
        <v>24</v>
      </c>
      <c r="K6481" s="93">
        <v>37611763</v>
      </c>
      <c r="L6481" s="93">
        <v>37611763</v>
      </c>
      <c r="M6481" s="93">
        <v>0</v>
      </c>
      <c r="N6481" s="1">
        <v>0</v>
      </c>
      <c r="O6481" s="92" t="s">
        <v>24</v>
      </c>
      <c r="P6481" s="58"/>
    </row>
    <row r="6482" spans="1:16" ht="0.95" customHeight="1">
      <c r="A6482" s="58"/>
      <c r="B6482" s="94"/>
      <c r="C6482" s="94"/>
      <c r="D6482" s="94"/>
      <c r="E6482" s="94"/>
      <c r="F6482" s="94"/>
      <c r="G6482" s="94"/>
      <c r="H6482" s="94"/>
      <c r="I6482" s="94"/>
      <c r="J6482" s="94"/>
      <c r="K6482" s="94"/>
      <c r="L6482" s="94"/>
      <c r="M6482" s="94"/>
      <c r="N6482" s="94"/>
      <c r="O6482" s="94"/>
      <c r="P6482" s="58"/>
    </row>
    <row r="6483" spans="1:16" ht="82.5">
      <c r="A6483" s="58"/>
      <c r="B6483" s="84" t="s">
        <v>6305</v>
      </c>
      <c r="C6483" s="85" t="s">
        <v>24</v>
      </c>
      <c r="D6483" s="86" t="s">
        <v>6306</v>
      </c>
      <c r="E6483" s="86" t="s">
        <v>6307</v>
      </c>
      <c r="F6483" s="86" t="s">
        <v>6308</v>
      </c>
      <c r="G6483" s="86" t="s">
        <v>29</v>
      </c>
      <c r="H6483" s="86" t="s">
        <v>30</v>
      </c>
      <c r="I6483" s="85" t="s">
        <v>24</v>
      </c>
      <c r="J6483" s="87">
        <v>20298554068</v>
      </c>
      <c r="K6483" s="87">
        <v>2706254232</v>
      </c>
      <c r="L6483" s="87">
        <v>2706254232</v>
      </c>
      <c r="M6483" s="87">
        <v>857765726</v>
      </c>
      <c r="N6483" s="85" t="s">
        <v>24</v>
      </c>
      <c r="O6483" s="88">
        <v>64.25</v>
      </c>
      <c r="P6483" s="58"/>
    </row>
    <row r="6484" spans="1:16" ht="24.75">
      <c r="A6484" s="58"/>
      <c r="B6484" s="89" t="s">
        <v>24</v>
      </c>
      <c r="C6484" s="90"/>
      <c r="D6484" s="90"/>
      <c r="E6484" s="90"/>
      <c r="F6484" s="90"/>
      <c r="G6484" s="90"/>
      <c r="H6484" s="90"/>
      <c r="I6484" s="91" t="s">
        <v>3631</v>
      </c>
      <c r="J6484" s="92" t="s">
        <v>24</v>
      </c>
      <c r="K6484" s="93">
        <v>2706254232</v>
      </c>
      <c r="L6484" s="93">
        <v>2706254232</v>
      </c>
      <c r="M6484" s="93">
        <v>857765726</v>
      </c>
      <c r="N6484" s="1">
        <v>31.69</v>
      </c>
      <c r="O6484" s="92" t="s">
        <v>24</v>
      </c>
      <c r="P6484" s="58"/>
    </row>
    <row r="6485" spans="1:16" ht="0.95" customHeight="1">
      <c r="A6485" s="58"/>
      <c r="B6485" s="94"/>
      <c r="C6485" s="94"/>
      <c r="D6485" s="94"/>
      <c r="E6485" s="94"/>
      <c r="F6485" s="94"/>
      <c r="G6485" s="94"/>
      <c r="H6485" s="94"/>
      <c r="I6485" s="94"/>
      <c r="J6485" s="94"/>
      <c r="K6485" s="94"/>
      <c r="L6485" s="94"/>
      <c r="M6485" s="94"/>
      <c r="N6485" s="94"/>
      <c r="O6485" s="94"/>
      <c r="P6485" s="58"/>
    </row>
    <row r="6486" spans="1:16" ht="49.5">
      <c r="A6486" s="58"/>
      <c r="B6486" s="84" t="s">
        <v>6309</v>
      </c>
      <c r="C6486" s="85" t="s">
        <v>24</v>
      </c>
      <c r="D6486" s="86" t="s">
        <v>6310</v>
      </c>
      <c r="E6486" s="86" t="s">
        <v>6311</v>
      </c>
      <c r="F6486" s="86" t="s">
        <v>28</v>
      </c>
      <c r="G6486" s="86" t="s">
        <v>69</v>
      </c>
      <c r="H6486" s="86" t="s">
        <v>30</v>
      </c>
      <c r="I6486" s="85" t="s">
        <v>24</v>
      </c>
      <c r="J6486" s="87">
        <v>5282860620</v>
      </c>
      <c r="K6486" s="87">
        <v>0</v>
      </c>
      <c r="L6486" s="87">
        <v>0</v>
      </c>
      <c r="M6486" s="87">
        <v>0</v>
      </c>
      <c r="N6486" s="85" t="s">
        <v>24</v>
      </c>
      <c r="O6486" s="88">
        <v>0</v>
      </c>
      <c r="P6486" s="58"/>
    </row>
    <row r="6487" spans="1:16" ht="24.75">
      <c r="A6487" s="58"/>
      <c r="B6487" s="89" t="s">
        <v>24</v>
      </c>
      <c r="C6487" s="90"/>
      <c r="D6487" s="90"/>
      <c r="E6487" s="90"/>
      <c r="F6487" s="90"/>
      <c r="G6487" s="90"/>
      <c r="H6487" s="90"/>
      <c r="I6487" s="91" t="s">
        <v>70</v>
      </c>
      <c r="J6487" s="92" t="s">
        <v>24</v>
      </c>
      <c r="K6487" s="93">
        <v>0</v>
      </c>
      <c r="L6487" s="93">
        <v>0</v>
      </c>
      <c r="M6487" s="93">
        <v>0</v>
      </c>
      <c r="N6487" s="1">
        <v>0</v>
      </c>
      <c r="O6487" s="92" t="s">
        <v>24</v>
      </c>
      <c r="P6487" s="58"/>
    </row>
    <row r="6488" spans="1:16" ht="0.95" customHeight="1">
      <c r="A6488" s="58"/>
      <c r="B6488" s="94"/>
      <c r="C6488" s="94"/>
      <c r="D6488" s="94"/>
      <c r="E6488" s="94"/>
      <c r="F6488" s="94"/>
      <c r="G6488" s="94"/>
      <c r="H6488" s="94"/>
      <c r="I6488" s="94"/>
      <c r="J6488" s="94"/>
      <c r="K6488" s="94"/>
      <c r="L6488" s="94"/>
      <c r="M6488" s="94"/>
      <c r="N6488" s="94"/>
      <c r="O6488" s="94"/>
      <c r="P6488" s="58"/>
    </row>
    <row r="6489" spans="1:16" ht="49.5">
      <c r="A6489" s="58"/>
      <c r="B6489" s="84" t="s">
        <v>6312</v>
      </c>
      <c r="C6489" s="85" t="s">
        <v>24</v>
      </c>
      <c r="D6489" s="86" t="s">
        <v>6313</v>
      </c>
      <c r="E6489" s="86" t="s">
        <v>6314</v>
      </c>
      <c r="F6489" s="86" t="s">
        <v>28</v>
      </c>
      <c r="G6489" s="86" t="s">
        <v>69</v>
      </c>
      <c r="H6489" s="86" t="s">
        <v>30</v>
      </c>
      <c r="I6489" s="85" t="s">
        <v>24</v>
      </c>
      <c r="J6489" s="87">
        <v>18850643685</v>
      </c>
      <c r="K6489" s="87">
        <v>1332220709</v>
      </c>
      <c r="L6489" s="87">
        <v>1332220709</v>
      </c>
      <c r="M6489" s="87">
        <v>0</v>
      </c>
      <c r="N6489" s="85" t="s">
        <v>24</v>
      </c>
      <c r="O6489" s="88">
        <v>0</v>
      </c>
      <c r="P6489" s="58"/>
    </row>
    <row r="6490" spans="1:16" ht="24.75">
      <c r="A6490" s="58"/>
      <c r="B6490" s="89" t="s">
        <v>24</v>
      </c>
      <c r="C6490" s="90"/>
      <c r="D6490" s="90"/>
      <c r="E6490" s="90"/>
      <c r="F6490" s="90"/>
      <c r="G6490" s="90"/>
      <c r="H6490" s="90"/>
      <c r="I6490" s="91" t="s">
        <v>70</v>
      </c>
      <c r="J6490" s="92" t="s">
        <v>24</v>
      </c>
      <c r="K6490" s="93">
        <v>1332220709</v>
      </c>
      <c r="L6490" s="93">
        <v>1332220709</v>
      </c>
      <c r="M6490" s="93">
        <v>0</v>
      </c>
      <c r="N6490" s="1">
        <v>0</v>
      </c>
      <c r="O6490" s="92" t="s">
        <v>24</v>
      </c>
      <c r="P6490" s="58"/>
    </row>
    <row r="6491" spans="1:16" ht="0.95" customHeight="1">
      <c r="A6491" s="58"/>
      <c r="B6491" s="94"/>
      <c r="C6491" s="94"/>
      <c r="D6491" s="94"/>
      <c r="E6491" s="94"/>
      <c r="F6491" s="94"/>
      <c r="G6491" s="94"/>
      <c r="H6491" s="94"/>
      <c r="I6491" s="94"/>
      <c r="J6491" s="94"/>
      <c r="K6491" s="94"/>
      <c r="L6491" s="94"/>
      <c r="M6491" s="94"/>
      <c r="N6491" s="94"/>
      <c r="O6491" s="94"/>
      <c r="P6491" s="58"/>
    </row>
    <row r="6492" spans="1:16" ht="49.5">
      <c r="A6492" s="58"/>
      <c r="B6492" s="84" t="s">
        <v>6315</v>
      </c>
      <c r="C6492" s="85" t="s">
        <v>24</v>
      </c>
      <c r="D6492" s="86" t="s">
        <v>6316</v>
      </c>
      <c r="E6492" s="86" t="s">
        <v>6317</v>
      </c>
      <c r="F6492" s="86" t="s">
        <v>28</v>
      </c>
      <c r="G6492" s="86" t="s">
        <v>69</v>
      </c>
      <c r="H6492" s="86" t="s">
        <v>30</v>
      </c>
      <c r="I6492" s="85" t="s">
        <v>24</v>
      </c>
      <c r="J6492" s="87">
        <v>4768427575</v>
      </c>
      <c r="K6492" s="87">
        <v>0</v>
      </c>
      <c r="L6492" s="87">
        <v>0</v>
      </c>
      <c r="M6492" s="87">
        <v>0</v>
      </c>
      <c r="N6492" s="85" t="s">
        <v>24</v>
      </c>
      <c r="O6492" s="88">
        <v>0</v>
      </c>
      <c r="P6492" s="58"/>
    </row>
    <row r="6493" spans="1:16" ht="24.75">
      <c r="A6493" s="58"/>
      <c r="B6493" s="89" t="s">
        <v>24</v>
      </c>
      <c r="C6493" s="90"/>
      <c r="D6493" s="90"/>
      <c r="E6493" s="90"/>
      <c r="F6493" s="90"/>
      <c r="G6493" s="90"/>
      <c r="H6493" s="90"/>
      <c r="I6493" s="91" t="s">
        <v>70</v>
      </c>
      <c r="J6493" s="92" t="s">
        <v>24</v>
      </c>
      <c r="K6493" s="93">
        <v>0</v>
      </c>
      <c r="L6493" s="93">
        <v>0</v>
      </c>
      <c r="M6493" s="93">
        <v>0</v>
      </c>
      <c r="N6493" s="1">
        <v>0</v>
      </c>
      <c r="O6493" s="92" t="s">
        <v>24</v>
      </c>
      <c r="P6493" s="58"/>
    </row>
    <row r="6494" spans="1:16" ht="0.95" customHeight="1">
      <c r="A6494" s="58"/>
      <c r="B6494" s="94"/>
      <c r="C6494" s="94"/>
      <c r="D6494" s="94"/>
      <c r="E6494" s="94"/>
      <c r="F6494" s="94"/>
      <c r="G6494" s="94"/>
      <c r="H6494" s="94"/>
      <c r="I6494" s="94"/>
      <c r="J6494" s="94"/>
      <c r="K6494" s="94"/>
      <c r="L6494" s="94"/>
      <c r="M6494" s="94"/>
      <c r="N6494" s="94"/>
      <c r="O6494" s="94"/>
      <c r="P6494" s="58"/>
    </row>
    <row r="6495" spans="1:16" ht="49.5">
      <c r="A6495" s="58"/>
      <c r="B6495" s="84" t="s">
        <v>6318</v>
      </c>
      <c r="C6495" s="85" t="s">
        <v>24</v>
      </c>
      <c r="D6495" s="86" t="s">
        <v>6319</v>
      </c>
      <c r="E6495" s="86" t="s">
        <v>6320</v>
      </c>
      <c r="F6495" s="86" t="s">
        <v>28</v>
      </c>
      <c r="G6495" s="86" t="s">
        <v>69</v>
      </c>
      <c r="H6495" s="86" t="s">
        <v>30</v>
      </c>
      <c r="I6495" s="85" t="s">
        <v>24</v>
      </c>
      <c r="J6495" s="87">
        <v>1519989586</v>
      </c>
      <c r="K6495" s="87">
        <v>0</v>
      </c>
      <c r="L6495" s="87">
        <v>0</v>
      </c>
      <c r="M6495" s="87">
        <v>0</v>
      </c>
      <c r="N6495" s="85" t="s">
        <v>24</v>
      </c>
      <c r="O6495" s="88">
        <v>0</v>
      </c>
      <c r="P6495" s="58"/>
    </row>
    <row r="6496" spans="1:16" ht="24.75">
      <c r="A6496" s="58"/>
      <c r="B6496" s="89" t="s">
        <v>24</v>
      </c>
      <c r="C6496" s="90"/>
      <c r="D6496" s="90"/>
      <c r="E6496" s="90"/>
      <c r="F6496" s="90"/>
      <c r="G6496" s="90"/>
      <c r="H6496" s="90"/>
      <c r="I6496" s="91" t="s">
        <v>70</v>
      </c>
      <c r="J6496" s="92" t="s">
        <v>24</v>
      </c>
      <c r="K6496" s="93">
        <v>0</v>
      </c>
      <c r="L6496" s="93">
        <v>0</v>
      </c>
      <c r="M6496" s="93">
        <v>0</v>
      </c>
      <c r="N6496" s="1">
        <v>0</v>
      </c>
      <c r="O6496" s="92" t="s">
        <v>24</v>
      </c>
      <c r="P6496" s="58"/>
    </row>
    <row r="6497" spans="1:16" ht="0.95" customHeight="1">
      <c r="A6497" s="58"/>
      <c r="B6497" s="94"/>
      <c r="C6497" s="94"/>
      <c r="D6497" s="94"/>
      <c r="E6497" s="94"/>
      <c r="F6497" s="94"/>
      <c r="G6497" s="94"/>
      <c r="H6497" s="94"/>
      <c r="I6497" s="94"/>
      <c r="J6497" s="94"/>
      <c r="K6497" s="94"/>
      <c r="L6497" s="94"/>
      <c r="M6497" s="94"/>
      <c r="N6497" s="94"/>
      <c r="O6497" s="94"/>
      <c r="P6497" s="58"/>
    </row>
    <row r="6498" spans="1:16" ht="49.5">
      <c r="A6498" s="58"/>
      <c r="B6498" s="84" t="s">
        <v>6321</v>
      </c>
      <c r="C6498" s="85" t="s">
        <v>24</v>
      </c>
      <c r="D6498" s="86" t="s">
        <v>6322</v>
      </c>
      <c r="E6498" s="86" t="s">
        <v>6323</v>
      </c>
      <c r="F6498" s="86" t="s">
        <v>28</v>
      </c>
      <c r="G6498" s="86" t="s">
        <v>69</v>
      </c>
      <c r="H6498" s="86" t="s">
        <v>30</v>
      </c>
      <c r="I6498" s="85" t="s">
        <v>24</v>
      </c>
      <c r="J6498" s="87">
        <v>6329773723</v>
      </c>
      <c r="K6498" s="87">
        <v>0</v>
      </c>
      <c r="L6498" s="87">
        <v>0</v>
      </c>
      <c r="M6498" s="87">
        <v>0</v>
      </c>
      <c r="N6498" s="85" t="s">
        <v>24</v>
      </c>
      <c r="O6498" s="88">
        <v>0</v>
      </c>
      <c r="P6498" s="58"/>
    </row>
    <row r="6499" spans="1:16" ht="24.75">
      <c r="A6499" s="58"/>
      <c r="B6499" s="89" t="s">
        <v>24</v>
      </c>
      <c r="C6499" s="90"/>
      <c r="D6499" s="90"/>
      <c r="E6499" s="90"/>
      <c r="F6499" s="90"/>
      <c r="G6499" s="90"/>
      <c r="H6499" s="90"/>
      <c r="I6499" s="91" t="s">
        <v>70</v>
      </c>
      <c r="J6499" s="92" t="s">
        <v>24</v>
      </c>
      <c r="K6499" s="93">
        <v>0</v>
      </c>
      <c r="L6499" s="93">
        <v>0</v>
      </c>
      <c r="M6499" s="93">
        <v>0</v>
      </c>
      <c r="N6499" s="1">
        <v>0</v>
      </c>
      <c r="O6499" s="92" t="s">
        <v>24</v>
      </c>
      <c r="P6499" s="58"/>
    </row>
    <row r="6500" spans="1:16" ht="0.95" customHeight="1">
      <c r="A6500" s="58"/>
      <c r="B6500" s="94"/>
      <c r="C6500" s="94"/>
      <c r="D6500" s="94"/>
      <c r="E6500" s="94"/>
      <c r="F6500" s="94"/>
      <c r="G6500" s="94"/>
      <c r="H6500" s="94"/>
      <c r="I6500" s="94"/>
      <c r="J6500" s="94"/>
      <c r="K6500" s="94"/>
      <c r="L6500" s="94"/>
      <c r="M6500" s="94"/>
      <c r="N6500" s="94"/>
      <c r="O6500" s="94"/>
      <c r="P6500" s="58"/>
    </row>
    <row r="6501" spans="1:16" ht="41.25">
      <c r="A6501" s="58"/>
      <c r="B6501" s="84" t="s">
        <v>6324</v>
      </c>
      <c r="C6501" s="85" t="s">
        <v>24</v>
      </c>
      <c r="D6501" s="86" t="s">
        <v>6325</v>
      </c>
      <c r="E6501" s="86" t="s">
        <v>6326</v>
      </c>
      <c r="F6501" s="86" t="s">
        <v>97</v>
      </c>
      <c r="G6501" s="86" t="s">
        <v>69</v>
      </c>
      <c r="H6501" s="86" t="s">
        <v>30</v>
      </c>
      <c r="I6501" s="85" t="s">
        <v>24</v>
      </c>
      <c r="J6501" s="87">
        <v>13078570103</v>
      </c>
      <c r="K6501" s="87">
        <v>0</v>
      </c>
      <c r="L6501" s="87">
        <v>0</v>
      </c>
      <c r="M6501" s="87">
        <v>0</v>
      </c>
      <c r="N6501" s="85" t="s">
        <v>24</v>
      </c>
      <c r="O6501" s="88">
        <v>0</v>
      </c>
      <c r="P6501" s="58"/>
    </row>
    <row r="6502" spans="1:16" ht="24.75">
      <c r="A6502" s="58"/>
      <c r="B6502" s="89" t="s">
        <v>24</v>
      </c>
      <c r="C6502" s="90"/>
      <c r="D6502" s="90"/>
      <c r="E6502" s="90"/>
      <c r="F6502" s="90"/>
      <c r="G6502" s="90"/>
      <c r="H6502" s="90"/>
      <c r="I6502" s="91" t="s">
        <v>70</v>
      </c>
      <c r="J6502" s="92" t="s">
        <v>24</v>
      </c>
      <c r="K6502" s="93">
        <v>0</v>
      </c>
      <c r="L6502" s="93">
        <v>0</v>
      </c>
      <c r="M6502" s="93">
        <v>0</v>
      </c>
      <c r="N6502" s="1">
        <v>0</v>
      </c>
      <c r="O6502" s="92" t="s">
        <v>24</v>
      </c>
      <c r="P6502" s="58"/>
    </row>
    <row r="6503" spans="1:16" ht="0.95" customHeight="1">
      <c r="A6503" s="58"/>
      <c r="B6503" s="94"/>
      <c r="C6503" s="94"/>
      <c r="D6503" s="94"/>
      <c r="E6503" s="94"/>
      <c r="F6503" s="94"/>
      <c r="G6503" s="94"/>
      <c r="H6503" s="94"/>
      <c r="I6503" s="94"/>
      <c r="J6503" s="94"/>
      <c r="K6503" s="94"/>
      <c r="L6503" s="94"/>
      <c r="M6503" s="94"/>
      <c r="N6503" s="94"/>
      <c r="O6503" s="94"/>
      <c r="P6503" s="58"/>
    </row>
    <row r="6504" spans="1:16" ht="41.25">
      <c r="A6504" s="58"/>
      <c r="B6504" s="84" t="s">
        <v>6327</v>
      </c>
      <c r="C6504" s="85" t="s">
        <v>24</v>
      </c>
      <c r="D6504" s="86" t="s">
        <v>6328</v>
      </c>
      <c r="E6504" s="86" t="s">
        <v>6329</v>
      </c>
      <c r="F6504" s="86" t="s">
        <v>458</v>
      </c>
      <c r="G6504" s="86" t="s">
        <v>69</v>
      </c>
      <c r="H6504" s="86" t="s">
        <v>30</v>
      </c>
      <c r="I6504" s="85" t="s">
        <v>24</v>
      </c>
      <c r="J6504" s="87">
        <v>2602527396</v>
      </c>
      <c r="K6504" s="87">
        <v>0</v>
      </c>
      <c r="L6504" s="87">
        <v>0</v>
      </c>
      <c r="M6504" s="87">
        <v>0</v>
      </c>
      <c r="N6504" s="85" t="s">
        <v>24</v>
      </c>
      <c r="O6504" s="88">
        <v>0</v>
      </c>
      <c r="P6504" s="58"/>
    </row>
    <row r="6505" spans="1:16" ht="24.75">
      <c r="A6505" s="58"/>
      <c r="B6505" s="89" t="s">
        <v>24</v>
      </c>
      <c r="C6505" s="90"/>
      <c r="D6505" s="90"/>
      <c r="E6505" s="90"/>
      <c r="F6505" s="90"/>
      <c r="G6505" s="90"/>
      <c r="H6505" s="90"/>
      <c r="I6505" s="91" t="s">
        <v>70</v>
      </c>
      <c r="J6505" s="92" t="s">
        <v>24</v>
      </c>
      <c r="K6505" s="93">
        <v>0</v>
      </c>
      <c r="L6505" s="93">
        <v>0</v>
      </c>
      <c r="M6505" s="93">
        <v>0</v>
      </c>
      <c r="N6505" s="1">
        <v>0</v>
      </c>
      <c r="O6505" s="92" t="s">
        <v>24</v>
      </c>
      <c r="P6505" s="58"/>
    </row>
    <row r="6506" spans="1:16" ht="0.95" customHeight="1">
      <c r="A6506" s="58"/>
      <c r="B6506" s="94"/>
      <c r="C6506" s="94"/>
      <c r="D6506" s="94"/>
      <c r="E6506" s="94"/>
      <c r="F6506" s="94"/>
      <c r="G6506" s="94"/>
      <c r="H6506" s="94"/>
      <c r="I6506" s="94"/>
      <c r="J6506" s="94"/>
      <c r="K6506" s="94"/>
      <c r="L6506" s="94"/>
      <c r="M6506" s="94"/>
      <c r="N6506" s="94"/>
      <c r="O6506" s="94"/>
      <c r="P6506" s="58"/>
    </row>
    <row r="6507" spans="1:16" ht="49.5">
      <c r="A6507" s="58"/>
      <c r="B6507" s="84" t="s">
        <v>6330</v>
      </c>
      <c r="C6507" s="85" t="s">
        <v>24</v>
      </c>
      <c r="D6507" s="86" t="s">
        <v>6331</v>
      </c>
      <c r="E6507" s="86" t="s">
        <v>6332</v>
      </c>
      <c r="F6507" s="86" t="s">
        <v>28</v>
      </c>
      <c r="G6507" s="86" t="s">
        <v>69</v>
      </c>
      <c r="H6507" s="86" t="s">
        <v>30</v>
      </c>
      <c r="I6507" s="85" t="s">
        <v>24</v>
      </c>
      <c r="J6507" s="87">
        <v>5240611702</v>
      </c>
      <c r="K6507" s="87">
        <v>0</v>
      </c>
      <c r="L6507" s="87">
        <v>0</v>
      </c>
      <c r="M6507" s="87">
        <v>0</v>
      </c>
      <c r="N6507" s="85" t="s">
        <v>24</v>
      </c>
      <c r="O6507" s="88">
        <v>0</v>
      </c>
      <c r="P6507" s="58"/>
    </row>
    <row r="6508" spans="1:16" ht="24.75">
      <c r="A6508" s="58"/>
      <c r="B6508" s="89" t="s">
        <v>24</v>
      </c>
      <c r="C6508" s="90"/>
      <c r="D6508" s="90"/>
      <c r="E6508" s="90"/>
      <c r="F6508" s="90"/>
      <c r="G6508" s="90"/>
      <c r="H6508" s="90"/>
      <c r="I6508" s="91" t="s">
        <v>70</v>
      </c>
      <c r="J6508" s="92" t="s">
        <v>24</v>
      </c>
      <c r="K6508" s="93">
        <v>0</v>
      </c>
      <c r="L6508" s="93">
        <v>0</v>
      </c>
      <c r="M6508" s="93">
        <v>0</v>
      </c>
      <c r="N6508" s="1">
        <v>0</v>
      </c>
      <c r="O6508" s="92" t="s">
        <v>24</v>
      </c>
      <c r="P6508" s="58"/>
    </row>
    <row r="6509" spans="1:16" ht="0.95" customHeight="1">
      <c r="A6509" s="58"/>
      <c r="B6509" s="94"/>
      <c r="C6509" s="94"/>
      <c r="D6509" s="94"/>
      <c r="E6509" s="94"/>
      <c r="F6509" s="94"/>
      <c r="G6509" s="94"/>
      <c r="H6509" s="94"/>
      <c r="I6509" s="94"/>
      <c r="J6509" s="94"/>
      <c r="K6509" s="94"/>
      <c r="L6509" s="94"/>
      <c r="M6509" s="94"/>
      <c r="N6509" s="94"/>
      <c r="O6509" s="94"/>
      <c r="P6509" s="58"/>
    </row>
    <row r="6510" spans="1:16" ht="49.5">
      <c r="A6510" s="58"/>
      <c r="B6510" s="84" t="s">
        <v>6333</v>
      </c>
      <c r="C6510" s="85" t="s">
        <v>24</v>
      </c>
      <c r="D6510" s="86" t="s">
        <v>6334</v>
      </c>
      <c r="E6510" s="86" t="s">
        <v>6335</v>
      </c>
      <c r="F6510" s="86" t="s">
        <v>28</v>
      </c>
      <c r="G6510" s="86" t="s">
        <v>69</v>
      </c>
      <c r="H6510" s="86" t="s">
        <v>30</v>
      </c>
      <c r="I6510" s="85" t="s">
        <v>24</v>
      </c>
      <c r="J6510" s="87">
        <v>4898685021</v>
      </c>
      <c r="K6510" s="87">
        <v>0</v>
      </c>
      <c r="L6510" s="87">
        <v>0</v>
      </c>
      <c r="M6510" s="87">
        <v>0</v>
      </c>
      <c r="N6510" s="85" t="s">
        <v>24</v>
      </c>
      <c r="O6510" s="88">
        <v>0</v>
      </c>
      <c r="P6510" s="58"/>
    </row>
    <row r="6511" spans="1:16" ht="24.75">
      <c r="A6511" s="58"/>
      <c r="B6511" s="89" t="s">
        <v>24</v>
      </c>
      <c r="C6511" s="90"/>
      <c r="D6511" s="90"/>
      <c r="E6511" s="90"/>
      <c r="F6511" s="90"/>
      <c r="G6511" s="90"/>
      <c r="H6511" s="90"/>
      <c r="I6511" s="91" t="s">
        <v>70</v>
      </c>
      <c r="J6511" s="92" t="s">
        <v>24</v>
      </c>
      <c r="K6511" s="93">
        <v>0</v>
      </c>
      <c r="L6511" s="93">
        <v>0</v>
      </c>
      <c r="M6511" s="93">
        <v>0</v>
      </c>
      <c r="N6511" s="1">
        <v>0</v>
      </c>
      <c r="O6511" s="92" t="s">
        <v>24</v>
      </c>
      <c r="P6511" s="58"/>
    </row>
    <row r="6512" spans="1:16" ht="0.95" customHeight="1">
      <c r="A6512" s="58"/>
      <c r="B6512" s="94"/>
      <c r="C6512" s="94"/>
      <c r="D6512" s="94"/>
      <c r="E6512" s="94"/>
      <c r="F6512" s="94"/>
      <c r="G6512" s="94"/>
      <c r="H6512" s="94"/>
      <c r="I6512" s="94"/>
      <c r="J6512" s="94"/>
      <c r="K6512" s="94"/>
      <c r="L6512" s="94"/>
      <c r="M6512" s="94"/>
      <c r="N6512" s="94"/>
      <c r="O6512" s="94"/>
      <c r="P6512" s="58"/>
    </row>
    <row r="6513" spans="1:16" ht="49.5">
      <c r="A6513" s="58"/>
      <c r="B6513" s="84" t="s">
        <v>6336</v>
      </c>
      <c r="C6513" s="85" t="s">
        <v>24</v>
      </c>
      <c r="D6513" s="86" t="s">
        <v>6337</v>
      </c>
      <c r="E6513" s="86" t="s">
        <v>6338</v>
      </c>
      <c r="F6513" s="86" t="s">
        <v>28</v>
      </c>
      <c r="G6513" s="86" t="s">
        <v>69</v>
      </c>
      <c r="H6513" s="86" t="s">
        <v>30</v>
      </c>
      <c r="I6513" s="85" t="s">
        <v>24</v>
      </c>
      <c r="J6513" s="87">
        <v>4348490505</v>
      </c>
      <c r="K6513" s="87">
        <v>0</v>
      </c>
      <c r="L6513" s="87">
        <v>0</v>
      </c>
      <c r="M6513" s="87">
        <v>0</v>
      </c>
      <c r="N6513" s="85" t="s">
        <v>24</v>
      </c>
      <c r="O6513" s="88">
        <v>0</v>
      </c>
      <c r="P6513" s="58"/>
    </row>
    <row r="6514" spans="1:16" ht="24.75">
      <c r="A6514" s="58"/>
      <c r="B6514" s="89" t="s">
        <v>24</v>
      </c>
      <c r="C6514" s="90"/>
      <c r="D6514" s="90"/>
      <c r="E6514" s="90"/>
      <c r="F6514" s="90"/>
      <c r="G6514" s="90"/>
      <c r="H6514" s="90"/>
      <c r="I6514" s="91" t="s">
        <v>70</v>
      </c>
      <c r="J6514" s="92" t="s">
        <v>24</v>
      </c>
      <c r="K6514" s="93">
        <v>0</v>
      </c>
      <c r="L6514" s="93">
        <v>0</v>
      </c>
      <c r="M6514" s="93">
        <v>0</v>
      </c>
      <c r="N6514" s="1">
        <v>0</v>
      </c>
      <c r="O6514" s="92" t="s">
        <v>24</v>
      </c>
      <c r="P6514" s="58"/>
    </row>
    <row r="6515" spans="1:16" ht="0.95" customHeight="1">
      <c r="A6515" s="58"/>
      <c r="B6515" s="94"/>
      <c r="C6515" s="94"/>
      <c r="D6515" s="94"/>
      <c r="E6515" s="94"/>
      <c r="F6515" s="94"/>
      <c r="G6515" s="94"/>
      <c r="H6515" s="94"/>
      <c r="I6515" s="94"/>
      <c r="J6515" s="94"/>
      <c r="K6515" s="94"/>
      <c r="L6515" s="94"/>
      <c r="M6515" s="94"/>
      <c r="N6515" s="94"/>
      <c r="O6515" s="94"/>
      <c r="P6515" s="58"/>
    </row>
    <row r="6516" spans="1:16" ht="49.5">
      <c r="A6516" s="58"/>
      <c r="B6516" s="84" t="s">
        <v>6339</v>
      </c>
      <c r="C6516" s="85" t="s">
        <v>24</v>
      </c>
      <c r="D6516" s="86" t="s">
        <v>6340</v>
      </c>
      <c r="E6516" s="86" t="s">
        <v>6341</v>
      </c>
      <c r="F6516" s="86" t="s">
        <v>28</v>
      </c>
      <c r="G6516" s="86" t="s">
        <v>69</v>
      </c>
      <c r="H6516" s="86" t="s">
        <v>30</v>
      </c>
      <c r="I6516" s="85" t="s">
        <v>24</v>
      </c>
      <c r="J6516" s="87">
        <v>2810315819</v>
      </c>
      <c r="K6516" s="87">
        <v>0</v>
      </c>
      <c r="L6516" s="87">
        <v>0</v>
      </c>
      <c r="M6516" s="87">
        <v>0</v>
      </c>
      <c r="N6516" s="85" t="s">
        <v>24</v>
      </c>
      <c r="O6516" s="88">
        <v>0</v>
      </c>
      <c r="P6516" s="58"/>
    </row>
    <row r="6517" spans="1:16" ht="24.75">
      <c r="A6517" s="58"/>
      <c r="B6517" s="89" t="s">
        <v>24</v>
      </c>
      <c r="C6517" s="90"/>
      <c r="D6517" s="90"/>
      <c r="E6517" s="90"/>
      <c r="F6517" s="90"/>
      <c r="G6517" s="90"/>
      <c r="H6517" s="90"/>
      <c r="I6517" s="91" t="s">
        <v>70</v>
      </c>
      <c r="J6517" s="92" t="s">
        <v>24</v>
      </c>
      <c r="K6517" s="93">
        <v>0</v>
      </c>
      <c r="L6517" s="93">
        <v>0</v>
      </c>
      <c r="M6517" s="93">
        <v>0</v>
      </c>
      <c r="N6517" s="1">
        <v>0</v>
      </c>
      <c r="O6517" s="92" t="s">
        <v>24</v>
      </c>
      <c r="P6517" s="58"/>
    </row>
    <row r="6518" spans="1:16" ht="0.95" customHeight="1">
      <c r="A6518" s="58"/>
      <c r="B6518" s="94"/>
      <c r="C6518" s="94"/>
      <c r="D6518" s="94"/>
      <c r="E6518" s="94"/>
      <c r="F6518" s="94"/>
      <c r="G6518" s="94"/>
      <c r="H6518" s="94"/>
      <c r="I6518" s="94"/>
      <c r="J6518" s="94"/>
      <c r="K6518" s="94"/>
      <c r="L6518" s="94"/>
      <c r="M6518" s="94"/>
      <c r="N6518" s="94"/>
      <c r="O6518" s="94"/>
      <c r="P6518" s="58"/>
    </row>
    <row r="6519" spans="1:16" ht="41.25">
      <c r="A6519" s="58"/>
      <c r="B6519" s="84" t="s">
        <v>6342</v>
      </c>
      <c r="C6519" s="85" t="s">
        <v>24</v>
      </c>
      <c r="D6519" s="86" t="s">
        <v>6343</v>
      </c>
      <c r="E6519" s="86" t="s">
        <v>6344</v>
      </c>
      <c r="F6519" s="86" t="s">
        <v>28</v>
      </c>
      <c r="G6519" s="86" t="s">
        <v>69</v>
      </c>
      <c r="H6519" s="86" t="s">
        <v>30</v>
      </c>
      <c r="I6519" s="85" t="s">
        <v>24</v>
      </c>
      <c r="J6519" s="87">
        <v>3149977334</v>
      </c>
      <c r="K6519" s="87">
        <v>0</v>
      </c>
      <c r="L6519" s="87">
        <v>0</v>
      </c>
      <c r="M6519" s="87">
        <v>0</v>
      </c>
      <c r="N6519" s="85" t="s">
        <v>24</v>
      </c>
      <c r="O6519" s="88">
        <v>0</v>
      </c>
      <c r="P6519" s="58"/>
    </row>
    <row r="6520" spans="1:16" ht="24.75">
      <c r="A6520" s="58"/>
      <c r="B6520" s="89" t="s">
        <v>24</v>
      </c>
      <c r="C6520" s="90"/>
      <c r="D6520" s="90"/>
      <c r="E6520" s="90"/>
      <c r="F6520" s="90"/>
      <c r="G6520" s="90"/>
      <c r="H6520" s="90"/>
      <c r="I6520" s="91" t="s">
        <v>70</v>
      </c>
      <c r="J6520" s="92" t="s">
        <v>24</v>
      </c>
      <c r="K6520" s="93">
        <v>0</v>
      </c>
      <c r="L6520" s="93">
        <v>0</v>
      </c>
      <c r="M6520" s="93">
        <v>0</v>
      </c>
      <c r="N6520" s="1">
        <v>0</v>
      </c>
      <c r="O6520" s="92" t="s">
        <v>24</v>
      </c>
      <c r="P6520" s="58"/>
    </row>
    <row r="6521" spans="1:16" ht="0.95" customHeight="1">
      <c r="A6521" s="58"/>
      <c r="B6521" s="94"/>
      <c r="C6521" s="94"/>
      <c r="D6521" s="94"/>
      <c r="E6521" s="94"/>
      <c r="F6521" s="94"/>
      <c r="G6521" s="94"/>
      <c r="H6521" s="94"/>
      <c r="I6521" s="94"/>
      <c r="J6521" s="94"/>
      <c r="K6521" s="94"/>
      <c r="L6521" s="94"/>
      <c r="M6521" s="94"/>
      <c r="N6521" s="94"/>
      <c r="O6521" s="94"/>
      <c r="P6521" s="58"/>
    </row>
    <row r="6522" spans="1:16" ht="41.25">
      <c r="A6522" s="58"/>
      <c r="B6522" s="84" t="s">
        <v>6345</v>
      </c>
      <c r="C6522" s="85" t="s">
        <v>24</v>
      </c>
      <c r="D6522" s="86" t="s">
        <v>6346</v>
      </c>
      <c r="E6522" s="86" t="s">
        <v>6346</v>
      </c>
      <c r="F6522" s="86" t="s">
        <v>491</v>
      </c>
      <c r="G6522" s="86" t="s">
        <v>69</v>
      </c>
      <c r="H6522" s="86" t="s">
        <v>30</v>
      </c>
      <c r="I6522" s="85" t="s">
        <v>24</v>
      </c>
      <c r="J6522" s="87">
        <v>353225000</v>
      </c>
      <c r="K6522" s="87">
        <v>0</v>
      </c>
      <c r="L6522" s="87">
        <v>0</v>
      </c>
      <c r="M6522" s="87">
        <v>0</v>
      </c>
      <c r="N6522" s="85" t="s">
        <v>24</v>
      </c>
      <c r="O6522" s="88">
        <v>0</v>
      </c>
      <c r="P6522" s="58"/>
    </row>
    <row r="6523" spans="1:16" ht="24.75">
      <c r="A6523" s="58"/>
      <c r="B6523" s="89" t="s">
        <v>24</v>
      </c>
      <c r="C6523" s="90"/>
      <c r="D6523" s="90"/>
      <c r="E6523" s="90"/>
      <c r="F6523" s="90"/>
      <c r="G6523" s="90"/>
      <c r="H6523" s="90"/>
      <c r="I6523" s="91" t="s">
        <v>70</v>
      </c>
      <c r="J6523" s="92" t="s">
        <v>24</v>
      </c>
      <c r="K6523" s="93">
        <v>0</v>
      </c>
      <c r="L6523" s="93">
        <v>0</v>
      </c>
      <c r="M6523" s="93">
        <v>0</v>
      </c>
      <c r="N6523" s="1">
        <v>0</v>
      </c>
      <c r="O6523" s="92" t="s">
        <v>24</v>
      </c>
      <c r="P6523" s="58"/>
    </row>
    <row r="6524" spans="1:16" ht="0.95" customHeight="1">
      <c r="A6524" s="58"/>
      <c r="B6524" s="94"/>
      <c r="C6524" s="94"/>
      <c r="D6524" s="94"/>
      <c r="E6524" s="94"/>
      <c r="F6524" s="94"/>
      <c r="G6524" s="94"/>
      <c r="H6524" s="94"/>
      <c r="I6524" s="94"/>
      <c r="J6524" s="94"/>
      <c r="K6524" s="94"/>
      <c r="L6524" s="94"/>
      <c r="M6524" s="94"/>
      <c r="N6524" s="94"/>
      <c r="O6524" s="94"/>
      <c r="P6524" s="58"/>
    </row>
    <row r="6525" spans="1:16" ht="132">
      <c r="A6525" s="58"/>
      <c r="B6525" s="84" t="s">
        <v>6347</v>
      </c>
      <c r="C6525" s="85" t="s">
        <v>24</v>
      </c>
      <c r="D6525" s="86" t="s">
        <v>6348</v>
      </c>
      <c r="E6525" s="86" t="s">
        <v>6349</v>
      </c>
      <c r="F6525" s="86" t="s">
        <v>6181</v>
      </c>
      <c r="G6525" s="86" t="s">
        <v>734</v>
      </c>
      <c r="H6525" s="86" t="s">
        <v>30</v>
      </c>
      <c r="I6525" s="85" t="s">
        <v>24</v>
      </c>
      <c r="J6525" s="87">
        <v>24033095316</v>
      </c>
      <c r="K6525" s="87">
        <v>1450000000</v>
      </c>
      <c r="L6525" s="87">
        <v>1450000000</v>
      </c>
      <c r="M6525" s="87">
        <v>230454393</v>
      </c>
      <c r="N6525" s="85" t="s">
        <v>24</v>
      </c>
      <c r="O6525" s="88">
        <v>41.06</v>
      </c>
      <c r="P6525" s="58"/>
    </row>
    <row r="6526" spans="1:16" ht="41.25">
      <c r="A6526" s="58"/>
      <c r="B6526" s="89" t="s">
        <v>24</v>
      </c>
      <c r="C6526" s="90"/>
      <c r="D6526" s="90"/>
      <c r="E6526" s="90"/>
      <c r="F6526" s="90"/>
      <c r="G6526" s="90"/>
      <c r="H6526" s="90"/>
      <c r="I6526" s="91" t="s">
        <v>3627</v>
      </c>
      <c r="J6526" s="92" t="s">
        <v>24</v>
      </c>
      <c r="K6526" s="93">
        <v>1450000000</v>
      </c>
      <c r="L6526" s="93">
        <v>1450000000</v>
      </c>
      <c r="M6526" s="93">
        <v>230454393</v>
      </c>
      <c r="N6526" s="1">
        <v>15.89</v>
      </c>
      <c r="O6526" s="92" t="s">
        <v>24</v>
      </c>
      <c r="P6526" s="58"/>
    </row>
    <row r="6527" spans="1:16" ht="0.95" customHeight="1">
      <c r="A6527" s="58"/>
      <c r="B6527" s="94"/>
      <c r="C6527" s="94"/>
      <c r="D6527" s="94"/>
      <c r="E6527" s="94"/>
      <c r="F6527" s="94"/>
      <c r="G6527" s="94"/>
      <c r="H6527" s="94"/>
      <c r="I6527" s="94"/>
      <c r="J6527" s="94"/>
      <c r="K6527" s="94"/>
      <c r="L6527" s="94"/>
      <c r="M6527" s="94"/>
      <c r="N6527" s="94"/>
      <c r="O6527" s="94"/>
      <c r="P6527" s="58"/>
    </row>
    <row r="6528" spans="1:16" ht="33">
      <c r="A6528" s="58"/>
      <c r="B6528" s="84" t="s">
        <v>6350</v>
      </c>
      <c r="C6528" s="85" t="s">
        <v>24</v>
      </c>
      <c r="D6528" s="86" t="s">
        <v>6351</v>
      </c>
      <c r="E6528" s="86" t="s">
        <v>6352</v>
      </c>
      <c r="F6528" s="86" t="s">
        <v>6353</v>
      </c>
      <c r="G6528" s="86" t="s">
        <v>734</v>
      </c>
      <c r="H6528" s="86" t="s">
        <v>30</v>
      </c>
      <c r="I6528" s="85" t="s">
        <v>24</v>
      </c>
      <c r="J6528" s="87">
        <v>385202429</v>
      </c>
      <c r="K6528" s="87">
        <v>72980045</v>
      </c>
      <c r="L6528" s="87">
        <v>72980045</v>
      </c>
      <c r="M6528" s="87">
        <v>0</v>
      </c>
      <c r="N6528" s="85" t="s">
        <v>24</v>
      </c>
      <c r="O6528" s="88">
        <v>12.95</v>
      </c>
      <c r="P6528" s="58"/>
    </row>
    <row r="6529" spans="1:16" ht="41.25">
      <c r="A6529" s="58"/>
      <c r="B6529" s="89" t="s">
        <v>24</v>
      </c>
      <c r="C6529" s="90"/>
      <c r="D6529" s="90"/>
      <c r="E6529" s="90"/>
      <c r="F6529" s="90"/>
      <c r="G6529" s="90"/>
      <c r="H6529" s="90"/>
      <c r="I6529" s="91" t="s">
        <v>3627</v>
      </c>
      <c r="J6529" s="92" t="s">
        <v>24</v>
      </c>
      <c r="K6529" s="93">
        <v>72980045</v>
      </c>
      <c r="L6529" s="93">
        <v>72980045</v>
      </c>
      <c r="M6529" s="93">
        <v>0</v>
      </c>
      <c r="N6529" s="1">
        <v>0</v>
      </c>
      <c r="O6529" s="92" t="s">
        <v>24</v>
      </c>
      <c r="P6529" s="58"/>
    </row>
    <row r="6530" spans="1:16" ht="0.95" customHeight="1">
      <c r="A6530" s="58"/>
      <c r="B6530" s="94"/>
      <c r="C6530" s="94"/>
      <c r="D6530" s="94"/>
      <c r="E6530" s="94"/>
      <c r="F6530" s="94"/>
      <c r="G6530" s="94"/>
      <c r="H6530" s="94"/>
      <c r="I6530" s="94"/>
      <c r="J6530" s="94"/>
      <c r="K6530" s="94"/>
      <c r="L6530" s="94"/>
      <c r="M6530" s="94"/>
      <c r="N6530" s="94"/>
      <c r="O6530" s="94"/>
      <c r="P6530" s="58"/>
    </row>
    <row r="6531" spans="1:16" ht="33">
      <c r="A6531" s="58"/>
      <c r="B6531" s="84" t="s">
        <v>6354</v>
      </c>
      <c r="C6531" s="85" t="s">
        <v>24</v>
      </c>
      <c r="D6531" s="86" t="s">
        <v>6355</v>
      </c>
      <c r="E6531" s="86" t="s">
        <v>6356</v>
      </c>
      <c r="F6531" s="86" t="s">
        <v>6357</v>
      </c>
      <c r="G6531" s="86" t="s">
        <v>734</v>
      </c>
      <c r="H6531" s="86" t="s">
        <v>30</v>
      </c>
      <c r="I6531" s="85" t="s">
        <v>24</v>
      </c>
      <c r="J6531" s="87">
        <v>562746549</v>
      </c>
      <c r="K6531" s="87">
        <v>50125261</v>
      </c>
      <c r="L6531" s="87">
        <v>50125261</v>
      </c>
      <c r="M6531" s="87">
        <v>0</v>
      </c>
      <c r="N6531" s="85" t="s">
        <v>24</v>
      </c>
      <c r="O6531" s="88">
        <v>70.64</v>
      </c>
      <c r="P6531" s="58"/>
    </row>
    <row r="6532" spans="1:16" ht="41.25">
      <c r="A6532" s="58"/>
      <c r="B6532" s="89" t="s">
        <v>24</v>
      </c>
      <c r="C6532" s="90"/>
      <c r="D6532" s="90"/>
      <c r="E6532" s="90"/>
      <c r="F6532" s="90"/>
      <c r="G6532" s="90"/>
      <c r="H6532" s="90"/>
      <c r="I6532" s="91" t="s">
        <v>3627</v>
      </c>
      <c r="J6532" s="92" t="s">
        <v>24</v>
      </c>
      <c r="K6532" s="93">
        <v>50125261</v>
      </c>
      <c r="L6532" s="93">
        <v>50125261</v>
      </c>
      <c r="M6532" s="93">
        <v>0</v>
      </c>
      <c r="N6532" s="1">
        <v>0</v>
      </c>
      <c r="O6532" s="92" t="s">
        <v>24</v>
      </c>
      <c r="P6532" s="58"/>
    </row>
    <row r="6533" spans="1:16" ht="0.95" customHeight="1">
      <c r="A6533" s="58"/>
      <c r="B6533" s="94"/>
      <c r="C6533" s="94"/>
      <c r="D6533" s="94"/>
      <c r="E6533" s="94"/>
      <c r="F6533" s="94"/>
      <c r="G6533" s="94"/>
      <c r="H6533" s="94"/>
      <c r="I6533" s="94"/>
      <c r="J6533" s="94"/>
      <c r="K6533" s="94"/>
      <c r="L6533" s="94"/>
      <c r="M6533" s="94"/>
      <c r="N6533" s="94"/>
      <c r="O6533" s="94"/>
      <c r="P6533" s="58"/>
    </row>
    <row r="6534" spans="1:16" ht="132">
      <c r="A6534" s="58"/>
      <c r="B6534" s="84" t="s">
        <v>6358</v>
      </c>
      <c r="C6534" s="85" t="s">
        <v>24</v>
      </c>
      <c r="D6534" s="86" t="s">
        <v>6359</v>
      </c>
      <c r="E6534" s="86" t="s">
        <v>6360</v>
      </c>
      <c r="F6534" s="86" t="s">
        <v>6181</v>
      </c>
      <c r="G6534" s="86" t="s">
        <v>734</v>
      </c>
      <c r="H6534" s="86" t="s">
        <v>30</v>
      </c>
      <c r="I6534" s="85" t="s">
        <v>24</v>
      </c>
      <c r="J6534" s="87">
        <v>1232619794</v>
      </c>
      <c r="K6534" s="87">
        <v>151355444</v>
      </c>
      <c r="L6534" s="87">
        <v>197628101</v>
      </c>
      <c r="M6534" s="87">
        <v>189702036</v>
      </c>
      <c r="N6534" s="85" t="s">
        <v>24</v>
      </c>
      <c r="O6534" s="88">
        <v>79.5</v>
      </c>
      <c r="P6534" s="58"/>
    </row>
    <row r="6535" spans="1:16" ht="41.25">
      <c r="A6535" s="58"/>
      <c r="B6535" s="89" t="s">
        <v>24</v>
      </c>
      <c r="C6535" s="90"/>
      <c r="D6535" s="90"/>
      <c r="E6535" s="90"/>
      <c r="F6535" s="90"/>
      <c r="G6535" s="90"/>
      <c r="H6535" s="90"/>
      <c r="I6535" s="91" t="s">
        <v>3627</v>
      </c>
      <c r="J6535" s="92" t="s">
        <v>24</v>
      </c>
      <c r="K6535" s="93">
        <v>151355444</v>
      </c>
      <c r="L6535" s="93">
        <v>197628101</v>
      </c>
      <c r="M6535" s="93">
        <v>189702036</v>
      </c>
      <c r="N6535" s="1">
        <v>95.98</v>
      </c>
      <c r="O6535" s="92" t="s">
        <v>24</v>
      </c>
      <c r="P6535" s="58"/>
    </row>
    <row r="6536" spans="1:16" ht="0.95" customHeight="1">
      <c r="A6536" s="58"/>
      <c r="B6536" s="94"/>
      <c r="C6536" s="94"/>
      <c r="D6536" s="94"/>
      <c r="E6536" s="94"/>
      <c r="F6536" s="94"/>
      <c r="G6536" s="94"/>
      <c r="H6536" s="94"/>
      <c r="I6536" s="94"/>
      <c r="J6536" s="94"/>
      <c r="K6536" s="94"/>
      <c r="L6536" s="94"/>
      <c r="M6536" s="94"/>
      <c r="N6536" s="94"/>
      <c r="O6536" s="94"/>
      <c r="P6536" s="58"/>
    </row>
    <row r="6537" spans="1:16" ht="33">
      <c r="A6537" s="58"/>
      <c r="B6537" s="84" t="s">
        <v>6361</v>
      </c>
      <c r="C6537" s="85" t="s">
        <v>24</v>
      </c>
      <c r="D6537" s="86" t="s">
        <v>6362</v>
      </c>
      <c r="E6537" s="86" t="s">
        <v>6363</v>
      </c>
      <c r="F6537" s="86" t="s">
        <v>491</v>
      </c>
      <c r="G6537" s="86" t="s">
        <v>734</v>
      </c>
      <c r="H6537" s="86" t="s">
        <v>30</v>
      </c>
      <c r="I6537" s="85" t="s">
        <v>24</v>
      </c>
      <c r="J6537" s="87">
        <v>8413000000</v>
      </c>
      <c r="K6537" s="87">
        <v>0</v>
      </c>
      <c r="L6537" s="87">
        <v>0</v>
      </c>
      <c r="M6537" s="87">
        <v>0</v>
      </c>
      <c r="N6537" s="85" t="s">
        <v>24</v>
      </c>
      <c r="O6537" s="88">
        <v>0</v>
      </c>
      <c r="P6537" s="58"/>
    </row>
    <row r="6538" spans="1:16" ht="41.25">
      <c r="A6538" s="58"/>
      <c r="B6538" s="89" t="s">
        <v>24</v>
      </c>
      <c r="C6538" s="90"/>
      <c r="D6538" s="90"/>
      <c r="E6538" s="90"/>
      <c r="F6538" s="90"/>
      <c r="G6538" s="90"/>
      <c r="H6538" s="90"/>
      <c r="I6538" s="91" t="s">
        <v>3627</v>
      </c>
      <c r="J6538" s="92" t="s">
        <v>24</v>
      </c>
      <c r="K6538" s="93">
        <v>0</v>
      </c>
      <c r="L6538" s="93">
        <v>0</v>
      </c>
      <c r="M6538" s="93">
        <v>0</v>
      </c>
      <c r="N6538" s="1">
        <v>0</v>
      </c>
      <c r="O6538" s="92" t="s">
        <v>24</v>
      </c>
      <c r="P6538" s="58"/>
    </row>
    <row r="6539" spans="1:16" ht="0.95" customHeight="1">
      <c r="A6539" s="58"/>
      <c r="B6539" s="94"/>
      <c r="C6539" s="94"/>
      <c r="D6539" s="94"/>
      <c r="E6539" s="94"/>
      <c r="F6539" s="94"/>
      <c r="G6539" s="94"/>
      <c r="H6539" s="94"/>
      <c r="I6539" s="94"/>
      <c r="J6539" s="94"/>
      <c r="K6539" s="94"/>
      <c r="L6539" s="94"/>
      <c r="M6539" s="94"/>
      <c r="N6539" s="94"/>
      <c r="O6539" s="94"/>
      <c r="P6539" s="58"/>
    </row>
    <row r="6540" spans="1:16" ht="132">
      <c r="A6540" s="58"/>
      <c r="B6540" s="84" t="s">
        <v>6364</v>
      </c>
      <c r="C6540" s="85" t="s">
        <v>24</v>
      </c>
      <c r="D6540" s="86" t="s">
        <v>6365</v>
      </c>
      <c r="E6540" s="86" t="s">
        <v>6366</v>
      </c>
      <c r="F6540" s="86" t="s">
        <v>6181</v>
      </c>
      <c r="G6540" s="86" t="s">
        <v>29</v>
      </c>
      <c r="H6540" s="86" t="s">
        <v>30</v>
      </c>
      <c r="I6540" s="85" t="s">
        <v>24</v>
      </c>
      <c r="J6540" s="87">
        <v>1959130787</v>
      </c>
      <c r="K6540" s="87">
        <v>406444793</v>
      </c>
      <c r="L6540" s="87">
        <v>406444793</v>
      </c>
      <c r="M6540" s="87">
        <v>0</v>
      </c>
      <c r="N6540" s="85" t="s">
        <v>24</v>
      </c>
      <c r="O6540" s="88">
        <v>68</v>
      </c>
      <c r="P6540" s="58"/>
    </row>
    <row r="6541" spans="1:16" ht="24.75">
      <c r="A6541" s="58"/>
      <c r="B6541" s="89" t="s">
        <v>24</v>
      </c>
      <c r="C6541" s="90"/>
      <c r="D6541" s="90"/>
      <c r="E6541" s="90"/>
      <c r="F6541" s="90"/>
      <c r="G6541" s="90"/>
      <c r="H6541" s="90"/>
      <c r="I6541" s="91" t="s">
        <v>3631</v>
      </c>
      <c r="J6541" s="92" t="s">
        <v>24</v>
      </c>
      <c r="K6541" s="93">
        <v>406444793</v>
      </c>
      <c r="L6541" s="93">
        <v>406444793</v>
      </c>
      <c r="M6541" s="93">
        <v>0</v>
      </c>
      <c r="N6541" s="1">
        <v>0</v>
      </c>
      <c r="O6541" s="92" t="s">
        <v>24</v>
      </c>
      <c r="P6541" s="58"/>
    </row>
    <row r="6542" spans="1:16" ht="0.95" customHeight="1">
      <c r="A6542" s="58"/>
      <c r="B6542" s="94"/>
      <c r="C6542" s="94"/>
      <c r="D6542" s="94"/>
      <c r="E6542" s="94"/>
      <c r="F6542" s="94"/>
      <c r="G6542" s="94"/>
      <c r="H6542" s="94"/>
      <c r="I6542" s="94"/>
      <c r="J6542" s="94"/>
      <c r="K6542" s="94"/>
      <c r="L6542" s="94"/>
      <c r="M6542" s="94"/>
      <c r="N6542" s="94"/>
      <c r="O6542" s="94"/>
      <c r="P6542" s="58"/>
    </row>
    <row r="6543" spans="1:16" ht="132">
      <c r="A6543" s="58"/>
      <c r="B6543" s="84" t="s">
        <v>6367</v>
      </c>
      <c r="C6543" s="85" t="s">
        <v>24</v>
      </c>
      <c r="D6543" s="86" t="s">
        <v>6368</v>
      </c>
      <c r="E6543" s="86" t="s">
        <v>6369</v>
      </c>
      <c r="F6543" s="86" t="s">
        <v>6181</v>
      </c>
      <c r="G6543" s="86" t="s">
        <v>29</v>
      </c>
      <c r="H6543" s="86" t="s">
        <v>30</v>
      </c>
      <c r="I6543" s="85" t="s">
        <v>24</v>
      </c>
      <c r="J6543" s="87">
        <v>9622853927</v>
      </c>
      <c r="K6543" s="87">
        <v>2200700973</v>
      </c>
      <c r="L6543" s="87">
        <v>2200700973</v>
      </c>
      <c r="M6543" s="87">
        <v>169960364</v>
      </c>
      <c r="N6543" s="85" t="s">
        <v>24</v>
      </c>
      <c r="O6543" s="88">
        <v>32.869999999999997</v>
      </c>
      <c r="P6543" s="58"/>
    </row>
    <row r="6544" spans="1:16" ht="24.75">
      <c r="A6544" s="58"/>
      <c r="B6544" s="89" t="s">
        <v>24</v>
      </c>
      <c r="C6544" s="90"/>
      <c r="D6544" s="90"/>
      <c r="E6544" s="90"/>
      <c r="F6544" s="90"/>
      <c r="G6544" s="90"/>
      <c r="H6544" s="90"/>
      <c r="I6544" s="91" t="s">
        <v>3631</v>
      </c>
      <c r="J6544" s="92" t="s">
        <v>24</v>
      </c>
      <c r="K6544" s="93">
        <v>2200700973</v>
      </c>
      <c r="L6544" s="93">
        <v>2200700973</v>
      </c>
      <c r="M6544" s="93">
        <v>169960364</v>
      </c>
      <c r="N6544" s="1">
        <v>7.72</v>
      </c>
      <c r="O6544" s="92" t="s">
        <v>24</v>
      </c>
      <c r="P6544" s="58"/>
    </row>
    <row r="6545" spans="1:16" ht="0.95" customHeight="1">
      <c r="A6545" s="58"/>
      <c r="B6545" s="94"/>
      <c r="C6545" s="94"/>
      <c r="D6545" s="94"/>
      <c r="E6545" s="94"/>
      <c r="F6545" s="94"/>
      <c r="G6545" s="94"/>
      <c r="H6545" s="94"/>
      <c r="I6545" s="94"/>
      <c r="J6545" s="94"/>
      <c r="K6545" s="94"/>
      <c r="L6545" s="94"/>
      <c r="M6545" s="94"/>
      <c r="N6545" s="94"/>
      <c r="O6545" s="94"/>
      <c r="P6545" s="58"/>
    </row>
    <row r="6546" spans="1:16" ht="82.5">
      <c r="A6546" s="58"/>
      <c r="B6546" s="84" t="s">
        <v>6370</v>
      </c>
      <c r="C6546" s="85" t="s">
        <v>24</v>
      </c>
      <c r="D6546" s="86" t="s">
        <v>6371</v>
      </c>
      <c r="E6546" s="86" t="s">
        <v>6372</v>
      </c>
      <c r="F6546" s="86" t="s">
        <v>6373</v>
      </c>
      <c r="G6546" s="86" t="s">
        <v>29</v>
      </c>
      <c r="H6546" s="86" t="s">
        <v>30</v>
      </c>
      <c r="I6546" s="85" t="s">
        <v>24</v>
      </c>
      <c r="J6546" s="87">
        <v>2051507147</v>
      </c>
      <c r="K6546" s="87">
        <v>0</v>
      </c>
      <c r="L6546" s="87">
        <v>0</v>
      </c>
      <c r="M6546" s="87">
        <v>0</v>
      </c>
      <c r="N6546" s="85" t="s">
        <v>24</v>
      </c>
      <c r="O6546" s="88">
        <v>38.82</v>
      </c>
      <c r="P6546" s="58"/>
    </row>
    <row r="6547" spans="1:16" ht="24.75">
      <c r="A6547" s="58"/>
      <c r="B6547" s="89" t="s">
        <v>24</v>
      </c>
      <c r="C6547" s="90"/>
      <c r="D6547" s="90"/>
      <c r="E6547" s="90"/>
      <c r="F6547" s="90"/>
      <c r="G6547" s="90"/>
      <c r="H6547" s="90"/>
      <c r="I6547" s="91" t="s">
        <v>70</v>
      </c>
      <c r="J6547" s="92" t="s">
        <v>24</v>
      </c>
      <c r="K6547" s="93">
        <v>0</v>
      </c>
      <c r="L6547" s="93">
        <v>0</v>
      </c>
      <c r="M6547" s="93">
        <v>0</v>
      </c>
      <c r="N6547" s="1">
        <v>0</v>
      </c>
      <c r="O6547" s="92" t="s">
        <v>24</v>
      </c>
      <c r="P6547" s="58"/>
    </row>
    <row r="6548" spans="1:16" ht="24.75">
      <c r="A6548" s="58"/>
      <c r="B6548" s="89" t="s">
        <v>24</v>
      </c>
      <c r="C6548" s="90"/>
      <c r="D6548" s="90"/>
      <c r="E6548" s="90"/>
      <c r="F6548" s="90"/>
      <c r="G6548" s="90"/>
      <c r="H6548" s="90"/>
      <c r="I6548" s="91" t="s">
        <v>3631</v>
      </c>
      <c r="J6548" s="92" t="s">
        <v>24</v>
      </c>
      <c r="K6548" s="93">
        <v>0</v>
      </c>
      <c r="L6548" s="93">
        <v>0</v>
      </c>
      <c r="M6548" s="93">
        <v>0</v>
      </c>
      <c r="N6548" s="1">
        <v>0</v>
      </c>
      <c r="O6548" s="92" t="s">
        <v>24</v>
      </c>
      <c r="P6548" s="58"/>
    </row>
    <row r="6549" spans="1:16" ht="0.95" customHeight="1">
      <c r="A6549" s="58"/>
      <c r="B6549" s="94"/>
      <c r="C6549" s="94"/>
      <c r="D6549" s="94"/>
      <c r="E6549" s="94"/>
      <c r="F6549" s="94"/>
      <c r="G6549" s="94"/>
      <c r="H6549" s="94"/>
      <c r="I6549" s="94"/>
      <c r="J6549" s="94"/>
      <c r="K6549" s="94"/>
      <c r="L6549" s="94"/>
      <c r="M6549" s="94"/>
      <c r="N6549" s="94"/>
      <c r="O6549" s="94"/>
      <c r="P6549" s="58"/>
    </row>
    <row r="6550" spans="1:16" ht="132">
      <c r="A6550" s="58"/>
      <c r="B6550" s="84" t="s">
        <v>6374</v>
      </c>
      <c r="C6550" s="85" t="s">
        <v>24</v>
      </c>
      <c r="D6550" s="86" t="s">
        <v>6375</v>
      </c>
      <c r="E6550" s="86" t="s">
        <v>6376</v>
      </c>
      <c r="F6550" s="86" t="s">
        <v>6181</v>
      </c>
      <c r="G6550" s="86" t="s">
        <v>734</v>
      </c>
      <c r="H6550" s="86" t="s">
        <v>30</v>
      </c>
      <c r="I6550" s="85" t="s">
        <v>24</v>
      </c>
      <c r="J6550" s="87">
        <v>332536857</v>
      </c>
      <c r="K6550" s="87">
        <v>0</v>
      </c>
      <c r="L6550" s="87">
        <v>0</v>
      </c>
      <c r="M6550" s="87">
        <v>0</v>
      </c>
      <c r="N6550" s="85" t="s">
        <v>24</v>
      </c>
      <c r="O6550" s="88">
        <v>93.66</v>
      </c>
      <c r="P6550" s="58"/>
    </row>
    <row r="6551" spans="1:16" ht="41.25">
      <c r="A6551" s="58"/>
      <c r="B6551" s="89" t="s">
        <v>24</v>
      </c>
      <c r="C6551" s="90"/>
      <c r="D6551" s="90"/>
      <c r="E6551" s="90"/>
      <c r="F6551" s="90"/>
      <c r="G6551" s="90"/>
      <c r="H6551" s="90"/>
      <c r="I6551" s="91" t="s">
        <v>3627</v>
      </c>
      <c r="J6551" s="92" t="s">
        <v>24</v>
      </c>
      <c r="K6551" s="93">
        <v>0</v>
      </c>
      <c r="L6551" s="93">
        <v>0</v>
      </c>
      <c r="M6551" s="93">
        <v>0</v>
      </c>
      <c r="N6551" s="1">
        <v>0</v>
      </c>
      <c r="O6551" s="92" t="s">
        <v>24</v>
      </c>
      <c r="P6551" s="58"/>
    </row>
    <row r="6552" spans="1:16" ht="0.95" customHeight="1">
      <c r="A6552" s="58"/>
      <c r="B6552" s="94"/>
      <c r="C6552" s="94"/>
      <c r="D6552" s="94"/>
      <c r="E6552" s="94"/>
      <c r="F6552" s="94"/>
      <c r="G6552" s="94"/>
      <c r="H6552" s="94"/>
      <c r="I6552" s="94"/>
      <c r="J6552" s="94"/>
      <c r="K6552" s="94"/>
      <c r="L6552" s="94"/>
      <c r="M6552" s="94"/>
      <c r="N6552" s="94"/>
      <c r="O6552" s="94"/>
      <c r="P6552" s="58"/>
    </row>
    <row r="6553" spans="1:16" ht="33">
      <c r="A6553" s="58"/>
      <c r="B6553" s="84" t="s">
        <v>6377</v>
      </c>
      <c r="C6553" s="85" t="s">
        <v>24</v>
      </c>
      <c r="D6553" s="86" t="s">
        <v>6378</v>
      </c>
      <c r="E6553" s="86" t="s">
        <v>6379</v>
      </c>
      <c r="F6553" s="86" t="s">
        <v>375</v>
      </c>
      <c r="G6553" s="86" t="s">
        <v>734</v>
      </c>
      <c r="H6553" s="86" t="s">
        <v>30</v>
      </c>
      <c r="I6553" s="85" t="s">
        <v>24</v>
      </c>
      <c r="J6553" s="87">
        <v>56056778</v>
      </c>
      <c r="K6553" s="87">
        <v>20527377</v>
      </c>
      <c r="L6553" s="87">
        <v>20527377</v>
      </c>
      <c r="M6553" s="87">
        <v>0</v>
      </c>
      <c r="N6553" s="85" t="s">
        <v>24</v>
      </c>
      <c r="O6553" s="88">
        <v>0</v>
      </c>
      <c r="P6553" s="58"/>
    </row>
    <row r="6554" spans="1:16" ht="41.25">
      <c r="A6554" s="58"/>
      <c r="B6554" s="89" t="s">
        <v>24</v>
      </c>
      <c r="C6554" s="90"/>
      <c r="D6554" s="90"/>
      <c r="E6554" s="90"/>
      <c r="F6554" s="90"/>
      <c r="G6554" s="90"/>
      <c r="H6554" s="90"/>
      <c r="I6554" s="91" t="s">
        <v>3627</v>
      </c>
      <c r="J6554" s="92" t="s">
        <v>24</v>
      </c>
      <c r="K6554" s="93">
        <v>20527377</v>
      </c>
      <c r="L6554" s="93">
        <v>20527377</v>
      </c>
      <c r="M6554" s="93">
        <v>0</v>
      </c>
      <c r="N6554" s="1">
        <v>0</v>
      </c>
      <c r="O6554" s="92" t="s">
        <v>24</v>
      </c>
      <c r="P6554" s="58"/>
    </row>
    <row r="6555" spans="1:16" ht="0.95" customHeight="1">
      <c r="A6555" s="58"/>
      <c r="B6555" s="94"/>
      <c r="C6555" s="94"/>
      <c r="D6555" s="94"/>
      <c r="E6555" s="94"/>
      <c r="F6555" s="94"/>
      <c r="G6555" s="94"/>
      <c r="H6555" s="94"/>
      <c r="I6555" s="94"/>
      <c r="J6555" s="94"/>
      <c r="K6555" s="94"/>
      <c r="L6555" s="94"/>
      <c r="M6555" s="94"/>
      <c r="N6555" s="94"/>
      <c r="O6555" s="94"/>
      <c r="P6555" s="58"/>
    </row>
    <row r="6556" spans="1:16" ht="33">
      <c r="A6556" s="58"/>
      <c r="B6556" s="84" t="s">
        <v>6380</v>
      </c>
      <c r="C6556" s="85" t="s">
        <v>24</v>
      </c>
      <c r="D6556" s="86" t="s">
        <v>6381</v>
      </c>
      <c r="E6556" s="86" t="s">
        <v>6382</v>
      </c>
      <c r="F6556" s="86" t="s">
        <v>3644</v>
      </c>
      <c r="G6556" s="86" t="s">
        <v>734</v>
      </c>
      <c r="H6556" s="86" t="s">
        <v>30</v>
      </c>
      <c r="I6556" s="85" t="s">
        <v>24</v>
      </c>
      <c r="J6556" s="87">
        <v>51303879</v>
      </c>
      <c r="K6556" s="87">
        <v>25586898</v>
      </c>
      <c r="L6556" s="87">
        <v>25586898</v>
      </c>
      <c r="M6556" s="87">
        <v>0</v>
      </c>
      <c r="N6556" s="85" t="s">
        <v>24</v>
      </c>
      <c r="O6556" s="88">
        <v>0</v>
      </c>
      <c r="P6556" s="58"/>
    </row>
    <row r="6557" spans="1:16" ht="41.25">
      <c r="A6557" s="58"/>
      <c r="B6557" s="89" t="s">
        <v>24</v>
      </c>
      <c r="C6557" s="90"/>
      <c r="D6557" s="90"/>
      <c r="E6557" s="90"/>
      <c r="F6557" s="90"/>
      <c r="G6557" s="90"/>
      <c r="H6557" s="90"/>
      <c r="I6557" s="91" t="s">
        <v>3627</v>
      </c>
      <c r="J6557" s="92" t="s">
        <v>24</v>
      </c>
      <c r="K6557" s="93">
        <v>25586898</v>
      </c>
      <c r="L6557" s="93">
        <v>25586898</v>
      </c>
      <c r="M6557" s="93">
        <v>0</v>
      </c>
      <c r="N6557" s="1">
        <v>0</v>
      </c>
      <c r="O6557" s="92" t="s">
        <v>24</v>
      </c>
      <c r="P6557" s="58"/>
    </row>
    <row r="6558" spans="1:16" ht="0.95" customHeight="1">
      <c r="A6558" s="58"/>
      <c r="B6558" s="94"/>
      <c r="C6558" s="94"/>
      <c r="D6558" s="94"/>
      <c r="E6558" s="94"/>
      <c r="F6558" s="94"/>
      <c r="G6558" s="94"/>
      <c r="H6558" s="94"/>
      <c r="I6558" s="94"/>
      <c r="J6558" s="94"/>
      <c r="K6558" s="94"/>
      <c r="L6558" s="94"/>
      <c r="M6558" s="94"/>
      <c r="N6558" s="94"/>
      <c r="O6558" s="94"/>
      <c r="P6558" s="58"/>
    </row>
    <row r="6559" spans="1:16" ht="33">
      <c r="A6559" s="58"/>
      <c r="B6559" s="84" t="s">
        <v>6383</v>
      </c>
      <c r="C6559" s="85" t="s">
        <v>24</v>
      </c>
      <c r="D6559" s="86" t="s">
        <v>6384</v>
      </c>
      <c r="E6559" s="86" t="s">
        <v>6385</v>
      </c>
      <c r="F6559" s="86" t="s">
        <v>375</v>
      </c>
      <c r="G6559" s="86" t="s">
        <v>734</v>
      </c>
      <c r="H6559" s="86" t="s">
        <v>30</v>
      </c>
      <c r="I6559" s="85" t="s">
        <v>24</v>
      </c>
      <c r="J6559" s="87">
        <v>55657150</v>
      </c>
      <c r="K6559" s="87">
        <v>20598770</v>
      </c>
      <c r="L6559" s="87">
        <v>20598770</v>
      </c>
      <c r="M6559" s="87">
        <v>0</v>
      </c>
      <c r="N6559" s="85" t="s">
        <v>24</v>
      </c>
      <c r="O6559" s="88">
        <v>0</v>
      </c>
      <c r="P6559" s="58"/>
    </row>
    <row r="6560" spans="1:16" ht="41.25">
      <c r="A6560" s="58"/>
      <c r="B6560" s="89" t="s">
        <v>24</v>
      </c>
      <c r="C6560" s="90"/>
      <c r="D6560" s="90"/>
      <c r="E6560" s="90"/>
      <c r="F6560" s="90"/>
      <c r="G6560" s="90"/>
      <c r="H6560" s="90"/>
      <c r="I6560" s="91" t="s">
        <v>3627</v>
      </c>
      <c r="J6560" s="92" t="s">
        <v>24</v>
      </c>
      <c r="K6560" s="93">
        <v>20598770</v>
      </c>
      <c r="L6560" s="93">
        <v>20598770</v>
      </c>
      <c r="M6560" s="93">
        <v>0</v>
      </c>
      <c r="N6560" s="1">
        <v>0</v>
      </c>
      <c r="O6560" s="92" t="s">
        <v>24</v>
      </c>
      <c r="P6560" s="58"/>
    </row>
    <row r="6561" spans="1:16" ht="0.95" customHeight="1">
      <c r="A6561" s="58"/>
      <c r="B6561" s="94"/>
      <c r="C6561" s="94"/>
      <c r="D6561" s="94"/>
      <c r="E6561" s="94"/>
      <c r="F6561" s="94"/>
      <c r="G6561" s="94"/>
      <c r="H6561" s="94"/>
      <c r="I6561" s="94"/>
      <c r="J6561" s="94"/>
      <c r="K6561" s="94"/>
      <c r="L6561" s="94"/>
      <c r="M6561" s="94"/>
      <c r="N6561" s="94"/>
      <c r="O6561" s="94"/>
      <c r="P6561" s="58"/>
    </row>
    <row r="6562" spans="1:16" ht="33">
      <c r="A6562" s="58"/>
      <c r="B6562" s="84" t="s">
        <v>6386</v>
      </c>
      <c r="C6562" s="85" t="s">
        <v>24</v>
      </c>
      <c r="D6562" s="86" t="s">
        <v>6387</v>
      </c>
      <c r="E6562" s="86" t="s">
        <v>6385</v>
      </c>
      <c r="F6562" s="86" t="s">
        <v>3644</v>
      </c>
      <c r="G6562" s="86" t="s">
        <v>734</v>
      </c>
      <c r="H6562" s="86" t="s">
        <v>30</v>
      </c>
      <c r="I6562" s="85" t="s">
        <v>24</v>
      </c>
      <c r="J6562" s="87">
        <v>54100765</v>
      </c>
      <c r="K6562" s="87">
        <v>23879286</v>
      </c>
      <c r="L6562" s="87">
        <v>23879286</v>
      </c>
      <c r="M6562" s="87">
        <v>0</v>
      </c>
      <c r="N6562" s="85" t="s">
        <v>24</v>
      </c>
      <c r="O6562" s="88">
        <v>0</v>
      </c>
      <c r="P6562" s="58"/>
    </row>
    <row r="6563" spans="1:16" ht="41.25">
      <c r="A6563" s="58"/>
      <c r="B6563" s="89" t="s">
        <v>24</v>
      </c>
      <c r="C6563" s="90"/>
      <c r="D6563" s="90"/>
      <c r="E6563" s="90"/>
      <c r="F6563" s="90"/>
      <c r="G6563" s="90"/>
      <c r="H6563" s="90"/>
      <c r="I6563" s="91" t="s">
        <v>3627</v>
      </c>
      <c r="J6563" s="92" t="s">
        <v>24</v>
      </c>
      <c r="K6563" s="93">
        <v>23879286</v>
      </c>
      <c r="L6563" s="93">
        <v>23879286</v>
      </c>
      <c r="M6563" s="93">
        <v>0</v>
      </c>
      <c r="N6563" s="1">
        <v>0</v>
      </c>
      <c r="O6563" s="92" t="s">
        <v>24</v>
      </c>
      <c r="P6563" s="58"/>
    </row>
    <row r="6564" spans="1:16" ht="0.95" customHeight="1">
      <c r="A6564" s="58"/>
      <c r="B6564" s="94"/>
      <c r="C6564" s="94"/>
      <c r="D6564" s="94"/>
      <c r="E6564" s="94"/>
      <c r="F6564" s="94"/>
      <c r="G6564" s="94"/>
      <c r="H6564" s="94"/>
      <c r="I6564" s="94"/>
      <c r="J6564" s="94"/>
      <c r="K6564" s="94"/>
      <c r="L6564" s="94"/>
      <c r="M6564" s="94"/>
      <c r="N6564" s="94"/>
      <c r="O6564" s="94"/>
      <c r="P6564" s="58"/>
    </row>
    <row r="6565" spans="1:16" ht="33">
      <c r="A6565" s="58"/>
      <c r="B6565" s="84" t="s">
        <v>6388</v>
      </c>
      <c r="C6565" s="85" t="s">
        <v>24</v>
      </c>
      <c r="D6565" s="86" t="s">
        <v>6389</v>
      </c>
      <c r="E6565" s="86" t="s">
        <v>6385</v>
      </c>
      <c r="F6565" s="86" t="s">
        <v>6390</v>
      </c>
      <c r="G6565" s="86" t="s">
        <v>734</v>
      </c>
      <c r="H6565" s="86" t="s">
        <v>30</v>
      </c>
      <c r="I6565" s="85" t="s">
        <v>24</v>
      </c>
      <c r="J6565" s="87">
        <v>64901122</v>
      </c>
      <c r="K6565" s="87">
        <v>27076800</v>
      </c>
      <c r="L6565" s="87">
        <v>27076800</v>
      </c>
      <c r="M6565" s="87">
        <v>0</v>
      </c>
      <c r="N6565" s="85" t="s">
        <v>24</v>
      </c>
      <c r="O6565" s="88">
        <v>0</v>
      </c>
      <c r="P6565" s="58"/>
    </row>
    <row r="6566" spans="1:16" ht="41.25">
      <c r="A6566" s="58"/>
      <c r="B6566" s="89" t="s">
        <v>24</v>
      </c>
      <c r="C6566" s="90"/>
      <c r="D6566" s="90"/>
      <c r="E6566" s="90"/>
      <c r="F6566" s="90"/>
      <c r="G6566" s="90"/>
      <c r="H6566" s="90"/>
      <c r="I6566" s="91" t="s">
        <v>3627</v>
      </c>
      <c r="J6566" s="92" t="s">
        <v>24</v>
      </c>
      <c r="K6566" s="93">
        <v>27076800</v>
      </c>
      <c r="L6566" s="93">
        <v>27076800</v>
      </c>
      <c r="M6566" s="93">
        <v>0</v>
      </c>
      <c r="N6566" s="1">
        <v>0</v>
      </c>
      <c r="O6566" s="92" t="s">
        <v>24</v>
      </c>
      <c r="P6566" s="58"/>
    </row>
    <row r="6567" spans="1:16" ht="0.95" customHeight="1">
      <c r="A6567" s="58"/>
      <c r="B6567" s="94"/>
      <c r="C6567" s="94"/>
      <c r="D6567" s="94"/>
      <c r="E6567" s="94"/>
      <c r="F6567" s="94"/>
      <c r="G6567" s="94"/>
      <c r="H6567" s="94"/>
      <c r="I6567" s="94"/>
      <c r="J6567" s="94"/>
      <c r="K6567" s="94"/>
      <c r="L6567" s="94"/>
      <c r="M6567" s="94"/>
      <c r="N6567" s="94"/>
      <c r="O6567" s="94"/>
      <c r="P6567" s="58"/>
    </row>
    <row r="6568" spans="1:16" ht="33">
      <c r="A6568" s="58"/>
      <c r="B6568" s="84" t="s">
        <v>6391</v>
      </c>
      <c r="C6568" s="85" t="s">
        <v>24</v>
      </c>
      <c r="D6568" s="86" t="s">
        <v>6392</v>
      </c>
      <c r="E6568" s="86" t="s">
        <v>6382</v>
      </c>
      <c r="F6568" s="86" t="s">
        <v>6357</v>
      </c>
      <c r="G6568" s="86" t="s">
        <v>734</v>
      </c>
      <c r="H6568" s="86" t="s">
        <v>30</v>
      </c>
      <c r="I6568" s="85" t="s">
        <v>24</v>
      </c>
      <c r="J6568" s="87">
        <v>42682169</v>
      </c>
      <c r="K6568" s="87">
        <v>19933046</v>
      </c>
      <c r="L6568" s="87">
        <v>19933046</v>
      </c>
      <c r="M6568" s="87">
        <v>0</v>
      </c>
      <c r="N6568" s="85" t="s">
        <v>24</v>
      </c>
      <c r="O6568" s="88">
        <v>0</v>
      </c>
      <c r="P6568" s="58"/>
    </row>
    <row r="6569" spans="1:16" ht="41.25">
      <c r="A6569" s="58"/>
      <c r="B6569" s="89" t="s">
        <v>24</v>
      </c>
      <c r="C6569" s="90"/>
      <c r="D6569" s="90"/>
      <c r="E6569" s="90"/>
      <c r="F6569" s="90"/>
      <c r="G6569" s="90"/>
      <c r="H6569" s="90"/>
      <c r="I6569" s="91" t="s">
        <v>3627</v>
      </c>
      <c r="J6569" s="92" t="s">
        <v>24</v>
      </c>
      <c r="K6569" s="93">
        <v>19933046</v>
      </c>
      <c r="L6569" s="93">
        <v>19933046</v>
      </c>
      <c r="M6569" s="93">
        <v>0</v>
      </c>
      <c r="N6569" s="1">
        <v>0</v>
      </c>
      <c r="O6569" s="92" t="s">
        <v>24</v>
      </c>
      <c r="P6569" s="58"/>
    </row>
    <row r="6570" spans="1:16" ht="0.95" customHeight="1">
      <c r="A6570" s="58"/>
      <c r="B6570" s="94"/>
      <c r="C6570" s="94"/>
      <c r="D6570" s="94"/>
      <c r="E6570" s="94"/>
      <c r="F6570" s="94"/>
      <c r="G6570" s="94"/>
      <c r="H6570" s="94"/>
      <c r="I6570" s="94"/>
      <c r="J6570" s="94"/>
      <c r="K6570" s="94"/>
      <c r="L6570" s="94"/>
      <c r="M6570" s="94"/>
      <c r="N6570" s="94"/>
      <c r="O6570" s="94"/>
      <c r="P6570" s="58"/>
    </row>
    <row r="6571" spans="1:16" ht="33">
      <c r="A6571" s="58"/>
      <c r="B6571" s="84" t="s">
        <v>6393</v>
      </c>
      <c r="C6571" s="85" t="s">
        <v>24</v>
      </c>
      <c r="D6571" s="86" t="s">
        <v>6394</v>
      </c>
      <c r="E6571" s="86" t="s">
        <v>6382</v>
      </c>
      <c r="F6571" s="86" t="s">
        <v>231</v>
      </c>
      <c r="G6571" s="86" t="s">
        <v>734</v>
      </c>
      <c r="H6571" s="86" t="s">
        <v>30</v>
      </c>
      <c r="I6571" s="85" t="s">
        <v>24</v>
      </c>
      <c r="J6571" s="87">
        <v>54570037</v>
      </c>
      <c r="K6571" s="87">
        <v>26428546</v>
      </c>
      <c r="L6571" s="87">
        <v>26428546</v>
      </c>
      <c r="M6571" s="87">
        <v>0</v>
      </c>
      <c r="N6571" s="85" t="s">
        <v>24</v>
      </c>
      <c r="O6571" s="88">
        <v>0</v>
      </c>
      <c r="P6571" s="58"/>
    </row>
    <row r="6572" spans="1:16" ht="41.25">
      <c r="A6572" s="58"/>
      <c r="B6572" s="89" t="s">
        <v>24</v>
      </c>
      <c r="C6572" s="90"/>
      <c r="D6572" s="90"/>
      <c r="E6572" s="90"/>
      <c r="F6572" s="90"/>
      <c r="G6572" s="90"/>
      <c r="H6572" s="90"/>
      <c r="I6572" s="91" t="s">
        <v>3627</v>
      </c>
      <c r="J6572" s="92" t="s">
        <v>24</v>
      </c>
      <c r="K6572" s="93">
        <v>26428546</v>
      </c>
      <c r="L6572" s="93">
        <v>26428546</v>
      </c>
      <c r="M6572" s="93">
        <v>0</v>
      </c>
      <c r="N6572" s="1">
        <v>0</v>
      </c>
      <c r="O6572" s="92" t="s">
        <v>24</v>
      </c>
      <c r="P6572" s="58"/>
    </row>
    <row r="6573" spans="1:16" ht="0.95" customHeight="1">
      <c r="A6573" s="58"/>
      <c r="B6573" s="94"/>
      <c r="C6573" s="94"/>
      <c r="D6573" s="94"/>
      <c r="E6573" s="94"/>
      <c r="F6573" s="94"/>
      <c r="G6573" s="94"/>
      <c r="H6573" s="94"/>
      <c r="I6573" s="94"/>
      <c r="J6573" s="94"/>
      <c r="K6573" s="94"/>
      <c r="L6573" s="94"/>
      <c r="M6573" s="94"/>
      <c r="N6573" s="94"/>
      <c r="O6573" s="94"/>
      <c r="P6573" s="58"/>
    </row>
    <row r="6574" spans="1:16" ht="33">
      <c r="A6574" s="58"/>
      <c r="B6574" s="84" t="s">
        <v>6395</v>
      </c>
      <c r="C6574" s="85" t="s">
        <v>24</v>
      </c>
      <c r="D6574" s="86" t="s">
        <v>6396</v>
      </c>
      <c r="E6574" s="86" t="s">
        <v>6382</v>
      </c>
      <c r="F6574" s="86" t="s">
        <v>6357</v>
      </c>
      <c r="G6574" s="86" t="s">
        <v>734</v>
      </c>
      <c r="H6574" s="86" t="s">
        <v>30</v>
      </c>
      <c r="I6574" s="85" t="s">
        <v>24</v>
      </c>
      <c r="J6574" s="87">
        <v>49049610</v>
      </c>
      <c r="K6574" s="87">
        <v>32199641</v>
      </c>
      <c r="L6574" s="87">
        <v>32199641</v>
      </c>
      <c r="M6574" s="87">
        <v>0</v>
      </c>
      <c r="N6574" s="85" t="s">
        <v>24</v>
      </c>
      <c r="O6574" s="88">
        <v>0</v>
      </c>
      <c r="P6574" s="58"/>
    </row>
    <row r="6575" spans="1:16" ht="41.25">
      <c r="A6575" s="58"/>
      <c r="B6575" s="89" t="s">
        <v>24</v>
      </c>
      <c r="C6575" s="90"/>
      <c r="D6575" s="90"/>
      <c r="E6575" s="90"/>
      <c r="F6575" s="90"/>
      <c r="G6575" s="90"/>
      <c r="H6575" s="90"/>
      <c r="I6575" s="91" t="s">
        <v>3627</v>
      </c>
      <c r="J6575" s="92" t="s">
        <v>24</v>
      </c>
      <c r="K6575" s="93">
        <v>32199641</v>
      </c>
      <c r="L6575" s="93">
        <v>32199641</v>
      </c>
      <c r="M6575" s="93">
        <v>0</v>
      </c>
      <c r="N6575" s="1">
        <v>0</v>
      </c>
      <c r="O6575" s="92" t="s">
        <v>24</v>
      </c>
      <c r="P6575" s="58"/>
    </row>
    <row r="6576" spans="1:16" ht="0.95" customHeight="1">
      <c r="A6576" s="58"/>
      <c r="B6576" s="94"/>
      <c r="C6576" s="94"/>
      <c r="D6576" s="94"/>
      <c r="E6576" s="94"/>
      <c r="F6576" s="94"/>
      <c r="G6576" s="94"/>
      <c r="H6576" s="94"/>
      <c r="I6576" s="94"/>
      <c r="J6576" s="94"/>
      <c r="K6576" s="94"/>
      <c r="L6576" s="94"/>
      <c r="M6576" s="94"/>
      <c r="N6576" s="94"/>
      <c r="O6576" s="94"/>
      <c r="P6576" s="58"/>
    </row>
    <row r="6577" spans="1:16" ht="33">
      <c r="A6577" s="58"/>
      <c r="B6577" s="84" t="s">
        <v>6397</v>
      </c>
      <c r="C6577" s="85" t="s">
        <v>24</v>
      </c>
      <c r="D6577" s="86" t="s">
        <v>6398</v>
      </c>
      <c r="E6577" s="86" t="s">
        <v>6385</v>
      </c>
      <c r="F6577" s="86" t="s">
        <v>6399</v>
      </c>
      <c r="G6577" s="86" t="s">
        <v>734</v>
      </c>
      <c r="H6577" s="86" t="s">
        <v>30</v>
      </c>
      <c r="I6577" s="85" t="s">
        <v>24</v>
      </c>
      <c r="J6577" s="87">
        <v>61724691</v>
      </c>
      <c r="K6577" s="87">
        <v>24009103</v>
      </c>
      <c r="L6577" s="87">
        <v>24009103</v>
      </c>
      <c r="M6577" s="87">
        <v>0</v>
      </c>
      <c r="N6577" s="85" t="s">
        <v>24</v>
      </c>
      <c r="O6577" s="88">
        <v>0</v>
      </c>
      <c r="P6577" s="58"/>
    </row>
    <row r="6578" spans="1:16" ht="41.25">
      <c r="A6578" s="58"/>
      <c r="B6578" s="89" t="s">
        <v>24</v>
      </c>
      <c r="C6578" s="90"/>
      <c r="D6578" s="90"/>
      <c r="E6578" s="90"/>
      <c r="F6578" s="90"/>
      <c r="G6578" s="90"/>
      <c r="H6578" s="90"/>
      <c r="I6578" s="91" t="s">
        <v>3627</v>
      </c>
      <c r="J6578" s="92" t="s">
        <v>24</v>
      </c>
      <c r="K6578" s="93">
        <v>24009103</v>
      </c>
      <c r="L6578" s="93">
        <v>24009103</v>
      </c>
      <c r="M6578" s="93">
        <v>0</v>
      </c>
      <c r="N6578" s="1">
        <v>0</v>
      </c>
      <c r="O6578" s="92" t="s">
        <v>24</v>
      </c>
      <c r="P6578" s="58"/>
    </row>
    <row r="6579" spans="1:16" ht="0.95" customHeight="1">
      <c r="A6579" s="58"/>
      <c r="B6579" s="94"/>
      <c r="C6579" s="94"/>
      <c r="D6579" s="94"/>
      <c r="E6579" s="94"/>
      <c r="F6579" s="94"/>
      <c r="G6579" s="94"/>
      <c r="H6579" s="94"/>
      <c r="I6579" s="94"/>
      <c r="J6579" s="94"/>
      <c r="K6579" s="94"/>
      <c r="L6579" s="94"/>
      <c r="M6579" s="94"/>
      <c r="N6579" s="94"/>
      <c r="O6579" s="94"/>
      <c r="P6579" s="58"/>
    </row>
    <row r="6580" spans="1:16" ht="82.5">
      <c r="A6580" s="58"/>
      <c r="B6580" s="84" t="s">
        <v>6400</v>
      </c>
      <c r="C6580" s="85" t="s">
        <v>24</v>
      </c>
      <c r="D6580" s="86" t="s">
        <v>6401</v>
      </c>
      <c r="E6580" s="86" t="s">
        <v>6402</v>
      </c>
      <c r="F6580" s="86" t="s">
        <v>491</v>
      </c>
      <c r="G6580" s="86" t="s">
        <v>734</v>
      </c>
      <c r="H6580" s="86" t="s">
        <v>30</v>
      </c>
      <c r="I6580" s="85" t="s">
        <v>24</v>
      </c>
      <c r="J6580" s="87">
        <v>171016651</v>
      </c>
      <c r="K6580" s="87">
        <v>0</v>
      </c>
      <c r="L6580" s="87">
        <v>0</v>
      </c>
      <c r="M6580" s="87">
        <v>0</v>
      </c>
      <c r="N6580" s="85" t="s">
        <v>24</v>
      </c>
      <c r="O6580" s="88">
        <v>0</v>
      </c>
      <c r="P6580" s="58"/>
    </row>
    <row r="6581" spans="1:16" ht="41.25">
      <c r="A6581" s="58"/>
      <c r="B6581" s="89" t="s">
        <v>24</v>
      </c>
      <c r="C6581" s="90"/>
      <c r="D6581" s="90"/>
      <c r="E6581" s="90"/>
      <c r="F6581" s="90"/>
      <c r="G6581" s="90"/>
      <c r="H6581" s="90"/>
      <c r="I6581" s="91" t="s">
        <v>3627</v>
      </c>
      <c r="J6581" s="92" t="s">
        <v>24</v>
      </c>
      <c r="K6581" s="93">
        <v>0</v>
      </c>
      <c r="L6581" s="93">
        <v>0</v>
      </c>
      <c r="M6581" s="93">
        <v>0</v>
      </c>
      <c r="N6581" s="1">
        <v>0</v>
      </c>
      <c r="O6581" s="92" t="s">
        <v>24</v>
      </c>
      <c r="P6581" s="58"/>
    </row>
    <row r="6582" spans="1:16" ht="0.95" customHeight="1">
      <c r="A6582" s="58"/>
      <c r="B6582" s="94"/>
      <c r="C6582" s="94"/>
      <c r="D6582" s="94"/>
      <c r="E6582" s="94"/>
      <c r="F6582" s="94"/>
      <c r="G6582" s="94"/>
      <c r="H6582" s="94"/>
      <c r="I6582" s="94"/>
      <c r="J6582" s="94"/>
      <c r="K6582" s="94"/>
      <c r="L6582" s="94"/>
      <c r="M6582" s="94"/>
      <c r="N6582" s="94"/>
      <c r="O6582" s="94"/>
      <c r="P6582" s="58"/>
    </row>
    <row r="6583" spans="1:16" ht="33">
      <c r="A6583" s="58"/>
      <c r="B6583" s="84" t="s">
        <v>6403</v>
      </c>
      <c r="C6583" s="85" t="s">
        <v>24</v>
      </c>
      <c r="D6583" s="86" t="s">
        <v>6404</v>
      </c>
      <c r="E6583" s="86" t="s">
        <v>6382</v>
      </c>
      <c r="F6583" s="86" t="s">
        <v>1244</v>
      </c>
      <c r="G6583" s="86" t="s">
        <v>734</v>
      </c>
      <c r="H6583" s="86" t="s">
        <v>30</v>
      </c>
      <c r="I6583" s="85" t="s">
        <v>24</v>
      </c>
      <c r="J6583" s="87">
        <v>77013211</v>
      </c>
      <c r="K6583" s="87">
        <v>8740023</v>
      </c>
      <c r="L6583" s="87">
        <v>8740023</v>
      </c>
      <c r="M6583" s="87">
        <v>0</v>
      </c>
      <c r="N6583" s="85" t="s">
        <v>24</v>
      </c>
      <c r="O6583" s="88">
        <v>1.9</v>
      </c>
      <c r="P6583" s="58"/>
    </row>
    <row r="6584" spans="1:16" ht="41.25">
      <c r="A6584" s="58"/>
      <c r="B6584" s="89" t="s">
        <v>24</v>
      </c>
      <c r="C6584" s="90"/>
      <c r="D6584" s="90"/>
      <c r="E6584" s="90"/>
      <c r="F6584" s="90"/>
      <c r="G6584" s="90"/>
      <c r="H6584" s="90"/>
      <c r="I6584" s="91" t="s">
        <v>3627</v>
      </c>
      <c r="J6584" s="92" t="s">
        <v>24</v>
      </c>
      <c r="K6584" s="93">
        <v>8740023</v>
      </c>
      <c r="L6584" s="93">
        <v>8740023</v>
      </c>
      <c r="M6584" s="93">
        <v>0</v>
      </c>
      <c r="N6584" s="1">
        <v>0</v>
      </c>
      <c r="O6584" s="92" t="s">
        <v>24</v>
      </c>
      <c r="P6584" s="58"/>
    </row>
    <row r="6585" spans="1:16" ht="0.95" customHeight="1">
      <c r="A6585" s="58"/>
      <c r="B6585" s="94"/>
      <c r="C6585" s="94"/>
      <c r="D6585" s="94"/>
      <c r="E6585" s="94"/>
      <c r="F6585" s="94"/>
      <c r="G6585" s="94"/>
      <c r="H6585" s="94"/>
      <c r="I6585" s="94"/>
      <c r="J6585" s="94"/>
      <c r="K6585" s="94"/>
      <c r="L6585" s="94"/>
      <c r="M6585" s="94"/>
      <c r="N6585" s="94"/>
      <c r="O6585" s="94"/>
      <c r="P6585" s="58"/>
    </row>
    <row r="6586" spans="1:16" ht="33">
      <c r="A6586" s="58"/>
      <c r="B6586" s="84" t="s">
        <v>6405</v>
      </c>
      <c r="C6586" s="85" t="s">
        <v>24</v>
      </c>
      <c r="D6586" s="86" t="s">
        <v>6406</v>
      </c>
      <c r="E6586" s="86" t="s">
        <v>6382</v>
      </c>
      <c r="F6586" s="86" t="s">
        <v>118</v>
      </c>
      <c r="G6586" s="86" t="s">
        <v>734</v>
      </c>
      <c r="H6586" s="86" t="s">
        <v>30</v>
      </c>
      <c r="I6586" s="85" t="s">
        <v>24</v>
      </c>
      <c r="J6586" s="87">
        <v>61028649</v>
      </c>
      <c r="K6586" s="87">
        <v>19331627</v>
      </c>
      <c r="L6586" s="87">
        <v>19331627</v>
      </c>
      <c r="M6586" s="87">
        <v>0</v>
      </c>
      <c r="N6586" s="85" t="s">
        <v>24</v>
      </c>
      <c r="O6586" s="88">
        <v>2.6</v>
      </c>
      <c r="P6586" s="58"/>
    </row>
    <row r="6587" spans="1:16" ht="41.25">
      <c r="A6587" s="58"/>
      <c r="B6587" s="89" t="s">
        <v>24</v>
      </c>
      <c r="C6587" s="90"/>
      <c r="D6587" s="90"/>
      <c r="E6587" s="90"/>
      <c r="F6587" s="90"/>
      <c r="G6587" s="90"/>
      <c r="H6587" s="90"/>
      <c r="I6587" s="91" t="s">
        <v>3627</v>
      </c>
      <c r="J6587" s="92" t="s">
        <v>24</v>
      </c>
      <c r="K6587" s="93">
        <v>19331627</v>
      </c>
      <c r="L6587" s="93">
        <v>19331627</v>
      </c>
      <c r="M6587" s="93">
        <v>0</v>
      </c>
      <c r="N6587" s="1">
        <v>0</v>
      </c>
      <c r="O6587" s="92" t="s">
        <v>24</v>
      </c>
      <c r="P6587" s="58"/>
    </row>
    <row r="6588" spans="1:16" ht="0.95" customHeight="1">
      <c r="A6588" s="58"/>
      <c r="B6588" s="94"/>
      <c r="C6588" s="94"/>
      <c r="D6588" s="94"/>
      <c r="E6588" s="94"/>
      <c r="F6588" s="94"/>
      <c r="G6588" s="94"/>
      <c r="H6588" s="94"/>
      <c r="I6588" s="94"/>
      <c r="J6588" s="94"/>
      <c r="K6588" s="94"/>
      <c r="L6588" s="94"/>
      <c r="M6588" s="94"/>
      <c r="N6588" s="94"/>
      <c r="O6588" s="94"/>
      <c r="P6588" s="58"/>
    </row>
    <row r="6589" spans="1:16" ht="33">
      <c r="A6589" s="58"/>
      <c r="B6589" s="84" t="s">
        <v>6407</v>
      </c>
      <c r="C6589" s="85" t="s">
        <v>24</v>
      </c>
      <c r="D6589" s="86" t="s">
        <v>6408</v>
      </c>
      <c r="E6589" s="86" t="s">
        <v>6409</v>
      </c>
      <c r="F6589" s="86" t="s">
        <v>375</v>
      </c>
      <c r="G6589" s="86" t="s">
        <v>734</v>
      </c>
      <c r="H6589" s="86" t="s">
        <v>30</v>
      </c>
      <c r="I6589" s="85" t="s">
        <v>24</v>
      </c>
      <c r="J6589" s="87">
        <v>59617521</v>
      </c>
      <c r="K6589" s="87">
        <v>20954305</v>
      </c>
      <c r="L6589" s="87">
        <v>20954305</v>
      </c>
      <c r="M6589" s="87">
        <v>0</v>
      </c>
      <c r="N6589" s="85" t="s">
        <v>24</v>
      </c>
      <c r="O6589" s="88">
        <v>0</v>
      </c>
      <c r="P6589" s="58"/>
    </row>
    <row r="6590" spans="1:16" ht="41.25">
      <c r="A6590" s="58"/>
      <c r="B6590" s="89" t="s">
        <v>24</v>
      </c>
      <c r="C6590" s="90"/>
      <c r="D6590" s="90"/>
      <c r="E6590" s="90"/>
      <c r="F6590" s="90"/>
      <c r="G6590" s="90"/>
      <c r="H6590" s="90"/>
      <c r="I6590" s="91" t="s">
        <v>3627</v>
      </c>
      <c r="J6590" s="92" t="s">
        <v>24</v>
      </c>
      <c r="K6590" s="93">
        <v>20954305</v>
      </c>
      <c r="L6590" s="93">
        <v>20954305</v>
      </c>
      <c r="M6590" s="93">
        <v>0</v>
      </c>
      <c r="N6590" s="1">
        <v>0</v>
      </c>
      <c r="O6590" s="92" t="s">
        <v>24</v>
      </c>
      <c r="P6590" s="58"/>
    </row>
    <row r="6591" spans="1:16" ht="0.95" customHeight="1">
      <c r="A6591" s="58"/>
      <c r="B6591" s="94"/>
      <c r="C6591" s="94"/>
      <c r="D6591" s="94"/>
      <c r="E6591" s="94"/>
      <c r="F6591" s="94"/>
      <c r="G6591" s="94"/>
      <c r="H6591" s="94"/>
      <c r="I6591" s="94"/>
      <c r="J6591" s="94"/>
      <c r="K6591" s="94"/>
      <c r="L6591" s="94"/>
      <c r="M6591" s="94"/>
      <c r="N6591" s="94"/>
      <c r="O6591" s="94"/>
      <c r="P6591" s="58"/>
    </row>
    <row r="6592" spans="1:16" ht="66">
      <c r="A6592" s="58"/>
      <c r="B6592" s="84" t="s">
        <v>6410</v>
      </c>
      <c r="C6592" s="85" t="s">
        <v>24</v>
      </c>
      <c r="D6592" s="86" t="s">
        <v>6411</v>
      </c>
      <c r="E6592" s="86" t="s">
        <v>6412</v>
      </c>
      <c r="F6592" s="86" t="s">
        <v>491</v>
      </c>
      <c r="G6592" s="86" t="s">
        <v>734</v>
      </c>
      <c r="H6592" s="86" t="s">
        <v>30</v>
      </c>
      <c r="I6592" s="85" t="s">
        <v>24</v>
      </c>
      <c r="J6592" s="87">
        <v>920579137</v>
      </c>
      <c r="K6592" s="87">
        <v>0</v>
      </c>
      <c r="L6592" s="87">
        <v>0</v>
      </c>
      <c r="M6592" s="87">
        <v>0</v>
      </c>
      <c r="N6592" s="85" t="s">
        <v>24</v>
      </c>
      <c r="O6592" s="88">
        <v>0</v>
      </c>
      <c r="P6592" s="58"/>
    </row>
    <row r="6593" spans="1:16" ht="41.25">
      <c r="A6593" s="58"/>
      <c r="B6593" s="89" t="s">
        <v>24</v>
      </c>
      <c r="C6593" s="90"/>
      <c r="D6593" s="90"/>
      <c r="E6593" s="90"/>
      <c r="F6593" s="90"/>
      <c r="G6593" s="90"/>
      <c r="H6593" s="90"/>
      <c r="I6593" s="91" t="s">
        <v>3627</v>
      </c>
      <c r="J6593" s="92" t="s">
        <v>24</v>
      </c>
      <c r="K6593" s="93">
        <v>0</v>
      </c>
      <c r="L6593" s="93">
        <v>0</v>
      </c>
      <c r="M6593" s="93">
        <v>0</v>
      </c>
      <c r="N6593" s="1">
        <v>0</v>
      </c>
      <c r="O6593" s="92" t="s">
        <v>24</v>
      </c>
      <c r="P6593" s="58"/>
    </row>
    <row r="6594" spans="1:16" ht="0.95" customHeight="1">
      <c r="A6594" s="58"/>
      <c r="B6594" s="94"/>
      <c r="C6594" s="94"/>
      <c r="D6594" s="94"/>
      <c r="E6594" s="94"/>
      <c r="F6594" s="94"/>
      <c r="G6594" s="94"/>
      <c r="H6594" s="94"/>
      <c r="I6594" s="94"/>
      <c r="J6594" s="94"/>
      <c r="K6594" s="94"/>
      <c r="L6594" s="94"/>
      <c r="M6594" s="94"/>
      <c r="N6594" s="94"/>
      <c r="O6594" s="94"/>
      <c r="P6594" s="58"/>
    </row>
    <row r="6595" spans="1:16" ht="33">
      <c r="A6595" s="58"/>
      <c r="B6595" s="84" t="s">
        <v>6413</v>
      </c>
      <c r="C6595" s="85" t="s">
        <v>24</v>
      </c>
      <c r="D6595" s="86" t="s">
        <v>6414</v>
      </c>
      <c r="E6595" s="86" t="s">
        <v>6409</v>
      </c>
      <c r="F6595" s="86" t="s">
        <v>375</v>
      </c>
      <c r="G6595" s="86" t="s">
        <v>734</v>
      </c>
      <c r="H6595" s="86" t="s">
        <v>30</v>
      </c>
      <c r="I6595" s="85" t="s">
        <v>24</v>
      </c>
      <c r="J6595" s="87">
        <v>51469539</v>
      </c>
      <c r="K6595" s="87">
        <v>17673239</v>
      </c>
      <c r="L6595" s="87">
        <v>17673239</v>
      </c>
      <c r="M6595" s="87">
        <v>0</v>
      </c>
      <c r="N6595" s="85" t="s">
        <v>24</v>
      </c>
      <c r="O6595" s="88">
        <v>0</v>
      </c>
      <c r="P6595" s="58"/>
    </row>
    <row r="6596" spans="1:16" ht="41.25">
      <c r="A6596" s="58"/>
      <c r="B6596" s="89" t="s">
        <v>24</v>
      </c>
      <c r="C6596" s="90"/>
      <c r="D6596" s="90"/>
      <c r="E6596" s="90"/>
      <c r="F6596" s="90"/>
      <c r="G6596" s="90"/>
      <c r="H6596" s="90"/>
      <c r="I6596" s="91" t="s">
        <v>3627</v>
      </c>
      <c r="J6596" s="92" t="s">
        <v>24</v>
      </c>
      <c r="K6596" s="93">
        <v>17673239</v>
      </c>
      <c r="L6596" s="93">
        <v>17673239</v>
      </c>
      <c r="M6596" s="93">
        <v>0</v>
      </c>
      <c r="N6596" s="1">
        <v>0</v>
      </c>
      <c r="O6596" s="92" t="s">
        <v>24</v>
      </c>
      <c r="P6596" s="58"/>
    </row>
    <row r="6597" spans="1:16" ht="0.95" customHeight="1">
      <c r="A6597" s="58"/>
      <c r="B6597" s="94"/>
      <c r="C6597" s="94"/>
      <c r="D6597" s="94"/>
      <c r="E6597" s="94"/>
      <c r="F6597" s="94"/>
      <c r="G6597" s="94"/>
      <c r="H6597" s="94"/>
      <c r="I6597" s="94"/>
      <c r="J6597" s="94"/>
      <c r="K6597" s="94"/>
      <c r="L6597" s="94"/>
      <c r="M6597" s="94"/>
      <c r="N6597" s="94"/>
      <c r="O6597" s="94"/>
      <c r="P6597" s="58"/>
    </row>
    <row r="6598" spans="1:16" ht="33">
      <c r="A6598" s="58"/>
      <c r="B6598" s="84" t="s">
        <v>6415</v>
      </c>
      <c r="C6598" s="85" t="s">
        <v>24</v>
      </c>
      <c r="D6598" s="86" t="s">
        <v>6416</v>
      </c>
      <c r="E6598" s="86" t="s">
        <v>6409</v>
      </c>
      <c r="F6598" s="86" t="s">
        <v>375</v>
      </c>
      <c r="G6598" s="86" t="s">
        <v>734</v>
      </c>
      <c r="H6598" s="86" t="s">
        <v>30</v>
      </c>
      <c r="I6598" s="85" t="s">
        <v>24</v>
      </c>
      <c r="J6598" s="87">
        <v>56034878</v>
      </c>
      <c r="K6598" s="87">
        <v>18554850</v>
      </c>
      <c r="L6598" s="87">
        <v>18554850</v>
      </c>
      <c r="M6598" s="87">
        <v>0</v>
      </c>
      <c r="N6598" s="85" t="s">
        <v>24</v>
      </c>
      <c r="O6598" s="88">
        <v>0</v>
      </c>
      <c r="P6598" s="58"/>
    </row>
    <row r="6599" spans="1:16" ht="41.25">
      <c r="A6599" s="58"/>
      <c r="B6599" s="89" t="s">
        <v>24</v>
      </c>
      <c r="C6599" s="90"/>
      <c r="D6599" s="90"/>
      <c r="E6599" s="90"/>
      <c r="F6599" s="90"/>
      <c r="G6599" s="90"/>
      <c r="H6599" s="90"/>
      <c r="I6599" s="91" t="s">
        <v>3627</v>
      </c>
      <c r="J6599" s="92" t="s">
        <v>24</v>
      </c>
      <c r="K6599" s="93">
        <v>18554850</v>
      </c>
      <c r="L6599" s="93">
        <v>18554850</v>
      </c>
      <c r="M6599" s="93">
        <v>0</v>
      </c>
      <c r="N6599" s="1">
        <v>0</v>
      </c>
      <c r="O6599" s="92" t="s">
        <v>24</v>
      </c>
      <c r="P6599" s="58"/>
    </row>
    <row r="6600" spans="1:16" ht="0.95" customHeight="1">
      <c r="A6600" s="58"/>
      <c r="B6600" s="94"/>
      <c r="C6600" s="94"/>
      <c r="D6600" s="94"/>
      <c r="E6600" s="94"/>
      <c r="F6600" s="94"/>
      <c r="G6600" s="94"/>
      <c r="H6600" s="94"/>
      <c r="I6600" s="94"/>
      <c r="J6600" s="94"/>
      <c r="K6600" s="94"/>
      <c r="L6600" s="94"/>
      <c r="M6600" s="94"/>
      <c r="N6600" s="94"/>
      <c r="O6600" s="94"/>
      <c r="P6600" s="58"/>
    </row>
    <row r="6601" spans="1:16" ht="66">
      <c r="A6601" s="58"/>
      <c r="B6601" s="84" t="s">
        <v>6417</v>
      </c>
      <c r="C6601" s="85" t="s">
        <v>24</v>
      </c>
      <c r="D6601" s="86" t="s">
        <v>6418</v>
      </c>
      <c r="E6601" s="86" t="s">
        <v>6419</v>
      </c>
      <c r="F6601" s="86" t="s">
        <v>491</v>
      </c>
      <c r="G6601" s="86" t="s">
        <v>734</v>
      </c>
      <c r="H6601" s="86" t="s">
        <v>30</v>
      </c>
      <c r="I6601" s="85" t="s">
        <v>24</v>
      </c>
      <c r="J6601" s="87">
        <v>702516275</v>
      </c>
      <c r="K6601" s="87">
        <v>0</v>
      </c>
      <c r="L6601" s="87">
        <v>0</v>
      </c>
      <c r="M6601" s="87">
        <v>0</v>
      </c>
      <c r="N6601" s="85" t="s">
        <v>24</v>
      </c>
      <c r="O6601" s="88">
        <v>0</v>
      </c>
      <c r="P6601" s="58"/>
    </row>
    <row r="6602" spans="1:16" ht="41.25">
      <c r="A6602" s="58"/>
      <c r="B6602" s="89" t="s">
        <v>24</v>
      </c>
      <c r="C6602" s="90"/>
      <c r="D6602" s="90"/>
      <c r="E6602" s="90"/>
      <c r="F6602" s="90"/>
      <c r="G6602" s="90"/>
      <c r="H6602" s="90"/>
      <c r="I6602" s="91" t="s">
        <v>3627</v>
      </c>
      <c r="J6602" s="92" t="s">
        <v>24</v>
      </c>
      <c r="K6602" s="93">
        <v>0</v>
      </c>
      <c r="L6602" s="93">
        <v>0</v>
      </c>
      <c r="M6602" s="93">
        <v>0</v>
      </c>
      <c r="N6602" s="1">
        <v>0</v>
      </c>
      <c r="O6602" s="92" t="s">
        <v>24</v>
      </c>
      <c r="P6602" s="58"/>
    </row>
    <row r="6603" spans="1:16" ht="0.95" customHeight="1">
      <c r="A6603" s="58"/>
      <c r="B6603" s="94"/>
      <c r="C6603" s="94"/>
      <c r="D6603" s="94"/>
      <c r="E6603" s="94"/>
      <c r="F6603" s="94"/>
      <c r="G6603" s="94"/>
      <c r="H6603" s="94"/>
      <c r="I6603" s="94"/>
      <c r="J6603" s="94"/>
      <c r="K6603" s="94"/>
      <c r="L6603" s="94"/>
      <c r="M6603" s="94"/>
      <c r="N6603" s="94"/>
      <c r="O6603" s="94"/>
      <c r="P6603" s="58"/>
    </row>
    <row r="6604" spans="1:16" ht="33">
      <c r="A6604" s="58"/>
      <c r="B6604" s="84" t="s">
        <v>6420</v>
      </c>
      <c r="C6604" s="85" t="s">
        <v>24</v>
      </c>
      <c r="D6604" s="86" t="s">
        <v>6421</v>
      </c>
      <c r="E6604" s="86" t="s">
        <v>6409</v>
      </c>
      <c r="F6604" s="86" t="s">
        <v>6422</v>
      </c>
      <c r="G6604" s="86" t="s">
        <v>734</v>
      </c>
      <c r="H6604" s="86" t="s">
        <v>30</v>
      </c>
      <c r="I6604" s="85" t="s">
        <v>24</v>
      </c>
      <c r="J6604" s="87">
        <v>61605289</v>
      </c>
      <c r="K6604" s="87">
        <v>21768307</v>
      </c>
      <c r="L6604" s="87">
        <v>21768307</v>
      </c>
      <c r="M6604" s="87">
        <v>0</v>
      </c>
      <c r="N6604" s="85" t="s">
        <v>24</v>
      </c>
      <c r="O6604" s="88">
        <v>0</v>
      </c>
      <c r="P6604" s="58"/>
    </row>
    <row r="6605" spans="1:16" ht="41.25">
      <c r="A6605" s="58"/>
      <c r="B6605" s="89" t="s">
        <v>24</v>
      </c>
      <c r="C6605" s="90"/>
      <c r="D6605" s="90"/>
      <c r="E6605" s="90"/>
      <c r="F6605" s="90"/>
      <c r="G6605" s="90"/>
      <c r="H6605" s="90"/>
      <c r="I6605" s="91" t="s">
        <v>3627</v>
      </c>
      <c r="J6605" s="92" t="s">
        <v>24</v>
      </c>
      <c r="K6605" s="93">
        <v>21768307</v>
      </c>
      <c r="L6605" s="93">
        <v>21768307</v>
      </c>
      <c r="M6605" s="93">
        <v>0</v>
      </c>
      <c r="N6605" s="1">
        <v>0</v>
      </c>
      <c r="O6605" s="92" t="s">
        <v>24</v>
      </c>
      <c r="P6605" s="58"/>
    </row>
    <row r="6606" spans="1:16" ht="0.95" customHeight="1">
      <c r="A6606" s="58"/>
      <c r="B6606" s="94"/>
      <c r="C6606" s="94"/>
      <c r="D6606" s="94"/>
      <c r="E6606" s="94"/>
      <c r="F6606" s="94"/>
      <c r="G6606" s="94"/>
      <c r="H6606" s="94"/>
      <c r="I6606" s="94"/>
      <c r="J6606" s="94"/>
      <c r="K6606" s="94"/>
      <c r="L6606" s="94"/>
      <c r="M6606" s="94"/>
      <c r="N6606" s="94"/>
      <c r="O6606" s="94"/>
      <c r="P6606" s="58"/>
    </row>
    <row r="6607" spans="1:16" ht="33">
      <c r="A6607" s="58"/>
      <c r="B6607" s="84" t="s">
        <v>6423</v>
      </c>
      <c r="C6607" s="85" t="s">
        <v>24</v>
      </c>
      <c r="D6607" s="86" t="s">
        <v>6424</v>
      </c>
      <c r="E6607" s="86" t="s">
        <v>6409</v>
      </c>
      <c r="F6607" s="86" t="s">
        <v>6357</v>
      </c>
      <c r="G6607" s="86" t="s">
        <v>734</v>
      </c>
      <c r="H6607" s="86" t="s">
        <v>30</v>
      </c>
      <c r="I6607" s="85" t="s">
        <v>24</v>
      </c>
      <c r="J6607" s="87">
        <v>65048488</v>
      </c>
      <c r="K6607" s="87">
        <v>30488432</v>
      </c>
      <c r="L6607" s="87">
        <v>30488432</v>
      </c>
      <c r="M6607" s="87">
        <v>0</v>
      </c>
      <c r="N6607" s="85" t="s">
        <v>24</v>
      </c>
      <c r="O6607" s="88">
        <v>0</v>
      </c>
      <c r="P6607" s="58"/>
    </row>
    <row r="6608" spans="1:16" ht="41.25">
      <c r="A6608" s="58"/>
      <c r="B6608" s="89" t="s">
        <v>24</v>
      </c>
      <c r="C6608" s="90"/>
      <c r="D6608" s="90"/>
      <c r="E6608" s="90"/>
      <c r="F6608" s="90"/>
      <c r="G6608" s="90"/>
      <c r="H6608" s="90"/>
      <c r="I6608" s="91" t="s">
        <v>3627</v>
      </c>
      <c r="J6608" s="92" t="s">
        <v>24</v>
      </c>
      <c r="K6608" s="93">
        <v>30488432</v>
      </c>
      <c r="L6608" s="93">
        <v>30488432</v>
      </c>
      <c r="M6608" s="93">
        <v>0</v>
      </c>
      <c r="N6608" s="1">
        <v>0</v>
      </c>
      <c r="O6608" s="92" t="s">
        <v>24</v>
      </c>
      <c r="P6608" s="58"/>
    </row>
    <row r="6609" spans="1:16" ht="0.95" customHeight="1">
      <c r="A6609" s="58"/>
      <c r="B6609" s="94"/>
      <c r="C6609" s="94"/>
      <c r="D6609" s="94"/>
      <c r="E6609" s="94"/>
      <c r="F6609" s="94"/>
      <c r="G6609" s="94"/>
      <c r="H6609" s="94"/>
      <c r="I6609" s="94"/>
      <c r="J6609" s="94"/>
      <c r="K6609" s="94"/>
      <c r="L6609" s="94"/>
      <c r="M6609" s="94"/>
      <c r="N6609" s="94"/>
      <c r="O6609" s="94"/>
      <c r="P6609" s="58"/>
    </row>
    <row r="6610" spans="1:16" ht="33">
      <c r="A6610" s="58"/>
      <c r="B6610" s="84" t="s">
        <v>6425</v>
      </c>
      <c r="C6610" s="85" t="s">
        <v>24</v>
      </c>
      <c r="D6610" s="86" t="s">
        <v>6426</v>
      </c>
      <c r="E6610" s="86" t="s">
        <v>6409</v>
      </c>
      <c r="F6610" s="86" t="s">
        <v>6427</v>
      </c>
      <c r="G6610" s="86" t="s">
        <v>734</v>
      </c>
      <c r="H6610" s="86" t="s">
        <v>30</v>
      </c>
      <c r="I6610" s="85" t="s">
        <v>24</v>
      </c>
      <c r="J6610" s="87">
        <v>58915183</v>
      </c>
      <c r="K6610" s="87">
        <v>29404830</v>
      </c>
      <c r="L6610" s="87">
        <v>29404830</v>
      </c>
      <c r="M6610" s="87">
        <v>0</v>
      </c>
      <c r="N6610" s="85" t="s">
        <v>24</v>
      </c>
      <c r="O6610" s="88">
        <v>0</v>
      </c>
      <c r="P6610" s="58"/>
    </row>
    <row r="6611" spans="1:16" ht="41.25">
      <c r="A6611" s="58"/>
      <c r="B6611" s="89" t="s">
        <v>24</v>
      </c>
      <c r="C6611" s="90"/>
      <c r="D6611" s="90"/>
      <c r="E6611" s="90"/>
      <c r="F6611" s="90"/>
      <c r="G6611" s="90"/>
      <c r="H6611" s="90"/>
      <c r="I6611" s="91" t="s">
        <v>3627</v>
      </c>
      <c r="J6611" s="92" t="s">
        <v>24</v>
      </c>
      <c r="K6611" s="93">
        <v>29404830</v>
      </c>
      <c r="L6611" s="93">
        <v>29404830</v>
      </c>
      <c r="M6611" s="93">
        <v>0</v>
      </c>
      <c r="N6611" s="1">
        <v>0</v>
      </c>
      <c r="O6611" s="92" t="s">
        <v>24</v>
      </c>
      <c r="P6611" s="58"/>
    </row>
    <row r="6612" spans="1:16" ht="0.95" customHeight="1">
      <c r="A6612" s="58"/>
      <c r="B6612" s="94"/>
      <c r="C6612" s="94"/>
      <c r="D6612" s="94"/>
      <c r="E6612" s="94"/>
      <c r="F6612" s="94"/>
      <c r="G6612" s="94"/>
      <c r="H6612" s="94"/>
      <c r="I6612" s="94"/>
      <c r="J6612" s="94"/>
      <c r="K6612" s="94"/>
      <c r="L6612" s="94"/>
      <c r="M6612" s="94"/>
      <c r="N6612" s="94"/>
      <c r="O6612" s="94"/>
      <c r="P6612" s="58"/>
    </row>
    <row r="6613" spans="1:16" ht="57.75">
      <c r="A6613" s="58"/>
      <c r="B6613" s="84" t="s">
        <v>6428</v>
      </c>
      <c r="C6613" s="85" t="s">
        <v>24</v>
      </c>
      <c r="D6613" s="86" t="s">
        <v>6429</v>
      </c>
      <c r="E6613" s="86" t="s">
        <v>6430</v>
      </c>
      <c r="F6613" s="86" t="s">
        <v>491</v>
      </c>
      <c r="G6613" s="86" t="s">
        <v>734</v>
      </c>
      <c r="H6613" s="86" t="s">
        <v>30</v>
      </c>
      <c r="I6613" s="85" t="s">
        <v>24</v>
      </c>
      <c r="J6613" s="87">
        <v>634616919</v>
      </c>
      <c r="K6613" s="87">
        <v>0</v>
      </c>
      <c r="L6613" s="87">
        <v>0</v>
      </c>
      <c r="M6613" s="87">
        <v>0</v>
      </c>
      <c r="N6613" s="85" t="s">
        <v>24</v>
      </c>
      <c r="O6613" s="88">
        <v>0</v>
      </c>
      <c r="P6613" s="58"/>
    </row>
    <row r="6614" spans="1:16" ht="41.25">
      <c r="A6614" s="58"/>
      <c r="B6614" s="89" t="s">
        <v>24</v>
      </c>
      <c r="C6614" s="90"/>
      <c r="D6614" s="90"/>
      <c r="E6614" s="90"/>
      <c r="F6614" s="90"/>
      <c r="G6614" s="90"/>
      <c r="H6614" s="90"/>
      <c r="I6614" s="91" t="s">
        <v>3627</v>
      </c>
      <c r="J6614" s="92" t="s">
        <v>24</v>
      </c>
      <c r="K6614" s="93">
        <v>0</v>
      </c>
      <c r="L6614" s="93">
        <v>0</v>
      </c>
      <c r="M6614" s="93">
        <v>0</v>
      </c>
      <c r="N6614" s="1">
        <v>0</v>
      </c>
      <c r="O6614" s="92" t="s">
        <v>24</v>
      </c>
      <c r="P6614" s="58"/>
    </row>
    <row r="6615" spans="1:16" ht="0.95" customHeight="1">
      <c r="A6615" s="58"/>
      <c r="B6615" s="94"/>
      <c r="C6615" s="94"/>
      <c r="D6615" s="94"/>
      <c r="E6615" s="94"/>
      <c r="F6615" s="94"/>
      <c r="G6615" s="94"/>
      <c r="H6615" s="94"/>
      <c r="I6615" s="94"/>
      <c r="J6615" s="94"/>
      <c r="K6615" s="94"/>
      <c r="L6615" s="94"/>
      <c r="M6615" s="94"/>
      <c r="N6615" s="94"/>
      <c r="O6615" s="94"/>
      <c r="P6615" s="58"/>
    </row>
    <row r="6616" spans="1:16" ht="33">
      <c r="A6616" s="58"/>
      <c r="B6616" s="84" t="s">
        <v>6431</v>
      </c>
      <c r="C6616" s="85" t="s">
        <v>24</v>
      </c>
      <c r="D6616" s="86" t="s">
        <v>6432</v>
      </c>
      <c r="E6616" s="86" t="s">
        <v>6409</v>
      </c>
      <c r="F6616" s="86" t="s">
        <v>6433</v>
      </c>
      <c r="G6616" s="86" t="s">
        <v>734</v>
      </c>
      <c r="H6616" s="86" t="s">
        <v>30</v>
      </c>
      <c r="I6616" s="85" t="s">
        <v>24</v>
      </c>
      <c r="J6616" s="87">
        <v>63758958</v>
      </c>
      <c r="K6616" s="87">
        <v>26003420</v>
      </c>
      <c r="L6616" s="87">
        <v>26003420</v>
      </c>
      <c r="M6616" s="87">
        <v>0</v>
      </c>
      <c r="N6616" s="85" t="s">
        <v>24</v>
      </c>
      <c r="O6616" s="88">
        <v>0</v>
      </c>
      <c r="P6616" s="58"/>
    </row>
    <row r="6617" spans="1:16" ht="41.25">
      <c r="A6617" s="58"/>
      <c r="B6617" s="89" t="s">
        <v>24</v>
      </c>
      <c r="C6617" s="90"/>
      <c r="D6617" s="90"/>
      <c r="E6617" s="90"/>
      <c r="F6617" s="90"/>
      <c r="G6617" s="90"/>
      <c r="H6617" s="90"/>
      <c r="I6617" s="91" t="s">
        <v>3627</v>
      </c>
      <c r="J6617" s="92" t="s">
        <v>24</v>
      </c>
      <c r="K6617" s="93">
        <v>26003420</v>
      </c>
      <c r="L6617" s="93">
        <v>26003420</v>
      </c>
      <c r="M6617" s="93">
        <v>0</v>
      </c>
      <c r="N6617" s="1">
        <v>0</v>
      </c>
      <c r="O6617" s="92" t="s">
        <v>24</v>
      </c>
      <c r="P6617" s="58"/>
    </row>
    <row r="6618" spans="1:16" ht="0.95" customHeight="1">
      <c r="A6618" s="58"/>
      <c r="B6618" s="94"/>
      <c r="C6618" s="94"/>
      <c r="D6618" s="94"/>
      <c r="E6618" s="94"/>
      <c r="F6618" s="94"/>
      <c r="G6618" s="94"/>
      <c r="H6618" s="94"/>
      <c r="I6618" s="94"/>
      <c r="J6618" s="94"/>
      <c r="K6618" s="94"/>
      <c r="L6618" s="94"/>
      <c r="M6618" s="94"/>
      <c r="N6618" s="94"/>
      <c r="O6618" s="94"/>
      <c r="P6618" s="58"/>
    </row>
    <row r="6619" spans="1:16" ht="33">
      <c r="A6619" s="58"/>
      <c r="B6619" s="84" t="s">
        <v>6434</v>
      </c>
      <c r="C6619" s="85" t="s">
        <v>24</v>
      </c>
      <c r="D6619" s="86" t="s">
        <v>6435</v>
      </c>
      <c r="E6619" s="86" t="s">
        <v>6409</v>
      </c>
      <c r="F6619" s="86" t="s">
        <v>6436</v>
      </c>
      <c r="G6619" s="86" t="s">
        <v>734</v>
      </c>
      <c r="H6619" s="86" t="s">
        <v>30</v>
      </c>
      <c r="I6619" s="85" t="s">
        <v>24</v>
      </c>
      <c r="J6619" s="87">
        <v>52464290</v>
      </c>
      <c r="K6619" s="87">
        <v>18582286</v>
      </c>
      <c r="L6619" s="87">
        <v>18582286</v>
      </c>
      <c r="M6619" s="87">
        <v>0</v>
      </c>
      <c r="N6619" s="85" t="s">
        <v>24</v>
      </c>
      <c r="O6619" s="88">
        <v>0</v>
      </c>
      <c r="P6619" s="58"/>
    </row>
    <row r="6620" spans="1:16" ht="41.25">
      <c r="A6620" s="58"/>
      <c r="B6620" s="89" t="s">
        <v>24</v>
      </c>
      <c r="C6620" s="90"/>
      <c r="D6620" s="90"/>
      <c r="E6620" s="90"/>
      <c r="F6620" s="90"/>
      <c r="G6620" s="90"/>
      <c r="H6620" s="90"/>
      <c r="I6620" s="91" t="s">
        <v>3627</v>
      </c>
      <c r="J6620" s="92" t="s">
        <v>24</v>
      </c>
      <c r="K6620" s="93">
        <v>18582286</v>
      </c>
      <c r="L6620" s="93">
        <v>18582286</v>
      </c>
      <c r="M6620" s="93">
        <v>0</v>
      </c>
      <c r="N6620" s="1">
        <v>0</v>
      </c>
      <c r="O6620" s="92" t="s">
        <v>24</v>
      </c>
      <c r="P6620" s="58"/>
    </row>
    <row r="6621" spans="1:16" ht="0.95" customHeight="1">
      <c r="A6621" s="58"/>
      <c r="B6621" s="94"/>
      <c r="C6621" s="94"/>
      <c r="D6621" s="94"/>
      <c r="E6621" s="94"/>
      <c r="F6621" s="94"/>
      <c r="G6621" s="94"/>
      <c r="H6621" s="94"/>
      <c r="I6621" s="94"/>
      <c r="J6621" s="94"/>
      <c r="K6621" s="94"/>
      <c r="L6621" s="94"/>
      <c r="M6621" s="94"/>
      <c r="N6621" s="94"/>
      <c r="O6621" s="94"/>
      <c r="P6621" s="58"/>
    </row>
    <row r="6622" spans="1:16" ht="99">
      <c r="A6622" s="58"/>
      <c r="B6622" s="84" t="s">
        <v>6437</v>
      </c>
      <c r="C6622" s="85" t="s">
        <v>24</v>
      </c>
      <c r="D6622" s="86" t="s">
        <v>6438</v>
      </c>
      <c r="E6622" s="86" t="s">
        <v>6439</v>
      </c>
      <c r="F6622" s="86" t="s">
        <v>491</v>
      </c>
      <c r="G6622" s="86" t="s">
        <v>734</v>
      </c>
      <c r="H6622" s="86" t="s">
        <v>30</v>
      </c>
      <c r="I6622" s="85" t="s">
        <v>24</v>
      </c>
      <c r="J6622" s="87">
        <v>861569070</v>
      </c>
      <c r="K6622" s="87">
        <v>0</v>
      </c>
      <c r="L6622" s="87">
        <v>0</v>
      </c>
      <c r="M6622" s="87">
        <v>0</v>
      </c>
      <c r="N6622" s="85" t="s">
        <v>24</v>
      </c>
      <c r="O6622" s="88">
        <v>0</v>
      </c>
      <c r="P6622" s="58"/>
    </row>
    <row r="6623" spans="1:16" ht="41.25">
      <c r="A6623" s="58"/>
      <c r="B6623" s="89" t="s">
        <v>24</v>
      </c>
      <c r="C6623" s="90"/>
      <c r="D6623" s="90"/>
      <c r="E6623" s="90"/>
      <c r="F6623" s="90"/>
      <c r="G6623" s="90"/>
      <c r="H6623" s="90"/>
      <c r="I6623" s="91" t="s">
        <v>3627</v>
      </c>
      <c r="J6623" s="92" t="s">
        <v>24</v>
      </c>
      <c r="K6623" s="93">
        <v>0</v>
      </c>
      <c r="L6623" s="93">
        <v>0</v>
      </c>
      <c r="M6623" s="93">
        <v>0</v>
      </c>
      <c r="N6623" s="1">
        <v>0</v>
      </c>
      <c r="O6623" s="92" t="s">
        <v>24</v>
      </c>
      <c r="P6623" s="58"/>
    </row>
    <row r="6624" spans="1:16" ht="0.95" customHeight="1">
      <c r="A6624" s="58"/>
      <c r="B6624" s="94"/>
      <c r="C6624" s="94"/>
      <c r="D6624" s="94"/>
      <c r="E6624" s="94"/>
      <c r="F6624" s="94"/>
      <c r="G6624" s="94"/>
      <c r="H6624" s="94"/>
      <c r="I6624" s="94"/>
      <c r="J6624" s="94"/>
      <c r="K6624" s="94"/>
      <c r="L6624" s="94"/>
      <c r="M6624" s="94"/>
      <c r="N6624" s="94"/>
      <c r="O6624" s="94"/>
      <c r="P6624" s="58"/>
    </row>
    <row r="6625" spans="1:16" ht="33">
      <c r="A6625" s="58"/>
      <c r="B6625" s="84" t="s">
        <v>6440</v>
      </c>
      <c r="C6625" s="85" t="s">
        <v>24</v>
      </c>
      <c r="D6625" s="86" t="s">
        <v>6441</v>
      </c>
      <c r="E6625" s="86" t="s">
        <v>6409</v>
      </c>
      <c r="F6625" s="86" t="s">
        <v>6433</v>
      </c>
      <c r="G6625" s="86" t="s">
        <v>734</v>
      </c>
      <c r="H6625" s="86" t="s">
        <v>30</v>
      </c>
      <c r="I6625" s="85" t="s">
        <v>24</v>
      </c>
      <c r="J6625" s="87">
        <v>61890691</v>
      </c>
      <c r="K6625" s="87">
        <v>24144678</v>
      </c>
      <c r="L6625" s="87">
        <v>24144678</v>
      </c>
      <c r="M6625" s="87">
        <v>0</v>
      </c>
      <c r="N6625" s="85" t="s">
        <v>24</v>
      </c>
      <c r="O6625" s="88">
        <v>0</v>
      </c>
      <c r="P6625" s="58"/>
    </row>
    <row r="6626" spans="1:16" ht="41.25">
      <c r="A6626" s="58"/>
      <c r="B6626" s="89" t="s">
        <v>24</v>
      </c>
      <c r="C6626" s="90"/>
      <c r="D6626" s="90"/>
      <c r="E6626" s="90"/>
      <c r="F6626" s="90"/>
      <c r="G6626" s="90"/>
      <c r="H6626" s="90"/>
      <c r="I6626" s="91" t="s">
        <v>3627</v>
      </c>
      <c r="J6626" s="92" t="s">
        <v>24</v>
      </c>
      <c r="K6626" s="93">
        <v>24144678</v>
      </c>
      <c r="L6626" s="93">
        <v>24144678</v>
      </c>
      <c r="M6626" s="93">
        <v>0</v>
      </c>
      <c r="N6626" s="1">
        <v>0</v>
      </c>
      <c r="O6626" s="92" t="s">
        <v>24</v>
      </c>
      <c r="P6626" s="58"/>
    </row>
    <row r="6627" spans="1:16" ht="0.95" customHeight="1">
      <c r="A6627" s="58"/>
      <c r="B6627" s="94"/>
      <c r="C6627" s="94"/>
      <c r="D6627" s="94"/>
      <c r="E6627" s="94"/>
      <c r="F6627" s="94"/>
      <c r="G6627" s="94"/>
      <c r="H6627" s="94"/>
      <c r="I6627" s="94"/>
      <c r="J6627" s="94"/>
      <c r="K6627" s="94"/>
      <c r="L6627" s="94"/>
      <c r="M6627" s="94"/>
      <c r="N6627" s="94"/>
      <c r="O6627" s="94"/>
      <c r="P6627" s="58"/>
    </row>
    <row r="6628" spans="1:16" ht="33">
      <c r="A6628" s="58"/>
      <c r="B6628" s="84" t="s">
        <v>6442</v>
      </c>
      <c r="C6628" s="85" t="s">
        <v>24</v>
      </c>
      <c r="D6628" s="86" t="s">
        <v>6443</v>
      </c>
      <c r="E6628" s="86" t="s">
        <v>6409</v>
      </c>
      <c r="F6628" s="86" t="s">
        <v>6444</v>
      </c>
      <c r="G6628" s="86" t="s">
        <v>734</v>
      </c>
      <c r="H6628" s="86" t="s">
        <v>30</v>
      </c>
      <c r="I6628" s="85" t="s">
        <v>24</v>
      </c>
      <c r="J6628" s="87">
        <v>61101667</v>
      </c>
      <c r="K6628" s="87">
        <v>34857316</v>
      </c>
      <c r="L6628" s="87">
        <v>34857316</v>
      </c>
      <c r="M6628" s="87">
        <v>0</v>
      </c>
      <c r="N6628" s="85" t="s">
        <v>24</v>
      </c>
      <c r="O6628" s="88">
        <v>0</v>
      </c>
      <c r="P6628" s="58"/>
    </row>
    <row r="6629" spans="1:16" ht="41.25">
      <c r="A6629" s="58"/>
      <c r="B6629" s="89" t="s">
        <v>24</v>
      </c>
      <c r="C6629" s="90"/>
      <c r="D6629" s="90"/>
      <c r="E6629" s="90"/>
      <c r="F6629" s="90"/>
      <c r="G6629" s="90"/>
      <c r="H6629" s="90"/>
      <c r="I6629" s="91" t="s">
        <v>3627</v>
      </c>
      <c r="J6629" s="92" t="s">
        <v>24</v>
      </c>
      <c r="K6629" s="93">
        <v>34857316</v>
      </c>
      <c r="L6629" s="93">
        <v>34857316</v>
      </c>
      <c r="M6629" s="93">
        <v>0</v>
      </c>
      <c r="N6629" s="1">
        <v>0</v>
      </c>
      <c r="O6629" s="92" t="s">
        <v>24</v>
      </c>
      <c r="P6629" s="58"/>
    </row>
    <row r="6630" spans="1:16" ht="0.95" customHeight="1">
      <c r="A6630" s="58"/>
      <c r="B6630" s="94"/>
      <c r="C6630" s="94"/>
      <c r="D6630" s="94"/>
      <c r="E6630" s="94"/>
      <c r="F6630" s="94"/>
      <c r="G6630" s="94"/>
      <c r="H6630" s="94"/>
      <c r="I6630" s="94"/>
      <c r="J6630" s="94"/>
      <c r="K6630" s="94"/>
      <c r="L6630" s="94"/>
      <c r="M6630" s="94"/>
      <c r="N6630" s="94"/>
      <c r="O6630" s="94"/>
      <c r="P6630" s="58"/>
    </row>
    <row r="6631" spans="1:16" ht="33">
      <c r="A6631" s="58"/>
      <c r="B6631" s="84" t="s">
        <v>6445</v>
      </c>
      <c r="C6631" s="85" t="s">
        <v>24</v>
      </c>
      <c r="D6631" s="86" t="s">
        <v>6446</v>
      </c>
      <c r="E6631" s="86" t="s">
        <v>6409</v>
      </c>
      <c r="F6631" s="86" t="s">
        <v>6447</v>
      </c>
      <c r="G6631" s="86" t="s">
        <v>734</v>
      </c>
      <c r="H6631" s="86" t="s">
        <v>30</v>
      </c>
      <c r="I6631" s="85" t="s">
        <v>24</v>
      </c>
      <c r="J6631" s="87">
        <v>77050481</v>
      </c>
      <c r="K6631" s="87">
        <v>25786861</v>
      </c>
      <c r="L6631" s="87">
        <v>25786861</v>
      </c>
      <c r="M6631" s="87">
        <v>0</v>
      </c>
      <c r="N6631" s="85" t="s">
        <v>24</v>
      </c>
      <c r="O6631" s="88">
        <v>0</v>
      </c>
      <c r="P6631" s="58"/>
    </row>
    <row r="6632" spans="1:16" ht="41.25">
      <c r="A6632" s="58"/>
      <c r="B6632" s="89" t="s">
        <v>24</v>
      </c>
      <c r="C6632" s="90"/>
      <c r="D6632" s="90"/>
      <c r="E6632" s="90"/>
      <c r="F6632" s="90"/>
      <c r="G6632" s="90"/>
      <c r="H6632" s="90"/>
      <c r="I6632" s="91" t="s">
        <v>3627</v>
      </c>
      <c r="J6632" s="92" t="s">
        <v>24</v>
      </c>
      <c r="K6632" s="93">
        <v>25786861</v>
      </c>
      <c r="L6632" s="93">
        <v>25786861</v>
      </c>
      <c r="M6632" s="93">
        <v>0</v>
      </c>
      <c r="N6632" s="1">
        <v>0</v>
      </c>
      <c r="O6632" s="92" t="s">
        <v>24</v>
      </c>
      <c r="P6632" s="58"/>
    </row>
    <row r="6633" spans="1:16" ht="0.95" customHeight="1">
      <c r="A6633" s="58"/>
      <c r="B6633" s="94"/>
      <c r="C6633" s="94"/>
      <c r="D6633" s="94"/>
      <c r="E6633" s="94"/>
      <c r="F6633" s="94"/>
      <c r="G6633" s="94"/>
      <c r="H6633" s="94"/>
      <c r="I6633" s="94"/>
      <c r="J6633" s="94"/>
      <c r="K6633" s="94"/>
      <c r="L6633" s="94"/>
      <c r="M6633" s="94"/>
      <c r="N6633" s="94"/>
      <c r="O6633" s="94"/>
      <c r="P6633" s="58"/>
    </row>
    <row r="6634" spans="1:16" ht="33">
      <c r="A6634" s="58"/>
      <c r="B6634" s="84" t="s">
        <v>6448</v>
      </c>
      <c r="C6634" s="85" t="s">
        <v>24</v>
      </c>
      <c r="D6634" s="86" t="s">
        <v>6449</v>
      </c>
      <c r="E6634" s="86" t="s">
        <v>6409</v>
      </c>
      <c r="F6634" s="86" t="s">
        <v>6450</v>
      </c>
      <c r="G6634" s="86" t="s">
        <v>734</v>
      </c>
      <c r="H6634" s="86" t="s">
        <v>30</v>
      </c>
      <c r="I6634" s="85" t="s">
        <v>24</v>
      </c>
      <c r="J6634" s="87">
        <v>74621884</v>
      </c>
      <c r="K6634" s="87">
        <v>42687579</v>
      </c>
      <c r="L6634" s="87">
        <v>42687579</v>
      </c>
      <c r="M6634" s="87">
        <v>0</v>
      </c>
      <c r="N6634" s="85" t="s">
        <v>24</v>
      </c>
      <c r="O6634" s="88">
        <v>0</v>
      </c>
      <c r="P6634" s="58"/>
    </row>
    <row r="6635" spans="1:16" ht="41.25">
      <c r="A6635" s="58"/>
      <c r="B6635" s="89" t="s">
        <v>24</v>
      </c>
      <c r="C6635" s="90"/>
      <c r="D6635" s="90"/>
      <c r="E6635" s="90"/>
      <c r="F6635" s="90"/>
      <c r="G6635" s="90"/>
      <c r="H6635" s="90"/>
      <c r="I6635" s="91" t="s">
        <v>3627</v>
      </c>
      <c r="J6635" s="92" t="s">
        <v>24</v>
      </c>
      <c r="K6635" s="93">
        <v>42687579</v>
      </c>
      <c r="L6635" s="93">
        <v>42687579</v>
      </c>
      <c r="M6635" s="93">
        <v>0</v>
      </c>
      <c r="N6635" s="1">
        <v>0</v>
      </c>
      <c r="O6635" s="92" t="s">
        <v>24</v>
      </c>
      <c r="P6635" s="58"/>
    </row>
    <row r="6636" spans="1:16" ht="0.95" customHeight="1">
      <c r="A6636" s="58"/>
      <c r="B6636" s="94"/>
      <c r="C6636" s="94"/>
      <c r="D6636" s="94"/>
      <c r="E6636" s="94"/>
      <c r="F6636" s="94"/>
      <c r="G6636" s="94"/>
      <c r="H6636" s="94"/>
      <c r="I6636" s="94"/>
      <c r="J6636" s="94"/>
      <c r="K6636" s="94"/>
      <c r="L6636" s="94"/>
      <c r="M6636" s="94"/>
      <c r="N6636" s="94"/>
      <c r="O6636" s="94"/>
      <c r="P6636" s="58"/>
    </row>
    <row r="6637" spans="1:16" ht="33">
      <c r="A6637" s="58"/>
      <c r="B6637" s="84" t="s">
        <v>6451</v>
      </c>
      <c r="C6637" s="85" t="s">
        <v>24</v>
      </c>
      <c r="D6637" s="86" t="s">
        <v>6452</v>
      </c>
      <c r="E6637" s="86" t="s">
        <v>6409</v>
      </c>
      <c r="F6637" s="86" t="s">
        <v>249</v>
      </c>
      <c r="G6637" s="86" t="s">
        <v>734</v>
      </c>
      <c r="H6637" s="86" t="s">
        <v>30</v>
      </c>
      <c r="I6637" s="85" t="s">
        <v>24</v>
      </c>
      <c r="J6637" s="87">
        <v>95128403</v>
      </c>
      <c r="K6637" s="87">
        <v>51794054</v>
      </c>
      <c r="L6637" s="87">
        <v>51794054</v>
      </c>
      <c r="M6637" s="87">
        <v>0</v>
      </c>
      <c r="N6637" s="85" t="s">
        <v>24</v>
      </c>
      <c r="O6637" s="88">
        <v>0</v>
      </c>
      <c r="P6637" s="58"/>
    </row>
    <row r="6638" spans="1:16" ht="41.25">
      <c r="A6638" s="58"/>
      <c r="B6638" s="89" t="s">
        <v>24</v>
      </c>
      <c r="C6638" s="90"/>
      <c r="D6638" s="90"/>
      <c r="E6638" s="90"/>
      <c r="F6638" s="90"/>
      <c r="G6638" s="90"/>
      <c r="H6638" s="90"/>
      <c r="I6638" s="91" t="s">
        <v>3627</v>
      </c>
      <c r="J6638" s="92" t="s">
        <v>24</v>
      </c>
      <c r="K6638" s="93">
        <v>51794054</v>
      </c>
      <c r="L6638" s="93">
        <v>51794054</v>
      </c>
      <c r="M6638" s="93">
        <v>0</v>
      </c>
      <c r="N6638" s="1">
        <v>0</v>
      </c>
      <c r="O6638" s="92" t="s">
        <v>24</v>
      </c>
      <c r="P6638" s="58"/>
    </row>
    <row r="6639" spans="1:16" ht="0.95" customHeight="1">
      <c r="A6639" s="58"/>
      <c r="B6639" s="94"/>
      <c r="C6639" s="94"/>
      <c r="D6639" s="94"/>
      <c r="E6639" s="94"/>
      <c r="F6639" s="94"/>
      <c r="G6639" s="94"/>
      <c r="H6639" s="94"/>
      <c r="I6639" s="94"/>
      <c r="J6639" s="94"/>
      <c r="K6639" s="94"/>
      <c r="L6639" s="94"/>
      <c r="M6639" s="94"/>
      <c r="N6639" s="94"/>
      <c r="O6639" s="94"/>
      <c r="P6639" s="58"/>
    </row>
    <row r="6640" spans="1:16" ht="33">
      <c r="A6640" s="58"/>
      <c r="B6640" s="84" t="s">
        <v>6453</v>
      </c>
      <c r="C6640" s="85" t="s">
        <v>24</v>
      </c>
      <c r="D6640" s="86" t="s">
        <v>6454</v>
      </c>
      <c r="E6640" s="86" t="s">
        <v>6409</v>
      </c>
      <c r="F6640" s="86" t="s">
        <v>1244</v>
      </c>
      <c r="G6640" s="86" t="s">
        <v>734</v>
      </c>
      <c r="H6640" s="86" t="s">
        <v>30</v>
      </c>
      <c r="I6640" s="85" t="s">
        <v>24</v>
      </c>
      <c r="J6640" s="87">
        <v>54332460</v>
      </c>
      <c r="K6640" s="87">
        <v>20250254</v>
      </c>
      <c r="L6640" s="87">
        <v>20250254</v>
      </c>
      <c r="M6640" s="87">
        <v>0</v>
      </c>
      <c r="N6640" s="85" t="s">
        <v>24</v>
      </c>
      <c r="O6640" s="88">
        <v>0</v>
      </c>
      <c r="P6640" s="58"/>
    </row>
    <row r="6641" spans="1:16" ht="41.25">
      <c r="A6641" s="58"/>
      <c r="B6641" s="89" t="s">
        <v>24</v>
      </c>
      <c r="C6641" s="90"/>
      <c r="D6641" s="90"/>
      <c r="E6641" s="90"/>
      <c r="F6641" s="90"/>
      <c r="G6641" s="90"/>
      <c r="H6641" s="90"/>
      <c r="I6641" s="91" t="s">
        <v>3627</v>
      </c>
      <c r="J6641" s="92" t="s">
        <v>24</v>
      </c>
      <c r="K6641" s="93">
        <v>20250254</v>
      </c>
      <c r="L6641" s="93">
        <v>20250254</v>
      </c>
      <c r="M6641" s="93">
        <v>0</v>
      </c>
      <c r="N6641" s="1">
        <v>0</v>
      </c>
      <c r="O6641" s="92" t="s">
        <v>24</v>
      </c>
      <c r="P6641" s="58"/>
    </row>
    <row r="6642" spans="1:16" ht="0.95" customHeight="1">
      <c r="A6642" s="58"/>
      <c r="B6642" s="94"/>
      <c r="C6642" s="94"/>
      <c r="D6642" s="94"/>
      <c r="E6642" s="94"/>
      <c r="F6642" s="94"/>
      <c r="G6642" s="94"/>
      <c r="H6642" s="94"/>
      <c r="I6642" s="94"/>
      <c r="J6642" s="94"/>
      <c r="K6642" s="94"/>
      <c r="L6642" s="94"/>
      <c r="M6642" s="94"/>
      <c r="N6642" s="94"/>
      <c r="O6642" s="94"/>
      <c r="P6642" s="58"/>
    </row>
    <row r="6643" spans="1:16" ht="33">
      <c r="A6643" s="58"/>
      <c r="B6643" s="84" t="s">
        <v>6455</v>
      </c>
      <c r="C6643" s="85" t="s">
        <v>24</v>
      </c>
      <c r="D6643" s="86" t="s">
        <v>6456</v>
      </c>
      <c r="E6643" s="86" t="s">
        <v>6409</v>
      </c>
      <c r="F6643" s="86" t="s">
        <v>118</v>
      </c>
      <c r="G6643" s="86" t="s">
        <v>734</v>
      </c>
      <c r="H6643" s="86" t="s">
        <v>30</v>
      </c>
      <c r="I6643" s="85" t="s">
        <v>24</v>
      </c>
      <c r="J6643" s="87">
        <v>62799261</v>
      </c>
      <c r="K6643" s="87">
        <v>29623386</v>
      </c>
      <c r="L6643" s="87">
        <v>29623386</v>
      </c>
      <c r="M6643" s="87">
        <v>0</v>
      </c>
      <c r="N6643" s="85" t="s">
        <v>24</v>
      </c>
      <c r="O6643" s="88">
        <v>0</v>
      </c>
      <c r="P6643" s="58"/>
    </row>
    <row r="6644" spans="1:16" ht="41.25">
      <c r="A6644" s="58"/>
      <c r="B6644" s="89" t="s">
        <v>24</v>
      </c>
      <c r="C6644" s="90"/>
      <c r="D6644" s="90"/>
      <c r="E6644" s="90"/>
      <c r="F6644" s="90"/>
      <c r="G6644" s="90"/>
      <c r="H6644" s="90"/>
      <c r="I6644" s="91" t="s">
        <v>3627</v>
      </c>
      <c r="J6644" s="92" t="s">
        <v>24</v>
      </c>
      <c r="K6644" s="93">
        <v>29623386</v>
      </c>
      <c r="L6644" s="93">
        <v>29623386</v>
      </c>
      <c r="M6644" s="93">
        <v>0</v>
      </c>
      <c r="N6644" s="1">
        <v>0</v>
      </c>
      <c r="O6644" s="92" t="s">
        <v>24</v>
      </c>
      <c r="P6644" s="58"/>
    </row>
    <row r="6645" spans="1:16" ht="0.95" customHeight="1">
      <c r="A6645" s="58"/>
      <c r="B6645" s="94"/>
      <c r="C6645" s="94"/>
      <c r="D6645" s="94"/>
      <c r="E6645" s="94"/>
      <c r="F6645" s="94"/>
      <c r="G6645" s="94"/>
      <c r="H6645" s="94"/>
      <c r="I6645" s="94"/>
      <c r="J6645" s="94"/>
      <c r="K6645" s="94"/>
      <c r="L6645" s="94"/>
      <c r="M6645" s="94"/>
      <c r="N6645" s="94"/>
      <c r="O6645" s="94"/>
      <c r="P6645" s="58"/>
    </row>
    <row r="6646" spans="1:16" ht="33">
      <c r="A6646" s="58"/>
      <c r="B6646" s="84" t="s">
        <v>6457</v>
      </c>
      <c r="C6646" s="85" t="s">
        <v>24</v>
      </c>
      <c r="D6646" s="86" t="s">
        <v>6458</v>
      </c>
      <c r="E6646" s="86" t="s">
        <v>6409</v>
      </c>
      <c r="F6646" s="86" t="s">
        <v>375</v>
      </c>
      <c r="G6646" s="86" t="s">
        <v>734</v>
      </c>
      <c r="H6646" s="86" t="s">
        <v>30</v>
      </c>
      <c r="I6646" s="85" t="s">
        <v>24</v>
      </c>
      <c r="J6646" s="87">
        <v>53357527</v>
      </c>
      <c r="K6646" s="87">
        <v>16873266</v>
      </c>
      <c r="L6646" s="87">
        <v>16873266</v>
      </c>
      <c r="M6646" s="87">
        <v>0</v>
      </c>
      <c r="N6646" s="85" t="s">
        <v>24</v>
      </c>
      <c r="O6646" s="88">
        <v>0</v>
      </c>
      <c r="P6646" s="58"/>
    </row>
    <row r="6647" spans="1:16" ht="41.25">
      <c r="A6647" s="58"/>
      <c r="B6647" s="89" t="s">
        <v>24</v>
      </c>
      <c r="C6647" s="90"/>
      <c r="D6647" s="90"/>
      <c r="E6647" s="90"/>
      <c r="F6647" s="90"/>
      <c r="G6647" s="90"/>
      <c r="H6647" s="90"/>
      <c r="I6647" s="91" t="s">
        <v>3627</v>
      </c>
      <c r="J6647" s="92" t="s">
        <v>24</v>
      </c>
      <c r="K6647" s="93">
        <v>16873266</v>
      </c>
      <c r="L6647" s="93">
        <v>16873266</v>
      </c>
      <c r="M6647" s="93">
        <v>0</v>
      </c>
      <c r="N6647" s="1">
        <v>0</v>
      </c>
      <c r="O6647" s="92" t="s">
        <v>24</v>
      </c>
      <c r="P6647" s="58"/>
    </row>
    <row r="6648" spans="1:16" ht="0.95" customHeight="1">
      <c r="A6648" s="58"/>
      <c r="B6648" s="94"/>
      <c r="C6648" s="94"/>
      <c r="D6648" s="94"/>
      <c r="E6648" s="94"/>
      <c r="F6648" s="94"/>
      <c r="G6648" s="94"/>
      <c r="H6648" s="94"/>
      <c r="I6648" s="94"/>
      <c r="J6648" s="94"/>
      <c r="K6648" s="94"/>
      <c r="L6648" s="94"/>
      <c r="M6648" s="94"/>
      <c r="N6648" s="94"/>
      <c r="O6648" s="94"/>
      <c r="P6648" s="58"/>
    </row>
    <row r="6649" spans="1:16" ht="33">
      <c r="A6649" s="58"/>
      <c r="B6649" s="84" t="s">
        <v>6459</v>
      </c>
      <c r="C6649" s="85" t="s">
        <v>24</v>
      </c>
      <c r="D6649" s="86" t="s">
        <v>6460</v>
      </c>
      <c r="E6649" s="86" t="s">
        <v>6382</v>
      </c>
      <c r="F6649" s="86" t="s">
        <v>6357</v>
      </c>
      <c r="G6649" s="86" t="s">
        <v>734</v>
      </c>
      <c r="H6649" s="86" t="s">
        <v>30</v>
      </c>
      <c r="I6649" s="85" t="s">
        <v>24</v>
      </c>
      <c r="J6649" s="87">
        <v>34947692</v>
      </c>
      <c r="K6649" s="87">
        <v>19045820</v>
      </c>
      <c r="L6649" s="87">
        <v>19045820</v>
      </c>
      <c r="M6649" s="87">
        <v>0</v>
      </c>
      <c r="N6649" s="85" t="s">
        <v>24</v>
      </c>
      <c r="O6649" s="88">
        <v>0</v>
      </c>
      <c r="P6649" s="58"/>
    </row>
    <row r="6650" spans="1:16" ht="41.25">
      <c r="A6650" s="58"/>
      <c r="B6650" s="89" t="s">
        <v>24</v>
      </c>
      <c r="C6650" s="90"/>
      <c r="D6650" s="90"/>
      <c r="E6650" s="90"/>
      <c r="F6650" s="90"/>
      <c r="G6650" s="90"/>
      <c r="H6650" s="90"/>
      <c r="I6650" s="91" t="s">
        <v>3627</v>
      </c>
      <c r="J6650" s="92" t="s">
        <v>24</v>
      </c>
      <c r="K6650" s="93">
        <v>19045820</v>
      </c>
      <c r="L6650" s="93">
        <v>19045820</v>
      </c>
      <c r="M6650" s="93">
        <v>0</v>
      </c>
      <c r="N6650" s="1">
        <v>0</v>
      </c>
      <c r="O6650" s="92" t="s">
        <v>24</v>
      </c>
      <c r="P6650" s="58"/>
    </row>
    <row r="6651" spans="1:16" ht="0.95" customHeight="1">
      <c r="A6651" s="58"/>
      <c r="B6651" s="94"/>
      <c r="C6651" s="94"/>
      <c r="D6651" s="94"/>
      <c r="E6651" s="94"/>
      <c r="F6651" s="94"/>
      <c r="G6651" s="94"/>
      <c r="H6651" s="94"/>
      <c r="I6651" s="94"/>
      <c r="J6651" s="94"/>
      <c r="K6651" s="94"/>
      <c r="L6651" s="94"/>
      <c r="M6651" s="94"/>
      <c r="N6651" s="94"/>
      <c r="O6651" s="94"/>
      <c r="P6651" s="58"/>
    </row>
    <row r="6652" spans="1:16" ht="33">
      <c r="A6652" s="58"/>
      <c r="B6652" s="84" t="s">
        <v>6461</v>
      </c>
      <c r="C6652" s="85" t="s">
        <v>24</v>
      </c>
      <c r="D6652" s="86" t="s">
        <v>6462</v>
      </c>
      <c r="E6652" s="86" t="s">
        <v>6382</v>
      </c>
      <c r="F6652" s="86" t="s">
        <v>6427</v>
      </c>
      <c r="G6652" s="86" t="s">
        <v>734</v>
      </c>
      <c r="H6652" s="86" t="s">
        <v>30</v>
      </c>
      <c r="I6652" s="85" t="s">
        <v>24</v>
      </c>
      <c r="J6652" s="87">
        <v>43398271</v>
      </c>
      <c r="K6652" s="87">
        <v>8890611</v>
      </c>
      <c r="L6652" s="87">
        <v>8890611</v>
      </c>
      <c r="M6652" s="87">
        <v>0</v>
      </c>
      <c r="N6652" s="85" t="s">
        <v>24</v>
      </c>
      <c r="O6652" s="88">
        <v>0</v>
      </c>
      <c r="P6652" s="58"/>
    </row>
    <row r="6653" spans="1:16" ht="41.25">
      <c r="A6653" s="58"/>
      <c r="B6653" s="89" t="s">
        <v>24</v>
      </c>
      <c r="C6653" s="90"/>
      <c r="D6653" s="90"/>
      <c r="E6653" s="90"/>
      <c r="F6653" s="90"/>
      <c r="G6653" s="90"/>
      <c r="H6653" s="90"/>
      <c r="I6653" s="91" t="s">
        <v>3627</v>
      </c>
      <c r="J6653" s="92" t="s">
        <v>24</v>
      </c>
      <c r="K6653" s="93">
        <v>8890611</v>
      </c>
      <c r="L6653" s="93">
        <v>8890611</v>
      </c>
      <c r="M6653" s="93">
        <v>0</v>
      </c>
      <c r="N6653" s="1">
        <v>0</v>
      </c>
      <c r="O6653" s="92" t="s">
        <v>24</v>
      </c>
      <c r="P6653" s="58"/>
    </row>
    <row r="6654" spans="1:16" ht="0.95" customHeight="1">
      <c r="A6654" s="58"/>
      <c r="B6654" s="94"/>
      <c r="C6654" s="94"/>
      <c r="D6654" s="94"/>
      <c r="E6654" s="94"/>
      <c r="F6654" s="94"/>
      <c r="G6654" s="94"/>
      <c r="H6654" s="94"/>
      <c r="I6654" s="94"/>
      <c r="J6654" s="94"/>
      <c r="K6654" s="94"/>
      <c r="L6654" s="94"/>
      <c r="M6654" s="94"/>
      <c r="N6654" s="94"/>
      <c r="O6654" s="94"/>
      <c r="P6654" s="58"/>
    </row>
    <row r="6655" spans="1:16" ht="33">
      <c r="A6655" s="58"/>
      <c r="B6655" s="84" t="s">
        <v>6463</v>
      </c>
      <c r="C6655" s="85" t="s">
        <v>24</v>
      </c>
      <c r="D6655" s="86" t="s">
        <v>6464</v>
      </c>
      <c r="E6655" s="86" t="s">
        <v>6409</v>
      </c>
      <c r="F6655" s="86" t="s">
        <v>6465</v>
      </c>
      <c r="G6655" s="86" t="s">
        <v>734</v>
      </c>
      <c r="H6655" s="86" t="s">
        <v>30</v>
      </c>
      <c r="I6655" s="85" t="s">
        <v>24</v>
      </c>
      <c r="J6655" s="87">
        <v>51434324</v>
      </c>
      <c r="K6655" s="87">
        <v>25888095</v>
      </c>
      <c r="L6655" s="87">
        <v>25888095</v>
      </c>
      <c r="M6655" s="87">
        <v>0</v>
      </c>
      <c r="N6655" s="85" t="s">
        <v>24</v>
      </c>
      <c r="O6655" s="88">
        <v>0</v>
      </c>
      <c r="P6655" s="58"/>
    </row>
    <row r="6656" spans="1:16" ht="41.25">
      <c r="A6656" s="58"/>
      <c r="B6656" s="89" t="s">
        <v>24</v>
      </c>
      <c r="C6656" s="90"/>
      <c r="D6656" s="90"/>
      <c r="E6656" s="90"/>
      <c r="F6656" s="90"/>
      <c r="G6656" s="90"/>
      <c r="H6656" s="90"/>
      <c r="I6656" s="91" t="s">
        <v>3627</v>
      </c>
      <c r="J6656" s="92" t="s">
        <v>24</v>
      </c>
      <c r="K6656" s="93">
        <v>25888095</v>
      </c>
      <c r="L6656" s="93">
        <v>25888095</v>
      </c>
      <c r="M6656" s="93">
        <v>0</v>
      </c>
      <c r="N6656" s="1">
        <v>0</v>
      </c>
      <c r="O6656" s="92" t="s">
        <v>24</v>
      </c>
      <c r="P6656" s="58"/>
    </row>
    <row r="6657" spans="1:16" ht="0.95" customHeight="1">
      <c r="A6657" s="58"/>
      <c r="B6657" s="94"/>
      <c r="C6657" s="94"/>
      <c r="D6657" s="94"/>
      <c r="E6657" s="94"/>
      <c r="F6657" s="94"/>
      <c r="G6657" s="94"/>
      <c r="H6657" s="94"/>
      <c r="I6657" s="94"/>
      <c r="J6657" s="94"/>
      <c r="K6657" s="94"/>
      <c r="L6657" s="94"/>
      <c r="M6657" s="94"/>
      <c r="N6657" s="94"/>
      <c r="O6657" s="94"/>
      <c r="P6657" s="58"/>
    </row>
    <row r="6658" spans="1:16" ht="33">
      <c r="A6658" s="58"/>
      <c r="B6658" s="84" t="s">
        <v>6466</v>
      </c>
      <c r="C6658" s="85" t="s">
        <v>24</v>
      </c>
      <c r="D6658" s="86" t="s">
        <v>6467</v>
      </c>
      <c r="E6658" s="86" t="s">
        <v>6409</v>
      </c>
      <c r="F6658" s="86" t="s">
        <v>3644</v>
      </c>
      <c r="G6658" s="86" t="s">
        <v>734</v>
      </c>
      <c r="H6658" s="86" t="s">
        <v>30</v>
      </c>
      <c r="I6658" s="85" t="s">
        <v>24</v>
      </c>
      <c r="J6658" s="87">
        <v>75877245</v>
      </c>
      <c r="K6658" s="87">
        <v>43405711</v>
      </c>
      <c r="L6658" s="87">
        <v>43405711</v>
      </c>
      <c r="M6658" s="87">
        <v>0</v>
      </c>
      <c r="N6658" s="85" t="s">
        <v>24</v>
      </c>
      <c r="O6658" s="88">
        <v>0</v>
      </c>
      <c r="P6658" s="58"/>
    </row>
    <row r="6659" spans="1:16" ht="41.25">
      <c r="A6659" s="58"/>
      <c r="B6659" s="89" t="s">
        <v>24</v>
      </c>
      <c r="C6659" s="90"/>
      <c r="D6659" s="90"/>
      <c r="E6659" s="90"/>
      <c r="F6659" s="90"/>
      <c r="G6659" s="90"/>
      <c r="H6659" s="90"/>
      <c r="I6659" s="91" t="s">
        <v>3627</v>
      </c>
      <c r="J6659" s="92" t="s">
        <v>24</v>
      </c>
      <c r="K6659" s="93">
        <v>43405711</v>
      </c>
      <c r="L6659" s="93">
        <v>43405711</v>
      </c>
      <c r="M6659" s="93">
        <v>0</v>
      </c>
      <c r="N6659" s="1">
        <v>0</v>
      </c>
      <c r="O6659" s="92" t="s">
        <v>24</v>
      </c>
      <c r="P6659" s="58"/>
    </row>
    <row r="6660" spans="1:16" ht="0.95" customHeight="1">
      <c r="A6660" s="58"/>
      <c r="B6660" s="94"/>
      <c r="C6660" s="94"/>
      <c r="D6660" s="94"/>
      <c r="E6660" s="94"/>
      <c r="F6660" s="94"/>
      <c r="G6660" s="94"/>
      <c r="H6660" s="94"/>
      <c r="I6660" s="94"/>
      <c r="J6660" s="94"/>
      <c r="K6660" s="94"/>
      <c r="L6660" s="94"/>
      <c r="M6660" s="94"/>
      <c r="N6660" s="94"/>
      <c r="O6660" s="94"/>
      <c r="P6660" s="58"/>
    </row>
    <row r="6661" spans="1:16" ht="115.5">
      <c r="A6661" s="58"/>
      <c r="B6661" s="84" t="s">
        <v>6468</v>
      </c>
      <c r="C6661" s="85" t="s">
        <v>24</v>
      </c>
      <c r="D6661" s="86" t="s">
        <v>6469</v>
      </c>
      <c r="E6661" s="86" t="s">
        <v>6470</v>
      </c>
      <c r="F6661" s="86" t="s">
        <v>313</v>
      </c>
      <c r="G6661" s="86" t="s">
        <v>69</v>
      </c>
      <c r="H6661" s="86" t="s">
        <v>30</v>
      </c>
      <c r="I6661" s="85" t="s">
        <v>24</v>
      </c>
      <c r="J6661" s="87">
        <v>131261766</v>
      </c>
      <c r="K6661" s="87">
        <v>85900254</v>
      </c>
      <c r="L6661" s="87">
        <v>85900254</v>
      </c>
      <c r="M6661" s="87">
        <v>0</v>
      </c>
      <c r="N6661" s="85" t="s">
        <v>24</v>
      </c>
      <c r="O6661" s="88">
        <v>4.42</v>
      </c>
      <c r="P6661" s="58"/>
    </row>
    <row r="6662" spans="1:16" ht="24.75">
      <c r="A6662" s="58"/>
      <c r="B6662" s="89" t="s">
        <v>24</v>
      </c>
      <c r="C6662" s="90"/>
      <c r="D6662" s="90"/>
      <c r="E6662" s="90"/>
      <c r="F6662" s="90"/>
      <c r="G6662" s="90"/>
      <c r="H6662" s="90"/>
      <c r="I6662" s="91" t="s">
        <v>70</v>
      </c>
      <c r="J6662" s="92" t="s">
        <v>24</v>
      </c>
      <c r="K6662" s="93">
        <v>85900254</v>
      </c>
      <c r="L6662" s="93">
        <v>85900254</v>
      </c>
      <c r="M6662" s="93">
        <v>0</v>
      </c>
      <c r="N6662" s="1">
        <v>0</v>
      </c>
      <c r="O6662" s="92" t="s">
        <v>24</v>
      </c>
      <c r="P6662" s="58"/>
    </row>
    <row r="6663" spans="1:16" ht="0.95" customHeight="1">
      <c r="A6663" s="58"/>
      <c r="B6663" s="94"/>
      <c r="C6663" s="94"/>
      <c r="D6663" s="94"/>
      <c r="E6663" s="94"/>
      <c r="F6663" s="94"/>
      <c r="G6663" s="94"/>
      <c r="H6663" s="94"/>
      <c r="I6663" s="94"/>
      <c r="J6663" s="94"/>
      <c r="K6663" s="94"/>
      <c r="L6663" s="94"/>
      <c r="M6663" s="94"/>
      <c r="N6663" s="94"/>
      <c r="O6663" s="94"/>
      <c r="P6663" s="58"/>
    </row>
    <row r="6664" spans="1:16" ht="99">
      <c r="A6664" s="58"/>
      <c r="B6664" s="84" t="s">
        <v>6471</v>
      </c>
      <c r="C6664" s="85" t="s">
        <v>24</v>
      </c>
      <c r="D6664" s="86" t="s">
        <v>6472</v>
      </c>
      <c r="E6664" s="86" t="s">
        <v>6473</v>
      </c>
      <c r="F6664" s="86" t="s">
        <v>6474</v>
      </c>
      <c r="G6664" s="86" t="s">
        <v>69</v>
      </c>
      <c r="H6664" s="86" t="s">
        <v>30</v>
      </c>
      <c r="I6664" s="85" t="s">
        <v>24</v>
      </c>
      <c r="J6664" s="87">
        <v>524924608</v>
      </c>
      <c r="K6664" s="87">
        <v>200000000</v>
      </c>
      <c r="L6664" s="87">
        <v>200000000</v>
      </c>
      <c r="M6664" s="87">
        <v>278000</v>
      </c>
      <c r="N6664" s="85" t="s">
        <v>24</v>
      </c>
      <c r="O6664" s="88">
        <v>17.27</v>
      </c>
      <c r="P6664" s="58"/>
    </row>
    <row r="6665" spans="1:16" ht="24.75">
      <c r="A6665" s="58"/>
      <c r="B6665" s="89" t="s">
        <v>24</v>
      </c>
      <c r="C6665" s="90"/>
      <c r="D6665" s="90"/>
      <c r="E6665" s="90"/>
      <c r="F6665" s="90"/>
      <c r="G6665" s="90"/>
      <c r="H6665" s="90"/>
      <c r="I6665" s="91" t="s">
        <v>70</v>
      </c>
      <c r="J6665" s="92" t="s">
        <v>24</v>
      </c>
      <c r="K6665" s="93">
        <v>200000000</v>
      </c>
      <c r="L6665" s="93">
        <v>200000000</v>
      </c>
      <c r="M6665" s="93">
        <v>278000</v>
      </c>
      <c r="N6665" s="1">
        <v>0.13</v>
      </c>
      <c r="O6665" s="92" t="s">
        <v>24</v>
      </c>
      <c r="P6665" s="58"/>
    </row>
    <row r="6666" spans="1:16" ht="0.95" customHeight="1">
      <c r="A6666" s="58"/>
      <c r="B6666" s="94"/>
      <c r="C6666" s="94"/>
      <c r="D6666" s="94"/>
      <c r="E6666" s="94"/>
      <c r="F6666" s="94"/>
      <c r="G6666" s="94"/>
      <c r="H6666" s="94"/>
      <c r="I6666" s="94"/>
      <c r="J6666" s="94"/>
      <c r="K6666" s="94"/>
      <c r="L6666" s="94"/>
      <c r="M6666" s="94"/>
      <c r="N6666" s="94"/>
      <c r="O6666" s="94"/>
      <c r="P6666" s="58"/>
    </row>
    <row r="6667" spans="1:16" ht="107.25">
      <c r="A6667" s="58"/>
      <c r="B6667" s="84" t="s">
        <v>6475</v>
      </c>
      <c r="C6667" s="85" t="s">
        <v>24</v>
      </c>
      <c r="D6667" s="86" t="s">
        <v>6476</v>
      </c>
      <c r="E6667" s="86" t="s">
        <v>6477</v>
      </c>
      <c r="F6667" s="86" t="s">
        <v>6478</v>
      </c>
      <c r="G6667" s="86" t="s">
        <v>69</v>
      </c>
      <c r="H6667" s="86" t="s">
        <v>30</v>
      </c>
      <c r="I6667" s="85" t="s">
        <v>24</v>
      </c>
      <c r="J6667" s="87">
        <v>352208555</v>
      </c>
      <c r="K6667" s="87">
        <v>0</v>
      </c>
      <c r="L6667" s="87">
        <v>50000000</v>
      </c>
      <c r="M6667" s="87">
        <v>4577464</v>
      </c>
      <c r="N6667" s="85" t="s">
        <v>24</v>
      </c>
      <c r="O6667" s="88">
        <v>89.43</v>
      </c>
      <c r="P6667" s="58"/>
    </row>
    <row r="6668" spans="1:16" ht="24.75">
      <c r="A6668" s="58"/>
      <c r="B6668" s="89" t="s">
        <v>24</v>
      </c>
      <c r="C6668" s="90"/>
      <c r="D6668" s="90"/>
      <c r="E6668" s="90"/>
      <c r="F6668" s="90"/>
      <c r="G6668" s="90"/>
      <c r="H6668" s="90"/>
      <c r="I6668" s="91" t="s">
        <v>70</v>
      </c>
      <c r="J6668" s="92" t="s">
        <v>24</v>
      </c>
      <c r="K6668" s="93">
        <v>0</v>
      </c>
      <c r="L6668" s="93">
        <v>50000000</v>
      </c>
      <c r="M6668" s="93">
        <v>4577464</v>
      </c>
      <c r="N6668" s="1">
        <v>9.15</v>
      </c>
      <c r="O6668" s="92" t="s">
        <v>24</v>
      </c>
      <c r="P6668" s="58"/>
    </row>
    <row r="6669" spans="1:16" ht="0.95" customHeight="1">
      <c r="A6669" s="58"/>
      <c r="B6669" s="94"/>
      <c r="C6669" s="94"/>
      <c r="D6669" s="94"/>
      <c r="E6669" s="94"/>
      <c r="F6669" s="94"/>
      <c r="G6669" s="94"/>
      <c r="H6669" s="94"/>
      <c r="I6669" s="94"/>
      <c r="J6669" s="94"/>
      <c r="K6669" s="94"/>
      <c r="L6669" s="94"/>
      <c r="M6669" s="94"/>
      <c r="N6669" s="94"/>
      <c r="O6669" s="94"/>
      <c r="P6669" s="58"/>
    </row>
    <row r="6670" spans="1:16" ht="90.75">
      <c r="A6670" s="58"/>
      <c r="B6670" s="84" t="s">
        <v>6479</v>
      </c>
      <c r="C6670" s="85" t="s">
        <v>24</v>
      </c>
      <c r="D6670" s="86" t="s">
        <v>6480</v>
      </c>
      <c r="E6670" s="86" t="s">
        <v>6481</v>
      </c>
      <c r="F6670" s="86" t="s">
        <v>6482</v>
      </c>
      <c r="G6670" s="86" t="s">
        <v>438</v>
      </c>
      <c r="H6670" s="86" t="s">
        <v>30</v>
      </c>
      <c r="I6670" s="85" t="s">
        <v>24</v>
      </c>
      <c r="J6670" s="87">
        <v>578607684</v>
      </c>
      <c r="K6670" s="87">
        <v>81967084</v>
      </c>
      <c r="L6670" s="87">
        <v>81967084</v>
      </c>
      <c r="M6670" s="87">
        <v>48017</v>
      </c>
      <c r="N6670" s="85" t="s">
        <v>24</v>
      </c>
      <c r="O6670" s="88">
        <v>29.24</v>
      </c>
      <c r="P6670" s="58"/>
    </row>
    <row r="6671" spans="1:16" ht="24.75">
      <c r="A6671" s="58"/>
      <c r="B6671" s="89" t="s">
        <v>24</v>
      </c>
      <c r="C6671" s="90"/>
      <c r="D6671" s="90"/>
      <c r="E6671" s="90"/>
      <c r="F6671" s="90"/>
      <c r="G6671" s="90"/>
      <c r="H6671" s="90"/>
      <c r="I6671" s="91" t="s">
        <v>439</v>
      </c>
      <c r="J6671" s="92" t="s">
        <v>24</v>
      </c>
      <c r="K6671" s="93">
        <v>81967084</v>
      </c>
      <c r="L6671" s="93">
        <v>81967084</v>
      </c>
      <c r="M6671" s="93">
        <v>48017</v>
      </c>
      <c r="N6671" s="1">
        <v>0.05</v>
      </c>
      <c r="O6671" s="92" t="s">
        <v>24</v>
      </c>
      <c r="P6671" s="58"/>
    </row>
    <row r="6672" spans="1:16" ht="0.95" customHeight="1">
      <c r="A6672" s="58"/>
      <c r="B6672" s="94"/>
      <c r="C6672" s="94"/>
      <c r="D6672" s="94"/>
      <c r="E6672" s="94"/>
      <c r="F6672" s="94"/>
      <c r="G6672" s="94"/>
      <c r="H6672" s="94"/>
      <c r="I6672" s="94"/>
      <c r="J6672" s="94"/>
      <c r="K6672" s="94"/>
      <c r="L6672" s="94"/>
      <c r="M6672" s="94"/>
      <c r="N6672" s="94"/>
      <c r="O6672" s="94"/>
      <c r="P6672" s="58"/>
    </row>
    <row r="6673" spans="1:16" ht="156.75">
      <c r="A6673" s="58"/>
      <c r="B6673" s="84" t="s">
        <v>6483</v>
      </c>
      <c r="C6673" s="85" t="s">
        <v>24</v>
      </c>
      <c r="D6673" s="86" t="s">
        <v>6484</v>
      </c>
      <c r="E6673" s="86" t="s">
        <v>6485</v>
      </c>
      <c r="F6673" s="86" t="s">
        <v>6486</v>
      </c>
      <c r="G6673" s="86" t="s">
        <v>438</v>
      </c>
      <c r="H6673" s="86" t="s">
        <v>30</v>
      </c>
      <c r="I6673" s="85" t="s">
        <v>24</v>
      </c>
      <c r="J6673" s="87">
        <v>43730599</v>
      </c>
      <c r="K6673" s="87">
        <v>9233173</v>
      </c>
      <c r="L6673" s="87">
        <v>9233173</v>
      </c>
      <c r="M6673" s="87">
        <v>2197192</v>
      </c>
      <c r="N6673" s="85" t="s">
        <v>24</v>
      </c>
      <c r="O6673" s="88">
        <v>52.58</v>
      </c>
      <c r="P6673" s="58"/>
    </row>
    <row r="6674" spans="1:16" ht="24.75">
      <c r="A6674" s="58"/>
      <c r="B6674" s="89" t="s">
        <v>24</v>
      </c>
      <c r="C6674" s="90"/>
      <c r="D6674" s="90"/>
      <c r="E6674" s="90"/>
      <c r="F6674" s="90"/>
      <c r="G6674" s="90"/>
      <c r="H6674" s="90"/>
      <c r="I6674" s="91" t="s">
        <v>439</v>
      </c>
      <c r="J6674" s="92" t="s">
        <v>24</v>
      </c>
      <c r="K6674" s="93">
        <v>9233173</v>
      </c>
      <c r="L6674" s="93">
        <v>9233173</v>
      </c>
      <c r="M6674" s="93">
        <v>2197192</v>
      </c>
      <c r="N6674" s="1">
        <v>23.79</v>
      </c>
      <c r="O6674" s="92" t="s">
        <v>24</v>
      </c>
      <c r="P6674" s="58"/>
    </row>
    <row r="6675" spans="1:16" ht="0.95" customHeight="1">
      <c r="A6675" s="58"/>
      <c r="B6675" s="94"/>
      <c r="C6675" s="94"/>
      <c r="D6675" s="94"/>
      <c r="E6675" s="94"/>
      <c r="F6675" s="94"/>
      <c r="G6675" s="94"/>
      <c r="H6675" s="94"/>
      <c r="I6675" s="94"/>
      <c r="J6675" s="94"/>
      <c r="K6675" s="94"/>
      <c r="L6675" s="94"/>
      <c r="M6675" s="94"/>
      <c r="N6675" s="94"/>
      <c r="O6675" s="94"/>
      <c r="P6675" s="58"/>
    </row>
    <row r="6676" spans="1:16" ht="57.75">
      <c r="A6676" s="58"/>
      <c r="B6676" s="84" t="s">
        <v>6487</v>
      </c>
      <c r="C6676" s="85" t="s">
        <v>24</v>
      </c>
      <c r="D6676" s="86" t="s">
        <v>6488</v>
      </c>
      <c r="E6676" s="86" t="s">
        <v>6489</v>
      </c>
      <c r="F6676" s="86" t="s">
        <v>6490</v>
      </c>
      <c r="G6676" s="86" t="s">
        <v>69</v>
      </c>
      <c r="H6676" s="86" t="s">
        <v>30</v>
      </c>
      <c r="I6676" s="85" t="s">
        <v>24</v>
      </c>
      <c r="J6676" s="87">
        <v>1210326517</v>
      </c>
      <c r="K6676" s="87">
        <v>100000000</v>
      </c>
      <c r="L6676" s="87">
        <v>100000000</v>
      </c>
      <c r="M6676" s="87">
        <v>93496</v>
      </c>
      <c r="N6676" s="85" t="s">
        <v>24</v>
      </c>
      <c r="O6676" s="88">
        <v>68.77</v>
      </c>
      <c r="P6676" s="58"/>
    </row>
    <row r="6677" spans="1:16" ht="24.75">
      <c r="A6677" s="58"/>
      <c r="B6677" s="89" t="s">
        <v>24</v>
      </c>
      <c r="C6677" s="90"/>
      <c r="D6677" s="90"/>
      <c r="E6677" s="90"/>
      <c r="F6677" s="90"/>
      <c r="G6677" s="90"/>
      <c r="H6677" s="90"/>
      <c r="I6677" s="91" t="s">
        <v>70</v>
      </c>
      <c r="J6677" s="92" t="s">
        <v>24</v>
      </c>
      <c r="K6677" s="93">
        <v>100000000</v>
      </c>
      <c r="L6677" s="93">
        <v>100000000</v>
      </c>
      <c r="M6677" s="93">
        <v>93496</v>
      </c>
      <c r="N6677" s="1">
        <v>0.09</v>
      </c>
      <c r="O6677" s="92" t="s">
        <v>24</v>
      </c>
      <c r="P6677" s="58"/>
    </row>
    <row r="6678" spans="1:16" ht="0.95" customHeight="1">
      <c r="A6678" s="58"/>
      <c r="B6678" s="94"/>
      <c r="C6678" s="94"/>
      <c r="D6678" s="94"/>
      <c r="E6678" s="94"/>
      <c r="F6678" s="94"/>
      <c r="G6678" s="94"/>
      <c r="H6678" s="94"/>
      <c r="I6678" s="94"/>
      <c r="J6678" s="94"/>
      <c r="K6678" s="94"/>
      <c r="L6678" s="94"/>
      <c r="M6678" s="94"/>
      <c r="N6678" s="94"/>
      <c r="O6678" s="94"/>
      <c r="P6678" s="58"/>
    </row>
    <row r="6679" spans="1:16" ht="57.75">
      <c r="A6679" s="58"/>
      <c r="B6679" s="84" t="s">
        <v>6491</v>
      </c>
      <c r="C6679" s="85" t="s">
        <v>24</v>
      </c>
      <c r="D6679" s="86" t="s">
        <v>6492</v>
      </c>
      <c r="E6679" s="86" t="s">
        <v>6493</v>
      </c>
      <c r="F6679" s="86" t="s">
        <v>287</v>
      </c>
      <c r="G6679" s="86" t="s">
        <v>734</v>
      </c>
      <c r="H6679" s="86" t="s">
        <v>30</v>
      </c>
      <c r="I6679" s="85" t="s">
        <v>24</v>
      </c>
      <c r="J6679" s="87">
        <v>52476719</v>
      </c>
      <c r="K6679" s="87">
        <v>1000000</v>
      </c>
      <c r="L6679" s="87">
        <v>1000000</v>
      </c>
      <c r="M6679" s="87">
        <v>0</v>
      </c>
      <c r="N6679" s="85" t="s">
        <v>24</v>
      </c>
      <c r="O6679" s="88">
        <v>0</v>
      </c>
      <c r="P6679" s="58"/>
    </row>
    <row r="6680" spans="1:16" ht="41.25">
      <c r="A6680" s="58"/>
      <c r="B6680" s="89" t="s">
        <v>24</v>
      </c>
      <c r="C6680" s="90"/>
      <c r="D6680" s="90"/>
      <c r="E6680" s="90"/>
      <c r="F6680" s="90"/>
      <c r="G6680" s="90"/>
      <c r="H6680" s="90"/>
      <c r="I6680" s="91" t="s">
        <v>3627</v>
      </c>
      <c r="J6680" s="92" t="s">
        <v>24</v>
      </c>
      <c r="K6680" s="93">
        <v>1000000</v>
      </c>
      <c r="L6680" s="93">
        <v>1000000</v>
      </c>
      <c r="M6680" s="93">
        <v>0</v>
      </c>
      <c r="N6680" s="1">
        <v>0</v>
      </c>
      <c r="O6680" s="92" t="s">
        <v>24</v>
      </c>
      <c r="P6680" s="58"/>
    </row>
    <row r="6681" spans="1:16" ht="0.95" customHeight="1">
      <c r="A6681" s="58"/>
      <c r="B6681" s="94"/>
      <c r="C6681" s="94"/>
      <c r="D6681" s="94"/>
      <c r="E6681" s="94"/>
      <c r="F6681" s="94"/>
      <c r="G6681" s="94"/>
      <c r="H6681" s="94"/>
      <c r="I6681" s="94"/>
      <c r="J6681" s="94"/>
      <c r="K6681" s="94"/>
      <c r="L6681" s="94"/>
      <c r="M6681" s="94"/>
      <c r="N6681" s="94"/>
      <c r="O6681" s="94"/>
      <c r="P6681" s="58"/>
    </row>
    <row r="6682" spans="1:16" ht="41.25">
      <c r="A6682" s="58"/>
      <c r="B6682" s="84" t="s">
        <v>6494</v>
      </c>
      <c r="C6682" s="85" t="s">
        <v>24</v>
      </c>
      <c r="D6682" s="86" t="s">
        <v>6495</v>
      </c>
      <c r="E6682" s="86" t="s">
        <v>6496</v>
      </c>
      <c r="F6682" s="86" t="s">
        <v>6497</v>
      </c>
      <c r="G6682" s="86" t="s">
        <v>29</v>
      </c>
      <c r="H6682" s="86" t="s">
        <v>30</v>
      </c>
      <c r="I6682" s="85" t="s">
        <v>24</v>
      </c>
      <c r="J6682" s="87">
        <v>342320320</v>
      </c>
      <c r="K6682" s="87">
        <v>59028576</v>
      </c>
      <c r="L6682" s="87">
        <v>59028576</v>
      </c>
      <c r="M6682" s="87">
        <v>0</v>
      </c>
      <c r="N6682" s="85" t="s">
        <v>24</v>
      </c>
      <c r="O6682" s="88">
        <v>32.78</v>
      </c>
      <c r="P6682" s="58"/>
    </row>
    <row r="6683" spans="1:16" ht="24.75">
      <c r="A6683" s="58"/>
      <c r="B6683" s="89" t="s">
        <v>24</v>
      </c>
      <c r="C6683" s="90"/>
      <c r="D6683" s="90"/>
      <c r="E6683" s="90"/>
      <c r="F6683" s="90"/>
      <c r="G6683" s="90"/>
      <c r="H6683" s="90"/>
      <c r="I6683" s="91" t="s">
        <v>3631</v>
      </c>
      <c r="J6683" s="92" t="s">
        <v>24</v>
      </c>
      <c r="K6683" s="93">
        <v>59028576</v>
      </c>
      <c r="L6683" s="93">
        <v>59028576</v>
      </c>
      <c r="M6683" s="93">
        <v>0</v>
      </c>
      <c r="N6683" s="1">
        <v>0</v>
      </c>
      <c r="O6683" s="92" t="s">
        <v>24</v>
      </c>
      <c r="P6683" s="58"/>
    </row>
    <row r="6684" spans="1:16" ht="0.95" customHeight="1">
      <c r="A6684" s="58"/>
      <c r="B6684" s="94"/>
      <c r="C6684" s="94"/>
      <c r="D6684" s="94"/>
      <c r="E6684" s="94"/>
      <c r="F6684" s="94"/>
      <c r="G6684" s="94"/>
      <c r="H6684" s="94"/>
      <c r="I6684" s="94"/>
      <c r="J6684" s="94"/>
      <c r="K6684" s="94"/>
      <c r="L6684" s="94"/>
      <c r="M6684" s="94"/>
      <c r="N6684" s="94"/>
      <c r="O6684" s="94"/>
      <c r="P6684" s="58"/>
    </row>
    <row r="6685" spans="1:16" ht="123.75">
      <c r="A6685" s="58"/>
      <c r="B6685" s="84" t="s">
        <v>6498</v>
      </c>
      <c r="C6685" s="85" t="s">
        <v>24</v>
      </c>
      <c r="D6685" s="86" t="s">
        <v>6499</v>
      </c>
      <c r="E6685" s="86" t="s">
        <v>6500</v>
      </c>
      <c r="F6685" s="86" t="s">
        <v>6189</v>
      </c>
      <c r="G6685" s="86" t="s">
        <v>69</v>
      </c>
      <c r="H6685" s="86" t="s">
        <v>30</v>
      </c>
      <c r="I6685" s="85" t="s">
        <v>24</v>
      </c>
      <c r="J6685" s="87">
        <v>779054773</v>
      </c>
      <c r="K6685" s="87">
        <v>0</v>
      </c>
      <c r="L6685" s="87">
        <v>10126133</v>
      </c>
      <c r="M6685" s="87">
        <v>10126133</v>
      </c>
      <c r="N6685" s="85" t="s">
        <v>24</v>
      </c>
      <c r="O6685" s="88">
        <v>89.2</v>
      </c>
      <c r="P6685" s="58"/>
    </row>
    <row r="6686" spans="1:16" ht="24.75">
      <c r="A6686" s="58"/>
      <c r="B6686" s="89" t="s">
        <v>24</v>
      </c>
      <c r="C6686" s="90"/>
      <c r="D6686" s="90"/>
      <c r="E6686" s="90"/>
      <c r="F6686" s="90"/>
      <c r="G6686" s="90"/>
      <c r="H6686" s="90"/>
      <c r="I6686" s="91" t="s">
        <v>70</v>
      </c>
      <c r="J6686" s="92" t="s">
        <v>24</v>
      </c>
      <c r="K6686" s="93">
        <v>0</v>
      </c>
      <c r="L6686" s="93">
        <v>10126133</v>
      </c>
      <c r="M6686" s="93">
        <v>10126133</v>
      </c>
      <c r="N6686" s="1">
        <v>100</v>
      </c>
      <c r="O6686" s="92" t="s">
        <v>24</v>
      </c>
      <c r="P6686" s="58"/>
    </row>
    <row r="6687" spans="1:16" ht="0.95" customHeight="1">
      <c r="A6687" s="58"/>
      <c r="B6687" s="94"/>
      <c r="C6687" s="94"/>
      <c r="D6687" s="94"/>
      <c r="E6687" s="94"/>
      <c r="F6687" s="94"/>
      <c r="G6687" s="94"/>
      <c r="H6687" s="94"/>
      <c r="I6687" s="94"/>
      <c r="J6687" s="94"/>
      <c r="K6687" s="94"/>
      <c r="L6687" s="94"/>
      <c r="M6687" s="94"/>
      <c r="N6687" s="94"/>
      <c r="O6687" s="94"/>
      <c r="P6687" s="58"/>
    </row>
    <row r="6688" spans="1:16" ht="66">
      <c r="A6688" s="58"/>
      <c r="B6688" s="84" t="s">
        <v>6501</v>
      </c>
      <c r="C6688" s="85" t="s">
        <v>24</v>
      </c>
      <c r="D6688" s="86" t="s">
        <v>6502</v>
      </c>
      <c r="E6688" s="86" t="s">
        <v>6503</v>
      </c>
      <c r="F6688" s="86" t="s">
        <v>6504</v>
      </c>
      <c r="G6688" s="86" t="s">
        <v>734</v>
      </c>
      <c r="H6688" s="86" t="s">
        <v>30</v>
      </c>
      <c r="I6688" s="85" t="s">
        <v>24</v>
      </c>
      <c r="J6688" s="87">
        <v>219214997</v>
      </c>
      <c r="K6688" s="87">
        <v>21534377</v>
      </c>
      <c r="L6688" s="87">
        <v>21534377</v>
      </c>
      <c r="M6688" s="87">
        <v>0</v>
      </c>
      <c r="N6688" s="85" t="s">
        <v>24</v>
      </c>
      <c r="O6688" s="88">
        <v>79.19</v>
      </c>
      <c r="P6688" s="58"/>
    </row>
    <row r="6689" spans="1:16" ht="41.25">
      <c r="A6689" s="58"/>
      <c r="B6689" s="89" t="s">
        <v>24</v>
      </c>
      <c r="C6689" s="90"/>
      <c r="D6689" s="90"/>
      <c r="E6689" s="90"/>
      <c r="F6689" s="90"/>
      <c r="G6689" s="90"/>
      <c r="H6689" s="90"/>
      <c r="I6689" s="91" t="s">
        <v>3627</v>
      </c>
      <c r="J6689" s="92" t="s">
        <v>24</v>
      </c>
      <c r="K6689" s="93">
        <v>21534377</v>
      </c>
      <c r="L6689" s="93">
        <v>21534377</v>
      </c>
      <c r="M6689" s="93">
        <v>0</v>
      </c>
      <c r="N6689" s="1">
        <v>0</v>
      </c>
      <c r="O6689" s="92" t="s">
        <v>24</v>
      </c>
      <c r="P6689" s="58"/>
    </row>
    <row r="6690" spans="1:16" ht="0.95" customHeight="1">
      <c r="A6690" s="58"/>
      <c r="B6690" s="94"/>
      <c r="C6690" s="94"/>
      <c r="D6690" s="94"/>
      <c r="E6690" s="94"/>
      <c r="F6690" s="94"/>
      <c r="G6690" s="94"/>
      <c r="H6690" s="94"/>
      <c r="I6690" s="94"/>
      <c r="J6690" s="94"/>
      <c r="K6690" s="94"/>
      <c r="L6690" s="94"/>
      <c r="M6690" s="94"/>
      <c r="N6690" s="94"/>
      <c r="O6690" s="94"/>
      <c r="P6690" s="58"/>
    </row>
    <row r="6691" spans="1:16" ht="57.75">
      <c r="A6691" s="58"/>
      <c r="B6691" s="84" t="s">
        <v>6505</v>
      </c>
      <c r="C6691" s="85" t="s">
        <v>24</v>
      </c>
      <c r="D6691" s="86" t="s">
        <v>6506</v>
      </c>
      <c r="E6691" s="86" t="s">
        <v>6507</v>
      </c>
      <c r="F6691" s="86" t="s">
        <v>6508</v>
      </c>
      <c r="G6691" s="86" t="s">
        <v>734</v>
      </c>
      <c r="H6691" s="86" t="s">
        <v>30</v>
      </c>
      <c r="I6691" s="85" t="s">
        <v>24</v>
      </c>
      <c r="J6691" s="87">
        <v>1508371772</v>
      </c>
      <c r="K6691" s="87">
        <v>330756980</v>
      </c>
      <c r="L6691" s="87">
        <v>330756980</v>
      </c>
      <c r="M6691" s="87">
        <v>0</v>
      </c>
      <c r="N6691" s="85" t="s">
        <v>24</v>
      </c>
      <c r="O6691" s="88">
        <v>0.17</v>
      </c>
      <c r="P6691" s="58"/>
    </row>
    <row r="6692" spans="1:16" ht="41.25">
      <c r="A6692" s="58"/>
      <c r="B6692" s="89" t="s">
        <v>24</v>
      </c>
      <c r="C6692" s="90"/>
      <c r="D6692" s="90"/>
      <c r="E6692" s="90"/>
      <c r="F6692" s="90"/>
      <c r="G6692" s="90"/>
      <c r="H6692" s="90"/>
      <c r="I6692" s="91" t="s">
        <v>3627</v>
      </c>
      <c r="J6692" s="92" t="s">
        <v>24</v>
      </c>
      <c r="K6692" s="93">
        <v>330756980</v>
      </c>
      <c r="L6692" s="93">
        <v>330756980</v>
      </c>
      <c r="M6692" s="93">
        <v>0</v>
      </c>
      <c r="N6692" s="1">
        <v>0</v>
      </c>
      <c r="O6692" s="92" t="s">
        <v>24</v>
      </c>
      <c r="P6692" s="58"/>
    </row>
    <row r="6693" spans="1:16" ht="0.95" customHeight="1">
      <c r="A6693" s="58"/>
      <c r="B6693" s="94"/>
      <c r="C6693" s="94"/>
      <c r="D6693" s="94"/>
      <c r="E6693" s="94"/>
      <c r="F6693" s="94"/>
      <c r="G6693" s="94"/>
      <c r="H6693" s="94"/>
      <c r="I6693" s="94"/>
      <c r="J6693" s="94"/>
      <c r="K6693" s="94"/>
      <c r="L6693" s="94"/>
      <c r="M6693" s="94"/>
      <c r="N6693" s="94"/>
      <c r="O6693" s="94"/>
      <c r="P6693" s="58"/>
    </row>
    <row r="6694" spans="1:16" ht="57.75">
      <c r="A6694" s="58"/>
      <c r="B6694" s="84" t="s">
        <v>6509</v>
      </c>
      <c r="C6694" s="85" t="s">
        <v>24</v>
      </c>
      <c r="D6694" s="86" t="s">
        <v>6510</v>
      </c>
      <c r="E6694" s="86" t="s">
        <v>6511</v>
      </c>
      <c r="F6694" s="86" t="s">
        <v>6512</v>
      </c>
      <c r="G6694" s="86" t="s">
        <v>734</v>
      </c>
      <c r="H6694" s="86" t="s">
        <v>30</v>
      </c>
      <c r="I6694" s="85" t="s">
        <v>24</v>
      </c>
      <c r="J6694" s="87">
        <v>365468904</v>
      </c>
      <c r="K6694" s="87">
        <v>166425294</v>
      </c>
      <c r="L6694" s="87">
        <v>166425294</v>
      </c>
      <c r="M6694" s="87">
        <v>856</v>
      </c>
      <c r="N6694" s="85" t="s">
        <v>24</v>
      </c>
      <c r="O6694" s="88">
        <v>22.26</v>
      </c>
      <c r="P6694" s="58"/>
    </row>
    <row r="6695" spans="1:16" ht="41.25">
      <c r="A6695" s="58"/>
      <c r="B6695" s="89" t="s">
        <v>24</v>
      </c>
      <c r="C6695" s="90"/>
      <c r="D6695" s="90"/>
      <c r="E6695" s="90"/>
      <c r="F6695" s="90"/>
      <c r="G6695" s="90"/>
      <c r="H6695" s="90"/>
      <c r="I6695" s="91" t="s">
        <v>3627</v>
      </c>
      <c r="J6695" s="92" t="s">
        <v>24</v>
      </c>
      <c r="K6695" s="93">
        <v>166425294</v>
      </c>
      <c r="L6695" s="93">
        <v>166425294</v>
      </c>
      <c r="M6695" s="93">
        <v>856</v>
      </c>
      <c r="N6695" s="1">
        <v>0</v>
      </c>
      <c r="O6695" s="92" t="s">
        <v>24</v>
      </c>
      <c r="P6695" s="58"/>
    </row>
    <row r="6696" spans="1:16" ht="0.95" customHeight="1">
      <c r="A6696" s="58"/>
      <c r="B6696" s="94"/>
      <c r="C6696" s="94"/>
      <c r="D6696" s="94"/>
      <c r="E6696" s="94"/>
      <c r="F6696" s="94"/>
      <c r="G6696" s="94"/>
      <c r="H6696" s="94"/>
      <c r="I6696" s="94"/>
      <c r="J6696" s="94"/>
      <c r="K6696" s="94"/>
      <c r="L6696" s="94"/>
      <c r="M6696" s="94"/>
      <c r="N6696" s="94"/>
      <c r="O6696" s="94"/>
      <c r="P6696" s="58"/>
    </row>
    <row r="6697" spans="1:16" ht="33">
      <c r="A6697" s="58"/>
      <c r="B6697" s="84" t="s">
        <v>6513</v>
      </c>
      <c r="C6697" s="85" t="s">
        <v>24</v>
      </c>
      <c r="D6697" s="86" t="s">
        <v>6514</v>
      </c>
      <c r="E6697" s="86" t="s">
        <v>6515</v>
      </c>
      <c r="F6697" s="86" t="s">
        <v>6516</v>
      </c>
      <c r="G6697" s="86" t="s">
        <v>734</v>
      </c>
      <c r="H6697" s="86" t="s">
        <v>30</v>
      </c>
      <c r="I6697" s="85" t="s">
        <v>24</v>
      </c>
      <c r="J6697" s="87">
        <v>99639969</v>
      </c>
      <c r="K6697" s="87">
        <v>18504278</v>
      </c>
      <c r="L6697" s="87">
        <v>18504278</v>
      </c>
      <c r="M6697" s="87">
        <v>0</v>
      </c>
      <c r="N6697" s="85" t="s">
        <v>24</v>
      </c>
      <c r="O6697" s="88">
        <v>11.58</v>
      </c>
      <c r="P6697" s="58"/>
    </row>
    <row r="6698" spans="1:16" ht="41.25">
      <c r="A6698" s="58"/>
      <c r="B6698" s="89" t="s">
        <v>24</v>
      </c>
      <c r="C6698" s="90"/>
      <c r="D6698" s="90"/>
      <c r="E6698" s="90"/>
      <c r="F6698" s="90"/>
      <c r="G6698" s="90"/>
      <c r="H6698" s="90"/>
      <c r="I6698" s="91" t="s">
        <v>3627</v>
      </c>
      <c r="J6698" s="92" t="s">
        <v>24</v>
      </c>
      <c r="K6698" s="93">
        <v>18504278</v>
      </c>
      <c r="L6698" s="93">
        <v>18504278</v>
      </c>
      <c r="M6698" s="93">
        <v>0</v>
      </c>
      <c r="N6698" s="1">
        <v>0</v>
      </c>
      <c r="O6698" s="92" t="s">
        <v>24</v>
      </c>
      <c r="P6698" s="58"/>
    </row>
    <row r="6699" spans="1:16" ht="0.95" customHeight="1">
      <c r="A6699" s="58"/>
      <c r="B6699" s="94"/>
      <c r="C6699" s="94"/>
      <c r="D6699" s="94"/>
      <c r="E6699" s="94"/>
      <c r="F6699" s="94"/>
      <c r="G6699" s="94"/>
      <c r="H6699" s="94"/>
      <c r="I6699" s="94"/>
      <c r="J6699" s="94"/>
      <c r="K6699" s="94"/>
      <c r="L6699" s="94"/>
      <c r="M6699" s="94"/>
      <c r="N6699" s="94"/>
      <c r="O6699" s="94"/>
      <c r="P6699" s="58"/>
    </row>
    <row r="6700" spans="1:16" ht="74.25">
      <c r="A6700" s="58"/>
      <c r="B6700" s="84" t="s">
        <v>6517</v>
      </c>
      <c r="C6700" s="85" t="s">
        <v>24</v>
      </c>
      <c r="D6700" s="86" t="s">
        <v>6518</v>
      </c>
      <c r="E6700" s="86" t="s">
        <v>6519</v>
      </c>
      <c r="F6700" s="86" t="s">
        <v>408</v>
      </c>
      <c r="G6700" s="86" t="s">
        <v>734</v>
      </c>
      <c r="H6700" s="86" t="s">
        <v>30</v>
      </c>
      <c r="I6700" s="85" t="s">
        <v>24</v>
      </c>
      <c r="J6700" s="87">
        <v>57825419</v>
      </c>
      <c r="K6700" s="87">
        <v>0</v>
      </c>
      <c r="L6700" s="87">
        <v>0</v>
      </c>
      <c r="M6700" s="87">
        <v>0</v>
      </c>
      <c r="N6700" s="85" t="s">
        <v>24</v>
      </c>
      <c r="O6700" s="88">
        <v>0</v>
      </c>
      <c r="P6700" s="58"/>
    </row>
    <row r="6701" spans="1:16" ht="41.25">
      <c r="A6701" s="58"/>
      <c r="B6701" s="89" t="s">
        <v>24</v>
      </c>
      <c r="C6701" s="90"/>
      <c r="D6701" s="90"/>
      <c r="E6701" s="90"/>
      <c r="F6701" s="90"/>
      <c r="G6701" s="90"/>
      <c r="H6701" s="90"/>
      <c r="I6701" s="91" t="s">
        <v>3627</v>
      </c>
      <c r="J6701" s="92" t="s">
        <v>24</v>
      </c>
      <c r="K6701" s="93">
        <v>0</v>
      </c>
      <c r="L6701" s="93">
        <v>0</v>
      </c>
      <c r="M6701" s="93">
        <v>0</v>
      </c>
      <c r="N6701" s="1">
        <v>0</v>
      </c>
      <c r="O6701" s="92" t="s">
        <v>24</v>
      </c>
      <c r="P6701" s="58"/>
    </row>
    <row r="6702" spans="1:16" ht="0.95" customHeight="1">
      <c r="A6702" s="58"/>
      <c r="B6702" s="94"/>
      <c r="C6702" s="94"/>
      <c r="D6702" s="94"/>
      <c r="E6702" s="94"/>
      <c r="F6702" s="94"/>
      <c r="G6702" s="94"/>
      <c r="H6702" s="94"/>
      <c r="I6702" s="94"/>
      <c r="J6702" s="94"/>
      <c r="K6702" s="94"/>
      <c r="L6702" s="94"/>
      <c r="M6702" s="94"/>
      <c r="N6702" s="94"/>
      <c r="O6702" s="94"/>
      <c r="P6702" s="58"/>
    </row>
    <row r="6703" spans="1:16" ht="66">
      <c r="A6703" s="58"/>
      <c r="B6703" s="84" t="s">
        <v>6520</v>
      </c>
      <c r="C6703" s="85" t="s">
        <v>24</v>
      </c>
      <c r="D6703" s="86" t="s">
        <v>6521</v>
      </c>
      <c r="E6703" s="86" t="s">
        <v>6522</v>
      </c>
      <c r="F6703" s="86" t="s">
        <v>6523</v>
      </c>
      <c r="G6703" s="86" t="s">
        <v>734</v>
      </c>
      <c r="H6703" s="86" t="s">
        <v>30</v>
      </c>
      <c r="I6703" s="85" t="s">
        <v>24</v>
      </c>
      <c r="J6703" s="87">
        <v>198498928</v>
      </c>
      <c r="K6703" s="87">
        <v>137017255</v>
      </c>
      <c r="L6703" s="87">
        <v>137017255</v>
      </c>
      <c r="M6703" s="87">
        <v>0</v>
      </c>
      <c r="N6703" s="85" t="s">
        <v>24</v>
      </c>
      <c r="O6703" s="88">
        <v>23.93</v>
      </c>
      <c r="P6703" s="58"/>
    </row>
    <row r="6704" spans="1:16" ht="41.25">
      <c r="A6704" s="58"/>
      <c r="B6704" s="89" t="s">
        <v>24</v>
      </c>
      <c r="C6704" s="90"/>
      <c r="D6704" s="90"/>
      <c r="E6704" s="90"/>
      <c r="F6704" s="90"/>
      <c r="G6704" s="90"/>
      <c r="H6704" s="90"/>
      <c r="I6704" s="91" t="s">
        <v>3627</v>
      </c>
      <c r="J6704" s="92" t="s">
        <v>24</v>
      </c>
      <c r="K6704" s="93">
        <v>137017255</v>
      </c>
      <c r="L6704" s="93">
        <v>137017255</v>
      </c>
      <c r="M6704" s="93">
        <v>0</v>
      </c>
      <c r="N6704" s="1">
        <v>0</v>
      </c>
      <c r="O6704" s="92" t="s">
        <v>24</v>
      </c>
      <c r="P6704" s="58"/>
    </row>
    <row r="6705" spans="1:16" ht="0.95" customHeight="1">
      <c r="A6705" s="58"/>
      <c r="B6705" s="94"/>
      <c r="C6705" s="94"/>
      <c r="D6705" s="94"/>
      <c r="E6705" s="94"/>
      <c r="F6705" s="94"/>
      <c r="G6705" s="94"/>
      <c r="H6705" s="94"/>
      <c r="I6705" s="94"/>
      <c r="J6705" s="94"/>
      <c r="K6705" s="94"/>
      <c r="L6705" s="94"/>
      <c r="M6705" s="94"/>
      <c r="N6705" s="94"/>
      <c r="O6705" s="94"/>
      <c r="P6705" s="58"/>
    </row>
    <row r="6706" spans="1:16" ht="66">
      <c r="A6706" s="58"/>
      <c r="B6706" s="84" t="s">
        <v>6524</v>
      </c>
      <c r="C6706" s="85" t="s">
        <v>24</v>
      </c>
      <c r="D6706" s="86" t="s">
        <v>6525</v>
      </c>
      <c r="E6706" s="86" t="s">
        <v>6526</v>
      </c>
      <c r="F6706" s="86" t="s">
        <v>6527</v>
      </c>
      <c r="G6706" s="86" t="s">
        <v>734</v>
      </c>
      <c r="H6706" s="86" t="s">
        <v>30</v>
      </c>
      <c r="I6706" s="85" t="s">
        <v>24</v>
      </c>
      <c r="J6706" s="87">
        <v>115172434</v>
      </c>
      <c r="K6706" s="87">
        <v>55090000</v>
      </c>
      <c r="L6706" s="87">
        <v>55090000</v>
      </c>
      <c r="M6706" s="87">
        <v>1526068</v>
      </c>
      <c r="N6706" s="85" t="s">
        <v>24</v>
      </c>
      <c r="O6706" s="88">
        <v>20</v>
      </c>
      <c r="P6706" s="58"/>
    </row>
    <row r="6707" spans="1:16" ht="41.25">
      <c r="A6707" s="58"/>
      <c r="B6707" s="89" t="s">
        <v>24</v>
      </c>
      <c r="C6707" s="90"/>
      <c r="D6707" s="90"/>
      <c r="E6707" s="90"/>
      <c r="F6707" s="90"/>
      <c r="G6707" s="90"/>
      <c r="H6707" s="90"/>
      <c r="I6707" s="91" t="s">
        <v>3627</v>
      </c>
      <c r="J6707" s="92" t="s">
        <v>24</v>
      </c>
      <c r="K6707" s="93">
        <v>55090000</v>
      </c>
      <c r="L6707" s="93">
        <v>55090000</v>
      </c>
      <c r="M6707" s="93">
        <v>1526068</v>
      </c>
      <c r="N6707" s="1">
        <v>2.77</v>
      </c>
      <c r="O6707" s="92" t="s">
        <v>24</v>
      </c>
      <c r="P6707" s="58"/>
    </row>
    <row r="6708" spans="1:16" ht="0.95" customHeight="1">
      <c r="A6708" s="58"/>
      <c r="B6708" s="94"/>
      <c r="C6708" s="94"/>
      <c r="D6708" s="94"/>
      <c r="E6708" s="94"/>
      <c r="F6708" s="94"/>
      <c r="G6708" s="94"/>
      <c r="H6708" s="94"/>
      <c r="I6708" s="94"/>
      <c r="J6708" s="94"/>
      <c r="K6708" s="94"/>
      <c r="L6708" s="94"/>
      <c r="M6708" s="94"/>
      <c r="N6708" s="94"/>
      <c r="O6708" s="94"/>
      <c r="P6708" s="58"/>
    </row>
    <row r="6709" spans="1:16" ht="66">
      <c r="A6709" s="58"/>
      <c r="B6709" s="84" t="s">
        <v>6528</v>
      </c>
      <c r="C6709" s="85" t="s">
        <v>24</v>
      </c>
      <c r="D6709" s="86" t="s">
        <v>6529</v>
      </c>
      <c r="E6709" s="86" t="s">
        <v>6530</v>
      </c>
      <c r="F6709" s="86" t="s">
        <v>332</v>
      </c>
      <c r="G6709" s="86" t="s">
        <v>734</v>
      </c>
      <c r="H6709" s="86" t="s">
        <v>30</v>
      </c>
      <c r="I6709" s="85" t="s">
        <v>24</v>
      </c>
      <c r="J6709" s="87">
        <v>75945303</v>
      </c>
      <c r="K6709" s="87">
        <v>0</v>
      </c>
      <c r="L6709" s="87">
        <v>0</v>
      </c>
      <c r="M6709" s="87">
        <v>0</v>
      </c>
      <c r="N6709" s="85" t="s">
        <v>24</v>
      </c>
      <c r="O6709" s="88">
        <v>0</v>
      </c>
      <c r="P6709" s="58"/>
    </row>
    <row r="6710" spans="1:16" ht="41.25">
      <c r="A6710" s="58"/>
      <c r="B6710" s="89" t="s">
        <v>24</v>
      </c>
      <c r="C6710" s="90"/>
      <c r="D6710" s="90"/>
      <c r="E6710" s="90"/>
      <c r="F6710" s="90"/>
      <c r="G6710" s="90"/>
      <c r="H6710" s="90"/>
      <c r="I6710" s="91" t="s">
        <v>3627</v>
      </c>
      <c r="J6710" s="92" t="s">
        <v>24</v>
      </c>
      <c r="K6710" s="93">
        <v>0</v>
      </c>
      <c r="L6710" s="93">
        <v>0</v>
      </c>
      <c r="M6710" s="93">
        <v>0</v>
      </c>
      <c r="N6710" s="1">
        <v>0</v>
      </c>
      <c r="O6710" s="92" t="s">
        <v>24</v>
      </c>
      <c r="P6710" s="58"/>
    </row>
    <row r="6711" spans="1:16" ht="0.95" customHeight="1">
      <c r="A6711" s="58"/>
      <c r="B6711" s="94"/>
      <c r="C6711" s="94"/>
      <c r="D6711" s="94"/>
      <c r="E6711" s="94"/>
      <c r="F6711" s="94"/>
      <c r="G6711" s="94"/>
      <c r="H6711" s="94"/>
      <c r="I6711" s="94"/>
      <c r="J6711" s="94"/>
      <c r="K6711" s="94"/>
      <c r="L6711" s="94"/>
      <c r="M6711" s="94"/>
      <c r="N6711" s="94"/>
      <c r="O6711" s="94"/>
      <c r="P6711" s="58"/>
    </row>
    <row r="6712" spans="1:16" ht="140.25">
      <c r="A6712" s="58"/>
      <c r="B6712" s="84" t="s">
        <v>6531</v>
      </c>
      <c r="C6712" s="85" t="s">
        <v>24</v>
      </c>
      <c r="D6712" s="86" t="s">
        <v>6532</v>
      </c>
      <c r="E6712" s="86" t="s">
        <v>6533</v>
      </c>
      <c r="F6712" s="86" t="s">
        <v>6534</v>
      </c>
      <c r="G6712" s="86" t="s">
        <v>734</v>
      </c>
      <c r="H6712" s="86" t="s">
        <v>30</v>
      </c>
      <c r="I6712" s="85" t="s">
        <v>24</v>
      </c>
      <c r="J6712" s="87">
        <v>840068531</v>
      </c>
      <c r="K6712" s="87">
        <v>333151980</v>
      </c>
      <c r="L6712" s="87">
        <v>333151980</v>
      </c>
      <c r="M6712" s="87">
        <v>0</v>
      </c>
      <c r="N6712" s="85" t="s">
        <v>24</v>
      </c>
      <c r="O6712" s="88">
        <v>20</v>
      </c>
      <c r="P6712" s="58"/>
    </row>
    <row r="6713" spans="1:16" ht="41.25">
      <c r="A6713" s="58"/>
      <c r="B6713" s="89" t="s">
        <v>24</v>
      </c>
      <c r="C6713" s="90"/>
      <c r="D6713" s="90"/>
      <c r="E6713" s="90"/>
      <c r="F6713" s="90"/>
      <c r="G6713" s="90"/>
      <c r="H6713" s="90"/>
      <c r="I6713" s="91" t="s">
        <v>3627</v>
      </c>
      <c r="J6713" s="92" t="s">
        <v>24</v>
      </c>
      <c r="K6713" s="93">
        <v>333151980</v>
      </c>
      <c r="L6713" s="93">
        <v>333151980</v>
      </c>
      <c r="M6713" s="93">
        <v>0</v>
      </c>
      <c r="N6713" s="1">
        <v>0</v>
      </c>
      <c r="O6713" s="92" t="s">
        <v>24</v>
      </c>
      <c r="P6713" s="58"/>
    </row>
    <row r="6714" spans="1:16" ht="0.95" customHeight="1">
      <c r="A6714" s="58"/>
      <c r="B6714" s="94"/>
      <c r="C6714" s="94"/>
      <c r="D6714" s="94"/>
      <c r="E6714" s="94"/>
      <c r="F6714" s="94"/>
      <c r="G6714" s="94"/>
      <c r="H6714" s="94"/>
      <c r="I6714" s="94"/>
      <c r="J6714" s="94"/>
      <c r="K6714" s="94"/>
      <c r="L6714" s="94"/>
      <c r="M6714" s="94"/>
      <c r="N6714" s="94"/>
      <c r="O6714" s="94"/>
      <c r="P6714" s="58"/>
    </row>
    <row r="6715" spans="1:16" ht="107.25">
      <c r="A6715" s="58"/>
      <c r="B6715" s="84" t="s">
        <v>6535</v>
      </c>
      <c r="C6715" s="85" t="s">
        <v>24</v>
      </c>
      <c r="D6715" s="86" t="s">
        <v>6536</v>
      </c>
      <c r="E6715" s="86" t="s">
        <v>6537</v>
      </c>
      <c r="F6715" s="86" t="s">
        <v>134</v>
      </c>
      <c r="G6715" s="86" t="s">
        <v>734</v>
      </c>
      <c r="H6715" s="86" t="s">
        <v>30</v>
      </c>
      <c r="I6715" s="85" t="s">
        <v>24</v>
      </c>
      <c r="J6715" s="87">
        <v>90176980</v>
      </c>
      <c r="K6715" s="87">
        <v>3932808</v>
      </c>
      <c r="L6715" s="87">
        <v>3932808</v>
      </c>
      <c r="M6715" s="87">
        <v>0</v>
      </c>
      <c r="N6715" s="85" t="s">
        <v>24</v>
      </c>
      <c r="O6715" s="88">
        <v>39.96</v>
      </c>
      <c r="P6715" s="58"/>
    </row>
    <row r="6716" spans="1:16" ht="41.25">
      <c r="A6716" s="58"/>
      <c r="B6716" s="89" t="s">
        <v>24</v>
      </c>
      <c r="C6716" s="90"/>
      <c r="D6716" s="90"/>
      <c r="E6716" s="90"/>
      <c r="F6716" s="90"/>
      <c r="G6716" s="90"/>
      <c r="H6716" s="90"/>
      <c r="I6716" s="91" t="s">
        <v>3627</v>
      </c>
      <c r="J6716" s="92" t="s">
        <v>24</v>
      </c>
      <c r="K6716" s="93">
        <v>3932808</v>
      </c>
      <c r="L6716" s="93">
        <v>3932808</v>
      </c>
      <c r="M6716" s="93">
        <v>0</v>
      </c>
      <c r="N6716" s="1">
        <v>0</v>
      </c>
      <c r="O6716" s="92" t="s">
        <v>24</v>
      </c>
      <c r="P6716" s="58"/>
    </row>
    <row r="6717" spans="1:16" ht="0.95" customHeight="1">
      <c r="A6717" s="58"/>
      <c r="B6717" s="94"/>
      <c r="C6717" s="94"/>
      <c r="D6717" s="94"/>
      <c r="E6717" s="94"/>
      <c r="F6717" s="94"/>
      <c r="G6717" s="94"/>
      <c r="H6717" s="94"/>
      <c r="I6717" s="94"/>
      <c r="J6717" s="94"/>
      <c r="K6717" s="94"/>
      <c r="L6717" s="94"/>
      <c r="M6717" s="94"/>
      <c r="N6717" s="94"/>
      <c r="O6717" s="94"/>
      <c r="P6717" s="58"/>
    </row>
    <row r="6718" spans="1:16" ht="123.75">
      <c r="A6718" s="58"/>
      <c r="B6718" s="84" t="s">
        <v>6538</v>
      </c>
      <c r="C6718" s="85" t="s">
        <v>24</v>
      </c>
      <c r="D6718" s="86" t="s">
        <v>6539</v>
      </c>
      <c r="E6718" s="86" t="s">
        <v>6540</v>
      </c>
      <c r="F6718" s="86" t="s">
        <v>6189</v>
      </c>
      <c r="G6718" s="86" t="s">
        <v>734</v>
      </c>
      <c r="H6718" s="86" t="s">
        <v>30</v>
      </c>
      <c r="I6718" s="85" t="s">
        <v>24</v>
      </c>
      <c r="J6718" s="87">
        <v>1100709309</v>
      </c>
      <c r="K6718" s="87">
        <v>162443126</v>
      </c>
      <c r="L6718" s="87">
        <v>162443126</v>
      </c>
      <c r="M6718" s="87">
        <v>35788882</v>
      </c>
      <c r="N6718" s="85" t="s">
        <v>24</v>
      </c>
      <c r="O6718" s="88">
        <v>94.67</v>
      </c>
      <c r="P6718" s="58"/>
    </row>
    <row r="6719" spans="1:16" ht="41.25">
      <c r="A6719" s="58"/>
      <c r="B6719" s="89" t="s">
        <v>24</v>
      </c>
      <c r="C6719" s="90"/>
      <c r="D6719" s="90"/>
      <c r="E6719" s="90"/>
      <c r="F6719" s="90"/>
      <c r="G6719" s="90"/>
      <c r="H6719" s="90"/>
      <c r="I6719" s="91" t="s">
        <v>3627</v>
      </c>
      <c r="J6719" s="92" t="s">
        <v>24</v>
      </c>
      <c r="K6719" s="93">
        <v>162443126</v>
      </c>
      <c r="L6719" s="93">
        <v>162443126</v>
      </c>
      <c r="M6719" s="93">
        <v>35788882</v>
      </c>
      <c r="N6719" s="1">
        <v>22.03</v>
      </c>
      <c r="O6719" s="92" t="s">
        <v>24</v>
      </c>
      <c r="P6719" s="58"/>
    </row>
    <row r="6720" spans="1:16" ht="0.95" customHeight="1">
      <c r="A6720" s="58"/>
      <c r="B6720" s="94"/>
      <c r="C6720" s="94"/>
      <c r="D6720" s="94"/>
      <c r="E6720" s="94"/>
      <c r="F6720" s="94"/>
      <c r="G6720" s="94"/>
      <c r="H6720" s="94"/>
      <c r="I6720" s="94"/>
      <c r="J6720" s="94"/>
      <c r="K6720" s="94"/>
      <c r="L6720" s="94"/>
      <c r="M6720" s="94"/>
      <c r="N6720" s="94"/>
      <c r="O6720" s="94"/>
      <c r="P6720" s="58"/>
    </row>
    <row r="6721" spans="1:16" ht="123.75">
      <c r="A6721" s="58"/>
      <c r="B6721" s="84" t="s">
        <v>6541</v>
      </c>
      <c r="C6721" s="85" t="s">
        <v>24</v>
      </c>
      <c r="D6721" s="86" t="s">
        <v>6542</v>
      </c>
      <c r="E6721" s="86" t="s">
        <v>6543</v>
      </c>
      <c r="F6721" s="86" t="s">
        <v>6189</v>
      </c>
      <c r="G6721" s="86" t="s">
        <v>734</v>
      </c>
      <c r="H6721" s="86" t="s">
        <v>30</v>
      </c>
      <c r="I6721" s="85" t="s">
        <v>24</v>
      </c>
      <c r="J6721" s="87">
        <v>928357359</v>
      </c>
      <c r="K6721" s="87">
        <v>0</v>
      </c>
      <c r="L6721" s="87">
        <v>53015685</v>
      </c>
      <c r="M6721" s="87">
        <v>53015685</v>
      </c>
      <c r="N6721" s="85" t="s">
        <v>24</v>
      </c>
      <c r="O6721" s="88">
        <v>70.489999999999995</v>
      </c>
      <c r="P6721" s="58"/>
    </row>
    <row r="6722" spans="1:16" ht="41.25">
      <c r="A6722" s="58"/>
      <c r="B6722" s="89" t="s">
        <v>24</v>
      </c>
      <c r="C6722" s="90"/>
      <c r="D6722" s="90"/>
      <c r="E6722" s="90"/>
      <c r="F6722" s="90"/>
      <c r="G6722" s="90"/>
      <c r="H6722" s="90"/>
      <c r="I6722" s="91" t="s">
        <v>3627</v>
      </c>
      <c r="J6722" s="92" t="s">
        <v>24</v>
      </c>
      <c r="K6722" s="93">
        <v>0</v>
      </c>
      <c r="L6722" s="93">
        <v>53015685</v>
      </c>
      <c r="M6722" s="93">
        <v>53015685</v>
      </c>
      <c r="N6722" s="1">
        <v>100</v>
      </c>
      <c r="O6722" s="92" t="s">
        <v>24</v>
      </c>
      <c r="P6722" s="58"/>
    </row>
    <row r="6723" spans="1:16" ht="0.95" customHeight="1">
      <c r="A6723" s="58"/>
      <c r="B6723" s="94"/>
      <c r="C6723" s="94"/>
      <c r="D6723" s="94"/>
      <c r="E6723" s="94"/>
      <c r="F6723" s="94"/>
      <c r="G6723" s="94"/>
      <c r="H6723" s="94"/>
      <c r="I6723" s="94"/>
      <c r="J6723" s="94"/>
      <c r="K6723" s="94"/>
      <c r="L6723" s="94"/>
      <c r="M6723" s="94"/>
      <c r="N6723" s="94"/>
      <c r="O6723" s="94"/>
      <c r="P6723" s="58"/>
    </row>
    <row r="6724" spans="1:16" ht="132">
      <c r="A6724" s="58"/>
      <c r="B6724" s="84" t="s">
        <v>6544</v>
      </c>
      <c r="C6724" s="85" t="s">
        <v>24</v>
      </c>
      <c r="D6724" s="86" t="s">
        <v>6545</v>
      </c>
      <c r="E6724" s="86" t="s">
        <v>6546</v>
      </c>
      <c r="F6724" s="86" t="s">
        <v>6181</v>
      </c>
      <c r="G6724" s="86" t="s">
        <v>29</v>
      </c>
      <c r="H6724" s="86" t="s">
        <v>30</v>
      </c>
      <c r="I6724" s="85" t="s">
        <v>24</v>
      </c>
      <c r="J6724" s="87">
        <v>103696862</v>
      </c>
      <c r="K6724" s="87">
        <v>0</v>
      </c>
      <c r="L6724" s="87">
        <v>0</v>
      </c>
      <c r="M6724" s="87">
        <v>0</v>
      </c>
      <c r="N6724" s="85" t="s">
        <v>24</v>
      </c>
      <c r="O6724" s="88">
        <v>0</v>
      </c>
      <c r="P6724" s="58"/>
    </row>
    <row r="6725" spans="1:16" ht="24.75">
      <c r="A6725" s="58"/>
      <c r="B6725" s="89" t="s">
        <v>24</v>
      </c>
      <c r="C6725" s="90"/>
      <c r="D6725" s="90"/>
      <c r="E6725" s="90"/>
      <c r="F6725" s="90"/>
      <c r="G6725" s="90"/>
      <c r="H6725" s="90"/>
      <c r="I6725" s="91" t="s">
        <v>3631</v>
      </c>
      <c r="J6725" s="92" t="s">
        <v>24</v>
      </c>
      <c r="K6725" s="93">
        <v>0</v>
      </c>
      <c r="L6725" s="93">
        <v>0</v>
      </c>
      <c r="M6725" s="93">
        <v>0</v>
      </c>
      <c r="N6725" s="1">
        <v>0</v>
      </c>
      <c r="O6725" s="92" t="s">
        <v>24</v>
      </c>
      <c r="P6725" s="58"/>
    </row>
    <row r="6726" spans="1:16" ht="0.95" customHeight="1">
      <c r="A6726" s="58"/>
      <c r="B6726" s="94"/>
      <c r="C6726" s="94"/>
      <c r="D6726" s="94"/>
      <c r="E6726" s="94"/>
      <c r="F6726" s="94"/>
      <c r="G6726" s="94"/>
      <c r="H6726" s="94"/>
      <c r="I6726" s="94"/>
      <c r="J6726" s="94"/>
      <c r="K6726" s="94"/>
      <c r="L6726" s="94"/>
      <c r="M6726" s="94"/>
      <c r="N6726" s="94"/>
      <c r="O6726" s="94"/>
      <c r="P6726" s="58"/>
    </row>
    <row r="6727" spans="1:16" ht="82.5">
      <c r="A6727" s="58"/>
      <c r="B6727" s="84" t="s">
        <v>6547</v>
      </c>
      <c r="C6727" s="85" t="s">
        <v>24</v>
      </c>
      <c r="D6727" s="86" t="s">
        <v>6548</v>
      </c>
      <c r="E6727" s="86" t="s">
        <v>6549</v>
      </c>
      <c r="F6727" s="86" t="s">
        <v>28</v>
      </c>
      <c r="G6727" s="86" t="s">
        <v>29</v>
      </c>
      <c r="H6727" s="86" t="s">
        <v>30</v>
      </c>
      <c r="I6727" s="85" t="s">
        <v>24</v>
      </c>
      <c r="J6727" s="87">
        <v>437057578</v>
      </c>
      <c r="K6727" s="87">
        <v>58700000</v>
      </c>
      <c r="L6727" s="87">
        <v>58700000</v>
      </c>
      <c r="M6727" s="87">
        <v>32280304</v>
      </c>
      <c r="N6727" s="85" t="s">
        <v>24</v>
      </c>
      <c r="O6727" s="88">
        <v>16.57</v>
      </c>
      <c r="P6727" s="58"/>
    </row>
    <row r="6728" spans="1:16" ht="24.75">
      <c r="A6728" s="58"/>
      <c r="B6728" s="89" t="s">
        <v>24</v>
      </c>
      <c r="C6728" s="90"/>
      <c r="D6728" s="90"/>
      <c r="E6728" s="90"/>
      <c r="F6728" s="90"/>
      <c r="G6728" s="90"/>
      <c r="H6728" s="90"/>
      <c r="I6728" s="91" t="s">
        <v>70</v>
      </c>
      <c r="J6728" s="92" t="s">
        <v>24</v>
      </c>
      <c r="K6728" s="93">
        <v>58700000</v>
      </c>
      <c r="L6728" s="93">
        <v>58700000</v>
      </c>
      <c r="M6728" s="93">
        <v>32280304</v>
      </c>
      <c r="N6728" s="1">
        <v>54.99</v>
      </c>
      <c r="O6728" s="92" t="s">
        <v>24</v>
      </c>
      <c r="P6728" s="58"/>
    </row>
    <row r="6729" spans="1:16" ht="24.75">
      <c r="A6729" s="58"/>
      <c r="B6729" s="89" t="s">
        <v>24</v>
      </c>
      <c r="C6729" s="90"/>
      <c r="D6729" s="90"/>
      <c r="E6729" s="90"/>
      <c r="F6729" s="90"/>
      <c r="G6729" s="90"/>
      <c r="H6729" s="90"/>
      <c r="I6729" s="91" t="s">
        <v>3631</v>
      </c>
      <c r="J6729" s="92" t="s">
        <v>24</v>
      </c>
      <c r="K6729" s="93">
        <v>0</v>
      </c>
      <c r="L6729" s="93">
        <v>0</v>
      </c>
      <c r="M6729" s="93">
        <v>0</v>
      </c>
      <c r="N6729" s="1">
        <v>0</v>
      </c>
      <c r="O6729" s="92" t="s">
        <v>24</v>
      </c>
      <c r="P6729" s="58"/>
    </row>
    <row r="6730" spans="1:16" ht="0.95" customHeight="1">
      <c r="A6730" s="58"/>
      <c r="B6730" s="94"/>
      <c r="C6730" s="94"/>
      <c r="D6730" s="94"/>
      <c r="E6730" s="94"/>
      <c r="F6730" s="94"/>
      <c r="G6730" s="94"/>
      <c r="H6730" s="94"/>
      <c r="I6730" s="94"/>
      <c r="J6730" s="94"/>
      <c r="K6730" s="94"/>
      <c r="L6730" s="94"/>
      <c r="M6730" s="94"/>
      <c r="N6730" s="94"/>
      <c r="O6730" s="94"/>
      <c r="P6730" s="58"/>
    </row>
    <row r="6731" spans="1:16" ht="49.5">
      <c r="A6731" s="58"/>
      <c r="B6731" s="84" t="s">
        <v>6550</v>
      </c>
      <c r="C6731" s="85" t="s">
        <v>24</v>
      </c>
      <c r="D6731" s="86" t="s">
        <v>6551</v>
      </c>
      <c r="E6731" s="86" t="s">
        <v>6552</v>
      </c>
      <c r="F6731" s="86" t="s">
        <v>28</v>
      </c>
      <c r="G6731" s="86" t="s">
        <v>29</v>
      </c>
      <c r="H6731" s="86" t="s">
        <v>30</v>
      </c>
      <c r="I6731" s="85" t="s">
        <v>24</v>
      </c>
      <c r="J6731" s="87">
        <v>1059563713</v>
      </c>
      <c r="K6731" s="87">
        <v>953700000</v>
      </c>
      <c r="L6731" s="87">
        <v>953700000</v>
      </c>
      <c r="M6731" s="87">
        <v>0</v>
      </c>
      <c r="N6731" s="85" t="s">
        <v>24</v>
      </c>
      <c r="O6731" s="88">
        <v>0</v>
      </c>
      <c r="P6731" s="58"/>
    </row>
    <row r="6732" spans="1:16" ht="24.75">
      <c r="A6732" s="58"/>
      <c r="B6732" s="89" t="s">
        <v>24</v>
      </c>
      <c r="C6732" s="90"/>
      <c r="D6732" s="90"/>
      <c r="E6732" s="90"/>
      <c r="F6732" s="90"/>
      <c r="G6732" s="90"/>
      <c r="H6732" s="90"/>
      <c r="I6732" s="91" t="s">
        <v>3631</v>
      </c>
      <c r="J6732" s="92" t="s">
        <v>24</v>
      </c>
      <c r="K6732" s="93">
        <v>953700000</v>
      </c>
      <c r="L6732" s="93">
        <v>953700000</v>
      </c>
      <c r="M6732" s="93">
        <v>0</v>
      </c>
      <c r="N6732" s="1">
        <v>0</v>
      </c>
      <c r="O6732" s="92" t="s">
        <v>24</v>
      </c>
      <c r="P6732" s="58"/>
    </row>
    <row r="6733" spans="1:16" ht="0.95" customHeight="1">
      <c r="A6733" s="58"/>
      <c r="B6733" s="94"/>
      <c r="C6733" s="94"/>
      <c r="D6733" s="94"/>
      <c r="E6733" s="94"/>
      <c r="F6733" s="94"/>
      <c r="G6733" s="94"/>
      <c r="H6733" s="94"/>
      <c r="I6733" s="94"/>
      <c r="J6733" s="94"/>
      <c r="K6733" s="94"/>
      <c r="L6733" s="94"/>
      <c r="M6733" s="94"/>
      <c r="N6733" s="94"/>
      <c r="O6733" s="94"/>
      <c r="P6733" s="58"/>
    </row>
    <row r="6734" spans="1:16" ht="132">
      <c r="A6734" s="58"/>
      <c r="B6734" s="84" t="s">
        <v>6553</v>
      </c>
      <c r="C6734" s="85" t="s">
        <v>24</v>
      </c>
      <c r="D6734" s="86" t="s">
        <v>6554</v>
      </c>
      <c r="E6734" s="86" t="s">
        <v>6555</v>
      </c>
      <c r="F6734" s="86" t="s">
        <v>6181</v>
      </c>
      <c r="G6734" s="86" t="s">
        <v>29</v>
      </c>
      <c r="H6734" s="86" t="s">
        <v>30</v>
      </c>
      <c r="I6734" s="85" t="s">
        <v>24</v>
      </c>
      <c r="J6734" s="87">
        <v>496000000</v>
      </c>
      <c r="K6734" s="87">
        <v>5234156</v>
      </c>
      <c r="L6734" s="87">
        <v>21400259</v>
      </c>
      <c r="M6734" s="87">
        <v>21400259</v>
      </c>
      <c r="N6734" s="85" t="s">
        <v>24</v>
      </c>
      <c r="O6734" s="88">
        <v>40.130000000000003</v>
      </c>
      <c r="P6734" s="58"/>
    </row>
    <row r="6735" spans="1:16" ht="24.75">
      <c r="A6735" s="58"/>
      <c r="B6735" s="89" t="s">
        <v>24</v>
      </c>
      <c r="C6735" s="90"/>
      <c r="D6735" s="90"/>
      <c r="E6735" s="90"/>
      <c r="F6735" s="90"/>
      <c r="G6735" s="90"/>
      <c r="H6735" s="90"/>
      <c r="I6735" s="91" t="s">
        <v>3631</v>
      </c>
      <c r="J6735" s="92" t="s">
        <v>24</v>
      </c>
      <c r="K6735" s="93">
        <v>5234156</v>
      </c>
      <c r="L6735" s="93">
        <v>21400259</v>
      </c>
      <c r="M6735" s="93">
        <v>21400259</v>
      </c>
      <c r="N6735" s="1">
        <v>100</v>
      </c>
      <c r="O6735" s="92" t="s">
        <v>24</v>
      </c>
      <c r="P6735" s="58"/>
    </row>
    <row r="6736" spans="1:16" ht="0.95" customHeight="1">
      <c r="A6736" s="58"/>
      <c r="B6736" s="94"/>
      <c r="C6736" s="94"/>
      <c r="D6736" s="94"/>
      <c r="E6736" s="94"/>
      <c r="F6736" s="94"/>
      <c r="G6736" s="94"/>
      <c r="H6736" s="94"/>
      <c r="I6736" s="94"/>
      <c r="J6736" s="94"/>
      <c r="K6736" s="94"/>
      <c r="L6736" s="94"/>
      <c r="M6736" s="94"/>
      <c r="N6736" s="94"/>
      <c r="O6736" s="94"/>
      <c r="P6736" s="58"/>
    </row>
    <row r="6737" spans="1:16" ht="132">
      <c r="A6737" s="58"/>
      <c r="B6737" s="84" t="s">
        <v>6556</v>
      </c>
      <c r="C6737" s="85" t="s">
        <v>24</v>
      </c>
      <c r="D6737" s="86" t="s">
        <v>6557</v>
      </c>
      <c r="E6737" s="86" t="s">
        <v>6558</v>
      </c>
      <c r="F6737" s="86" t="s">
        <v>28</v>
      </c>
      <c r="G6737" s="86" t="s">
        <v>29</v>
      </c>
      <c r="H6737" s="86" t="s">
        <v>30</v>
      </c>
      <c r="I6737" s="85" t="s">
        <v>24</v>
      </c>
      <c r="J6737" s="87">
        <v>12794335</v>
      </c>
      <c r="K6737" s="87">
        <v>0</v>
      </c>
      <c r="L6737" s="87">
        <v>0</v>
      </c>
      <c r="M6737" s="87">
        <v>0</v>
      </c>
      <c r="N6737" s="85" t="s">
        <v>24</v>
      </c>
      <c r="O6737" s="88">
        <v>0</v>
      </c>
      <c r="P6737" s="58"/>
    </row>
    <row r="6738" spans="1:16" ht="24.75">
      <c r="A6738" s="58"/>
      <c r="B6738" s="89" t="s">
        <v>24</v>
      </c>
      <c r="C6738" s="90"/>
      <c r="D6738" s="90"/>
      <c r="E6738" s="90"/>
      <c r="F6738" s="90"/>
      <c r="G6738" s="90"/>
      <c r="H6738" s="90"/>
      <c r="I6738" s="91" t="s">
        <v>3631</v>
      </c>
      <c r="J6738" s="92" t="s">
        <v>24</v>
      </c>
      <c r="K6738" s="93">
        <v>0</v>
      </c>
      <c r="L6738" s="93">
        <v>0</v>
      </c>
      <c r="M6738" s="93">
        <v>0</v>
      </c>
      <c r="N6738" s="1">
        <v>0</v>
      </c>
      <c r="O6738" s="92" t="s">
        <v>24</v>
      </c>
      <c r="P6738" s="58"/>
    </row>
    <row r="6739" spans="1:16" ht="0.95" customHeight="1">
      <c r="A6739" s="58"/>
      <c r="B6739" s="94"/>
      <c r="C6739" s="94"/>
      <c r="D6739" s="94"/>
      <c r="E6739" s="94"/>
      <c r="F6739" s="94"/>
      <c r="G6739" s="94"/>
      <c r="H6739" s="94"/>
      <c r="I6739" s="94"/>
      <c r="J6739" s="94"/>
      <c r="K6739" s="94"/>
      <c r="L6739" s="94"/>
      <c r="M6739" s="94"/>
      <c r="N6739" s="94"/>
      <c r="O6739" s="94"/>
      <c r="P6739" s="58"/>
    </row>
    <row r="6740" spans="1:16" ht="66">
      <c r="A6740" s="58"/>
      <c r="B6740" s="84" t="s">
        <v>6559</v>
      </c>
      <c r="C6740" s="85" t="s">
        <v>24</v>
      </c>
      <c r="D6740" s="86" t="s">
        <v>6560</v>
      </c>
      <c r="E6740" s="86" t="s">
        <v>6561</v>
      </c>
      <c r="F6740" s="86" t="s">
        <v>491</v>
      </c>
      <c r="G6740" s="86" t="s">
        <v>69</v>
      </c>
      <c r="H6740" s="86" t="s">
        <v>30</v>
      </c>
      <c r="I6740" s="85" t="s">
        <v>24</v>
      </c>
      <c r="J6740" s="87">
        <v>848597523</v>
      </c>
      <c r="K6740" s="87">
        <v>0</v>
      </c>
      <c r="L6740" s="87">
        <v>0</v>
      </c>
      <c r="M6740" s="87">
        <v>0</v>
      </c>
      <c r="N6740" s="85" t="s">
        <v>24</v>
      </c>
      <c r="O6740" s="88">
        <v>0</v>
      </c>
      <c r="P6740" s="58"/>
    </row>
    <row r="6741" spans="1:16" ht="24.75">
      <c r="A6741" s="58"/>
      <c r="B6741" s="89" t="s">
        <v>24</v>
      </c>
      <c r="C6741" s="90"/>
      <c r="D6741" s="90"/>
      <c r="E6741" s="90"/>
      <c r="F6741" s="90"/>
      <c r="G6741" s="90"/>
      <c r="H6741" s="90"/>
      <c r="I6741" s="91" t="s">
        <v>70</v>
      </c>
      <c r="J6741" s="92" t="s">
        <v>24</v>
      </c>
      <c r="K6741" s="93">
        <v>0</v>
      </c>
      <c r="L6741" s="93">
        <v>0</v>
      </c>
      <c r="M6741" s="93">
        <v>0</v>
      </c>
      <c r="N6741" s="1">
        <v>0</v>
      </c>
      <c r="O6741" s="92" t="s">
        <v>24</v>
      </c>
      <c r="P6741" s="58"/>
    </row>
    <row r="6742" spans="1:16" ht="0.95" customHeight="1">
      <c r="A6742" s="58"/>
      <c r="B6742" s="94"/>
      <c r="C6742" s="94"/>
      <c r="D6742" s="94"/>
      <c r="E6742" s="94"/>
      <c r="F6742" s="94"/>
      <c r="G6742" s="94"/>
      <c r="H6742" s="94"/>
      <c r="I6742" s="94"/>
      <c r="J6742" s="94"/>
      <c r="K6742" s="94"/>
      <c r="L6742" s="94"/>
      <c r="M6742" s="94"/>
      <c r="N6742" s="94"/>
      <c r="O6742" s="94"/>
      <c r="P6742" s="58"/>
    </row>
    <row r="6743" spans="1:16" ht="41.25">
      <c r="A6743" s="58"/>
      <c r="B6743" s="84" t="s">
        <v>6562</v>
      </c>
      <c r="C6743" s="85" t="s">
        <v>24</v>
      </c>
      <c r="D6743" s="86" t="s">
        <v>6563</v>
      </c>
      <c r="E6743" s="86" t="s">
        <v>6563</v>
      </c>
      <c r="F6743" s="86" t="s">
        <v>158</v>
      </c>
      <c r="G6743" s="86" t="s">
        <v>734</v>
      </c>
      <c r="H6743" s="86" t="s">
        <v>30</v>
      </c>
      <c r="I6743" s="85" t="s">
        <v>24</v>
      </c>
      <c r="J6743" s="87">
        <v>257995809</v>
      </c>
      <c r="K6743" s="87">
        <v>0</v>
      </c>
      <c r="L6743" s="87">
        <v>0</v>
      </c>
      <c r="M6743" s="87">
        <v>0</v>
      </c>
      <c r="N6743" s="85" t="s">
        <v>24</v>
      </c>
      <c r="O6743" s="88">
        <v>0</v>
      </c>
      <c r="P6743" s="58"/>
    </row>
    <row r="6744" spans="1:16" ht="41.25">
      <c r="A6744" s="58"/>
      <c r="B6744" s="89" t="s">
        <v>24</v>
      </c>
      <c r="C6744" s="90"/>
      <c r="D6744" s="90"/>
      <c r="E6744" s="90"/>
      <c r="F6744" s="90"/>
      <c r="G6744" s="90"/>
      <c r="H6744" s="90"/>
      <c r="I6744" s="91" t="s">
        <v>3627</v>
      </c>
      <c r="J6744" s="92" t="s">
        <v>24</v>
      </c>
      <c r="K6744" s="93">
        <v>0</v>
      </c>
      <c r="L6744" s="93">
        <v>0</v>
      </c>
      <c r="M6744" s="93">
        <v>0</v>
      </c>
      <c r="N6744" s="1">
        <v>0</v>
      </c>
      <c r="O6744" s="92" t="s">
        <v>24</v>
      </c>
      <c r="P6744" s="58"/>
    </row>
    <row r="6745" spans="1:16" ht="0.95" customHeight="1">
      <c r="A6745" s="58"/>
      <c r="B6745" s="94"/>
      <c r="C6745" s="94"/>
      <c r="D6745" s="94"/>
      <c r="E6745" s="94"/>
      <c r="F6745" s="94"/>
      <c r="G6745" s="94"/>
      <c r="H6745" s="94"/>
      <c r="I6745" s="94"/>
      <c r="J6745" s="94"/>
      <c r="K6745" s="94"/>
      <c r="L6745" s="94"/>
      <c r="M6745" s="94"/>
      <c r="N6745" s="94"/>
      <c r="O6745" s="94"/>
      <c r="P6745" s="58"/>
    </row>
    <row r="6746" spans="1:16" ht="82.5">
      <c r="A6746" s="58"/>
      <c r="B6746" s="84" t="s">
        <v>6564</v>
      </c>
      <c r="C6746" s="85" t="s">
        <v>24</v>
      </c>
      <c r="D6746" s="86" t="s">
        <v>6565</v>
      </c>
      <c r="E6746" s="86" t="s">
        <v>6566</v>
      </c>
      <c r="F6746" s="86" t="s">
        <v>324</v>
      </c>
      <c r="G6746" s="86" t="s">
        <v>734</v>
      </c>
      <c r="H6746" s="86" t="s">
        <v>30</v>
      </c>
      <c r="I6746" s="85" t="s">
        <v>24</v>
      </c>
      <c r="J6746" s="87">
        <v>122730119</v>
      </c>
      <c r="K6746" s="87">
        <v>0</v>
      </c>
      <c r="L6746" s="87">
        <v>0</v>
      </c>
      <c r="M6746" s="87">
        <v>0</v>
      </c>
      <c r="N6746" s="85" t="s">
        <v>24</v>
      </c>
      <c r="O6746" s="88">
        <v>0</v>
      </c>
      <c r="P6746" s="58"/>
    </row>
    <row r="6747" spans="1:16" ht="41.25">
      <c r="A6747" s="58"/>
      <c r="B6747" s="89" t="s">
        <v>24</v>
      </c>
      <c r="C6747" s="90"/>
      <c r="D6747" s="90"/>
      <c r="E6747" s="90"/>
      <c r="F6747" s="90"/>
      <c r="G6747" s="90"/>
      <c r="H6747" s="90"/>
      <c r="I6747" s="91" t="s">
        <v>3627</v>
      </c>
      <c r="J6747" s="92" t="s">
        <v>24</v>
      </c>
      <c r="K6747" s="93">
        <v>0</v>
      </c>
      <c r="L6747" s="93">
        <v>0</v>
      </c>
      <c r="M6747" s="93">
        <v>0</v>
      </c>
      <c r="N6747" s="1">
        <v>0</v>
      </c>
      <c r="O6747" s="92" t="s">
        <v>24</v>
      </c>
      <c r="P6747" s="58"/>
    </row>
    <row r="6748" spans="1:16" ht="0.95" customHeight="1">
      <c r="A6748" s="58"/>
      <c r="B6748" s="94"/>
      <c r="C6748" s="94"/>
      <c r="D6748" s="94"/>
      <c r="E6748" s="94"/>
      <c r="F6748" s="94"/>
      <c r="G6748" s="94"/>
      <c r="H6748" s="94"/>
      <c r="I6748" s="94"/>
      <c r="J6748" s="94"/>
      <c r="K6748" s="94"/>
      <c r="L6748" s="94"/>
      <c r="M6748" s="94"/>
      <c r="N6748" s="94"/>
      <c r="O6748" s="94"/>
      <c r="P6748" s="58"/>
    </row>
    <row r="6749" spans="1:16" ht="41.25">
      <c r="A6749" s="58"/>
      <c r="B6749" s="84" t="s">
        <v>6567</v>
      </c>
      <c r="C6749" s="85" t="s">
        <v>24</v>
      </c>
      <c r="D6749" s="86" t="s">
        <v>6568</v>
      </c>
      <c r="E6749" s="86" t="s">
        <v>6569</v>
      </c>
      <c r="F6749" s="86" t="s">
        <v>654</v>
      </c>
      <c r="G6749" s="86" t="s">
        <v>734</v>
      </c>
      <c r="H6749" s="86" t="s">
        <v>30</v>
      </c>
      <c r="I6749" s="85" t="s">
        <v>24</v>
      </c>
      <c r="J6749" s="87">
        <v>4689645318</v>
      </c>
      <c r="K6749" s="87">
        <v>0</v>
      </c>
      <c r="L6749" s="87">
        <v>0</v>
      </c>
      <c r="M6749" s="87">
        <v>0</v>
      </c>
      <c r="N6749" s="85" t="s">
        <v>24</v>
      </c>
      <c r="O6749" s="88">
        <v>0</v>
      </c>
      <c r="P6749" s="58"/>
    </row>
    <row r="6750" spans="1:16" ht="41.25">
      <c r="A6750" s="58"/>
      <c r="B6750" s="89" t="s">
        <v>24</v>
      </c>
      <c r="C6750" s="90"/>
      <c r="D6750" s="90"/>
      <c r="E6750" s="90"/>
      <c r="F6750" s="90"/>
      <c r="G6750" s="90"/>
      <c r="H6750" s="90"/>
      <c r="I6750" s="91" t="s">
        <v>3627</v>
      </c>
      <c r="J6750" s="92" t="s">
        <v>24</v>
      </c>
      <c r="K6750" s="93">
        <v>0</v>
      </c>
      <c r="L6750" s="93">
        <v>0</v>
      </c>
      <c r="M6750" s="93">
        <v>0</v>
      </c>
      <c r="N6750" s="1">
        <v>0</v>
      </c>
      <c r="O6750" s="92" t="s">
        <v>24</v>
      </c>
      <c r="P6750" s="58"/>
    </row>
    <row r="6751" spans="1:16" ht="0.95" customHeight="1">
      <c r="A6751" s="58"/>
      <c r="B6751" s="94"/>
      <c r="C6751" s="94"/>
      <c r="D6751" s="94"/>
      <c r="E6751" s="94"/>
      <c r="F6751" s="94"/>
      <c r="G6751" s="94"/>
      <c r="H6751" s="94"/>
      <c r="I6751" s="94"/>
      <c r="J6751" s="94"/>
      <c r="K6751" s="94"/>
      <c r="L6751" s="94"/>
      <c r="M6751" s="94"/>
      <c r="N6751" s="94"/>
      <c r="O6751" s="94"/>
      <c r="P6751" s="58"/>
    </row>
    <row r="6752" spans="1:16" ht="41.25">
      <c r="A6752" s="58"/>
      <c r="B6752" s="84" t="s">
        <v>6570</v>
      </c>
      <c r="C6752" s="85" t="s">
        <v>24</v>
      </c>
      <c r="D6752" s="86" t="s">
        <v>6571</v>
      </c>
      <c r="E6752" s="86" t="s">
        <v>6569</v>
      </c>
      <c r="F6752" s="86" t="s">
        <v>654</v>
      </c>
      <c r="G6752" s="86" t="s">
        <v>734</v>
      </c>
      <c r="H6752" s="86" t="s">
        <v>30</v>
      </c>
      <c r="I6752" s="85" t="s">
        <v>24</v>
      </c>
      <c r="J6752" s="87">
        <v>4510027981</v>
      </c>
      <c r="K6752" s="87">
        <v>0</v>
      </c>
      <c r="L6752" s="87">
        <v>0</v>
      </c>
      <c r="M6752" s="87">
        <v>0</v>
      </c>
      <c r="N6752" s="85" t="s">
        <v>24</v>
      </c>
      <c r="O6752" s="88">
        <v>0</v>
      </c>
      <c r="P6752" s="58"/>
    </row>
    <row r="6753" spans="1:16" ht="41.25">
      <c r="A6753" s="58"/>
      <c r="B6753" s="89" t="s">
        <v>24</v>
      </c>
      <c r="C6753" s="90"/>
      <c r="D6753" s="90"/>
      <c r="E6753" s="90"/>
      <c r="F6753" s="90"/>
      <c r="G6753" s="90"/>
      <c r="H6753" s="90"/>
      <c r="I6753" s="91" t="s">
        <v>3627</v>
      </c>
      <c r="J6753" s="92" t="s">
        <v>24</v>
      </c>
      <c r="K6753" s="93">
        <v>0</v>
      </c>
      <c r="L6753" s="93">
        <v>0</v>
      </c>
      <c r="M6753" s="93">
        <v>0</v>
      </c>
      <c r="N6753" s="1">
        <v>0</v>
      </c>
      <c r="O6753" s="92" t="s">
        <v>24</v>
      </c>
      <c r="P6753" s="58"/>
    </row>
    <row r="6754" spans="1:16" ht="0.95" customHeight="1">
      <c r="A6754" s="58"/>
      <c r="B6754" s="94"/>
      <c r="C6754" s="94"/>
      <c r="D6754" s="94"/>
      <c r="E6754" s="94"/>
      <c r="F6754" s="94"/>
      <c r="G6754" s="94"/>
      <c r="H6754" s="94"/>
      <c r="I6754" s="94"/>
      <c r="J6754" s="94"/>
      <c r="K6754" s="94"/>
      <c r="L6754" s="94"/>
      <c r="M6754" s="94"/>
      <c r="N6754" s="94"/>
      <c r="O6754" s="94"/>
      <c r="P6754" s="58"/>
    </row>
    <row r="6755" spans="1:16" ht="33">
      <c r="A6755" s="58"/>
      <c r="B6755" s="84" t="s">
        <v>6572</v>
      </c>
      <c r="C6755" s="85" t="s">
        <v>24</v>
      </c>
      <c r="D6755" s="86" t="s">
        <v>6573</v>
      </c>
      <c r="E6755" s="86" t="s">
        <v>6574</v>
      </c>
      <c r="F6755" s="86" t="s">
        <v>654</v>
      </c>
      <c r="G6755" s="86" t="s">
        <v>734</v>
      </c>
      <c r="H6755" s="86" t="s">
        <v>30</v>
      </c>
      <c r="I6755" s="85" t="s">
        <v>24</v>
      </c>
      <c r="J6755" s="87">
        <v>1551240616</v>
      </c>
      <c r="K6755" s="87">
        <v>0</v>
      </c>
      <c r="L6755" s="87">
        <v>0</v>
      </c>
      <c r="M6755" s="87">
        <v>0</v>
      </c>
      <c r="N6755" s="85" t="s">
        <v>24</v>
      </c>
      <c r="O6755" s="88">
        <v>0</v>
      </c>
      <c r="P6755" s="58"/>
    </row>
    <row r="6756" spans="1:16" ht="41.25">
      <c r="A6756" s="58"/>
      <c r="B6756" s="89" t="s">
        <v>24</v>
      </c>
      <c r="C6756" s="90"/>
      <c r="D6756" s="90"/>
      <c r="E6756" s="90"/>
      <c r="F6756" s="90"/>
      <c r="G6756" s="90"/>
      <c r="H6756" s="90"/>
      <c r="I6756" s="91" t="s">
        <v>3627</v>
      </c>
      <c r="J6756" s="92" t="s">
        <v>24</v>
      </c>
      <c r="K6756" s="93">
        <v>0</v>
      </c>
      <c r="L6756" s="93">
        <v>0</v>
      </c>
      <c r="M6756" s="93">
        <v>0</v>
      </c>
      <c r="N6756" s="1">
        <v>0</v>
      </c>
      <c r="O6756" s="92" t="s">
        <v>24</v>
      </c>
      <c r="P6756" s="58"/>
    </row>
    <row r="6757" spans="1:16" ht="0.95" customHeight="1">
      <c r="A6757" s="58"/>
      <c r="B6757" s="94"/>
      <c r="C6757" s="94"/>
      <c r="D6757" s="94"/>
      <c r="E6757" s="94"/>
      <c r="F6757" s="94"/>
      <c r="G6757" s="94"/>
      <c r="H6757" s="94"/>
      <c r="I6757" s="94"/>
      <c r="J6757" s="94"/>
      <c r="K6757" s="94"/>
      <c r="L6757" s="94"/>
      <c r="M6757" s="94"/>
      <c r="N6757" s="94"/>
      <c r="O6757" s="94"/>
      <c r="P6757" s="58"/>
    </row>
    <row r="6758" spans="1:16" ht="49.5">
      <c r="A6758" s="58"/>
      <c r="B6758" s="84" t="s">
        <v>6575</v>
      </c>
      <c r="C6758" s="85" t="s">
        <v>24</v>
      </c>
      <c r="D6758" s="86" t="s">
        <v>6576</v>
      </c>
      <c r="E6758" s="86" t="s">
        <v>6577</v>
      </c>
      <c r="F6758" s="86" t="s">
        <v>401</v>
      </c>
      <c r="G6758" s="86" t="s">
        <v>734</v>
      </c>
      <c r="H6758" s="86" t="s">
        <v>30</v>
      </c>
      <c r="I6758" s="85" t="s">
        <v>24</v>
      </c>
      <c r="J6758" s="87">
        <v>484164695</v>
      </c>
      <c r="K6758" s="87">
        <v>0</v>
      </c>
      <c r="L6758" s="87">
        <v>0</v>
      </c>
      <c r="M6758" s="87">
        <v>0</v>
      </c>
      <c r="N6758" s="85" t="s">
        <v>24</v>
      </c>
      <c r="O6758" s="88">
        <v>0</v>
      </c>
      <c r="P6758" s="58"/>
    </row>
    <row r="6759" spans="1:16" ht="41.25">
      <c r="A6759" s="58"/>
      <c r="B6759" s="89" t="s">
        <v>24</v>
      </c>
      <c r="C6759" s="90"/>
      <c r="D6759" s="90"/>
      <c r="E6759" s="90"/>
      <c r="F6759" s="90"/>
      <c r="G6759" s="90"/>
      <c r="H6759" s="90"/>
      <c r="I6759" s="91" t="s">
        <v>3627</v>
      </c>
      <c r="J6759" s="92" t="s">
        <v>24</v>
      </c>
      <c r="K6759" s="93">
        <v>0</v>
      </c>
      <c r="L6759" s="93">
        <v>0</v>
      </c>
      <c r="M6759" s="93">
        <v>0</v>
      </c>
      <c r="N6759" s="1">
        <v>0</v>
      </c>
      <c r="O6759" s="92" t="s">
        <v>24</v>
      </c>
      <c r="P6759" s="58"/>
    </row>
    <row r="6760" spans="1:16" ht="0.95" customHeight="1">
      <c r="A6760" s="58"/>
      <c r="B6760" s="94"/>
      <c r="C6760" s="94"/>
      <c r="D6760" s="94"/>
      <c r="E6760" s="94"/>
      <c r="F6760" s="94"/>
      <c r="G6760" s="94"/>
      <c r="H6760" s="94"/>
      <c r="I6760" s="94"/>
      <c r="J6760" s="94"/>
      <c r="K6760" s="94"/>
      <c r="L6760" s="94"/>
      <c r="M6760" s="94"/>
      <c r="N6760" s="94"/>
      <c r="O6760" s="94"/>
      <c r="P6760" s="58"/>
    </row>
    <row r="6761" spans="1:16" ht="49.5">
      <c r="A6761" s="58"/>
      <c r="B6761" s="84" t="s">
        <v>6578</v>
      </c>
      <c r="C6761" s="85" t="s">
        <v>24</v>
      </c>
      <c r="D6761" s="86" t="s">
        <v>6579</v>
      </c>
      <c r="E6761" s="86" t="s">
        <v>6580</v>
      </c>
      <c r="F6761" s="86" t="s">
        <v>249</v>
      </c>
      <c r="G6761" s="86" t="s">
        <v>29</v>
      </c>
      <c r="H6761" s="86" t="s">
        <v>30</v>
      </c>
      <c r="I6761" s="85" t="s">
        <v>24</v>
      </c>
      <c r="J6761" s="87">
        <v>478000000</v>
      </c>
      <c r="K6761" s="87">
        <v>265000000</v>
      </c>
      <c r="L6761" s="87">
        <v>265000000</v>
      </c>
      <c r="M6761" s="87">
        <v>0</v>
      </c>
      <c r="N6761" s="85" t="s">
        <v>24</v>
      </c>
      <c r="O6761" s="88">
        <v>0</v>
      </c>
      <c r="P6761" s="58"/>
    </row>
    <row r="6762" spans="1:16" ht="24.75">
      <c r="A6762" s="58"/>
      <c r="B6762" s="89" t="s">
        <v>24</v>
      </c>
      <c r="C6762" s="90"/>
      <c r="D6762" s="90"/>
      <c r="E6762" s="90"/>
      <c r="F6762" s="90"/>
      <c r="G6762" s="90"/>
      <c r="H6762" s="90"/>
      <c r="I6762" s="91" t="s">
        <v>3631</v>
      </c>
      <c r="J6762" s="92" t="s">
        <v>24</v>
      </c>
      <c r="K6762" s="93">
        <v>265000000</v>
      </c>
      <c r="L6762" s="93">
        <v>265000000</v>
      </c>
      <c r="M6762" s="93">
        <v>0</v>
      </c>
      <c r="N6762" s="1">
        <v>0</v>
      </c>
      <c r="O6762" s="92" t="s">
        <v>24</v>
      </c>
      <c r="P6762" s="58"/>
    </row>
    <row r="6763" spans="1:16" ht="0.95" customHeight="1">
      <c r="A6763" s="58"/>
      <c r="B6763" s="94"/>
      <c r="C6763" s="94"/>
      <c r="D6763" s="94"/>
      <c r="E6763" s="94"/>
      <c r="F6763" s="94"/>
      <c r="G6763" s="94"/>
      <c r="H6763" s="94"/>
      <c r="I6763" s="94"/>
      <c r="J6763" s="94"/>
      <c r="K6763" s="94"/>
      <c r="L6763" s="94"/>
      <c r="M6763" s="94"/>
      <c r="N6763" s="94"/>
      <c r="O6763" s="94"/>
      <c r="P6763" s="58"/>
    </row>
    <row r="6764" spans="1:16" ht="41.25">
      <c r="A6764" s="58"/>
      <c r="B6764" s="84" t="s">
        <v>6581</v>
      </c>
      <c r="C6764" s="85" t="s">
        <v>24</v>
      </c>
      <c r="D6764" s="86" t="s">
        <v>6582</v>
      </c>
      <c r="E6764" s="86" t="s">
        <v>6583</v>
      </c>
      <c r="F6764" s="86" t="s">
        <v>6584</v>
      </c>
      <c r="G6764" s="86" t="s">
        <v>29</v>
      </c>
      <c r="H6764" s="86" t="s">
        <v>30</v>
      </c>
      <c r="I6764" s="85" t="s">
        <v>24</v>
      </c>
      <c r="J6764" s="87">
        <v>12246062</v>
      </c>
      <c r="K6764" s="87">
        <v>11600000</v>
      </c>
      <c r="L6764" s="87">
        <v>11600000</v>
      </c>
      <c r="M6764" s="87">
        <v>0</v>
      </c>
      <c r="N6764" s="85" t="s">
        <v>24</v>
      </c>
      <c r="O6764" s="88">
        <v>0</v>
      </c>
      <c r="P6764" s="58"/>
    </row>
    <row r="6765" spans="1:16" ht="24.75">
      <c r="A6765" s="58"/>
      <c r="B6765" s="89" t="s">
        <v>24</v>
      </c>
      <c r="C6765" s="90"/>
      <c r="D6765" s="90"/>
      <c r="E6765" s="90"/>
      <c r="F6765" s="90"/>
      <c r="G6765" s="90"/>
      <c r="H6765" s="90"/>
      <c r="I6765" s="91" t="s">
        <v>3631</v>
      </c>
      <c r="J6765" s="92" t="s">
        <v>24</v>
      </c>
      <c r="K6765" s="93">
        <v>11600000</v>
      </c>
      <c r="L6765" s="93">
        <v>11600000</v>
      </c>
      <c r="M6765" s="93">
        <v>0</v>
      </c>
      <c r="N6765" s="1">
        <v>0</v>
      </c>
      <c r="O6765" s="92" t="s">
        <v>24</v>
      </c>
      <c r="P6765" s="58"/>
    </row>
    <row r="6766" spans="1:16" ht="0.95" customHeight="1">
      <c r="A6766" s="58"/>
      <c r="B6766" s="94"/>
      <c r="C6766" s="94"/>
      <c r="D6766" s="94"/>
      <c r="E6766" s="94"/>
      <c r="F6766" s="94"/>
      <c r="G6766" s="94"/>
      <c r="H6766" s="94"/>
      <c r="I6766" s="94"/>
      <c r="J6766" s="94"/>
      <c r="K6766" s="94"/>
      <c r="L6766" s="94"/>
      <c r="M6766" s="94"/>
      <c r="N6766" s="94"/>
      <c r="O6766" s="94"/>
      <c r="P6766" s="58"/>
    </row>
    <row r="6767" spans="1:16" ht="107.25">
      <c r="A6767" s="58"/>
      <c r="B6767" s="84" t="s">
        <v>6585</v>
      </c>
      <c r="C6767" s="85" t="s">
        <v>24</v>
      </c>
      <c r="D6767" s="86" t="s">
        <v>6586</v>
      </c>
      <c r="E6767" s="86" t="s">
        <v>6587</v>
      </c>
      <c r="F6767" s="86" t="s">
        <v>6588</v>
      </c>
      <c r="G6767" s="86" t="s">
        <v>29</v>
      </c>
      <c r="H6767" s="86" t="s">
        <v>30</v>
      </c>
      <c r="I6767" s="85" t="s">
        <v>24</v>
      </c>
      <c r="J6767" s="87">
        <v>4402257580</v>
      </c>
      <c r="K6767" s="87">
        <v>0</v>
      </c>
      <c r="L6767" s="87">
        <v>1398343623</v>
      </c>
      <c r="M6767" s="87">
        <v>1398343623</v>
      </c>
      <c r="N6767" s="85" t="s">
        <v>24</v>
      </c>
      <c r="O6767" s="88">
        <v>64.53</v>
      </c>
      <c r="P6767" s="58"/>
    </row>
    <row r="6768" spans="1:16" ht="24.75">
      <c r="A6768" s="58"/>
      <c r="B6768" s="89" t="s">
        <v>24</v>
      </c>
      <c r="C6768" s="90"/>
      <c r="D6768" s="90"/>
      <c r="E6768" s="90"/>
      <c r="F6768" s="90"/>
      <c r="G6768" s="90"/>
      <c r="H6768" s="90"/>
      <c r="I6768" s="91" t="s">
        <v>3631</v>
      </c>
      <c r="J6768" s="92" t="s">
        <v>24</v>
      </c>
      <c r="K6768" s="93">
        <v>0</v>
      </c>
      <c r="L6768" s="93">
        <v>1398343623</v>
      </c>
      <c r="M6768" s="93">
        <v>1398343623</v>
      </c>
      <c r="N6768" s="1">
        <v>100</v>
      </c>
      <c r="O6768" s="92" t="s">
        <v>24</v>
      </c>
      <c r="P6768" s="58"/>
    </row>
    <row r="6769" spans="1:16" ht="0.95" customHeight="1">
      <c r="A6769" s="58"/>
      <c r="B6769" s="94"/>
      <c r="C6769" s="94"/>
      <c r="D6769" s="94"/>
      <c r="E6769" s="94"/>
      <c r="F6769" s="94"/>
      <c r="G6769" s="94"/>
      <c r="H6769" s="94"/>
      <c r="I6769" s="94"/>
      <c r="J6769" s="94"/>
      <c r="K6769" s="94"/>
      <c r="L6769" s="94"/>
      <c r="M6769" s="94"/>
      <c r="N6769" s="94"/>
      <c r="O6769" s="94"/>
      <c r="P6769" s="58"/>
    </row>
    <row r="6770" spans="1:16" ht="33">
      <c r="A6770" s="58"/>
      <c r="B6770" s="84" t="s">
        <v>6589</v>
      </c>
      <c r="C6770" s="85" t="s">
        <v>24</v>
      </c>
      <c r="D6770" s="86" t="s">
        <v>6590</v>
      </c>
      <c r="E6770" s="86" t="s">
        <v>6591</v>
      </c>
      <c r="F6770" s="86" t="s">
        <v>313</v>
      </c>
      <c r="G6770" s="86" t="s">
        <v>29</v>
      </c>
      <c r="H6770" s="86" t="s">
        <v>30</v>
      </c>
      <c r="I6770" s="85" t="s">
        <v>24</v>
      </c>
      <c r="J6770" s="87">
        <v>1632884851</v>
      </c>
      <c r="K6770" s="87">
        <v>22774222</v>
      </c>
      <c r="L6770" s="87">
        <v>22774222</v>
      </c>
      <c r="M6770" s="87">
        <v>11243174</v>
      </c>
      <c r="N6770" s="85" t="s">
        <v>24</v>
      </c>
      <c r="O6770" s="88">
        <v>11.84</v>
      </c>
      <c r="P6770" s="58"/>
    </row>
    <row r="6771" spans="1:16" ht="24.75">
      <c r="A6771" s="58"/>
      <c r="B6771" s="89" t="s">
        <v>24</v>
      </c>
      <c r="C6771" s="90"/>
      <c r="D6771" s="90"/>
      <c r="E6771" s="90"/>
      <c r="F6771" s="90"/>
      <c r="G6771" s="90"/>
      <c r="H6771" s="90"/>
      <c r="I6771" s="91" t="s">
        <v>3631</v>
      </c>
      <c r="J6771" s="92" t="s">
        <v>24</v>
      </c>
      <c r="K6771" s="93">
        <v>22774222</v>
      </c>
      <c r="L6771" s="93">
        <v>22774222</v>
      </c>
      <c r="M6771" s="93">
        <v>11243174</v>
      </c>
      <c r="N6771" s="1">
        <v>49.36</v>
      </c>
      <c r="O6771" s="92" t="s">
        <v>24</v>
      </c>
      <c r="P6771" s="58"/>
    </row>
    <row r="6772" spans="1:16" ht="0.95" customHeight="1">
      <c r="A6772" s="58"/>
      <c r="B6772" s="94"/>
      <c r="C6772" s="94"/>
      <c r="D6772" s="94"/>
      <c r="E6772" s="94"/>
      <c r="F6772" s="94"/>
      <c r="G6772" s="94"/>
      <c r="H6772" s="94"/>
      <c r="I6772" s="94"/>
      <c r="J6772" s="94"/>
      <c r="K6772" s="94"/>
      <c r="L6772" s="94"/>
      <c r="M6772" s="94"/>
      <c r="N6772" s="94"/>
      <c r="O6772" s="94"/>
      <c r="P6772" s="58"/>
    </row>
    <row r="6773" spans="1:16" ht="33">
      <c r="A6773" s="58"/>
      <c r="B6773" s="84" t="s">
        <v>6592</v>
      </c>
      <c r="C6773" s="85" t="s">
        <v>24</v>
      </c>
      <c r="D6773" s="86" t="s">
        <v>6593</v>
      </c>
      <c r="E6773" s="86" t="s">
        <v>6594</v>
      </c>
      <c r="F6773" s="86" t="s">
        <v>6465</v>
      </c>
      <c r="G6773" s="86" t="s">
        <v>734</v>
      </c>
      <c r="H6773" s="86" t="s">
        <v>30</v>
      </c>
      <c r="I6773" s="85" t="s">
        <v>24</v>
      </c>
      <c r="J6773" s="87">
        <v>40240249</v>
      </c>
      <c r="K6773" s="87">
        <v>29890246</v>
      </c>
      <c r="L6773" s="87">
        <v>29890246</v>
      </c>
      <c r="M6773" s="87">
        <v>0</v>
      </c>
      <c r="N6773" s="85" t="s">
        <v>24</v>
      </c>
      <c r="O6773" s="88">
        <v>0</v>
      </c>
      <c r="P6773" s="58"/>
    </row>
    <row r="6774" spans="1:16" ht="41.25">
      <c r="A6774" s="58"/>
      <c r="B6774" s="89" t="s">
        <v>24</v>
      </c>
      <c r="C6774" s="90"/>
      <c r="D6774" s="90"/>
      <c r="E6774" s="90"/>
      <c r="F6774" s="90"/>
      <c r="G6774" s="90"/>
      <c r="H6774" s="90"/>
      <c r="I6774" s="91" t="s">
        <v>3627</v>
      </c>
      <c r="J6774" s="92" t="s">
        <v>24</v>
      </c>
      <c r="K6774" s="93">
        <v>29890246</v>
      </c>
      <c r="L6774" s="93">
        <v>29890246</v>
      </c>
      <c r="M6774" s="93">
        <v>0</v>
      </c>
      <c r="N6774" s="1">
        <v>0</v>
      </c>
      <c r="O6774" s="92" t="s">
        <v>24</v>
      </c>
      <c r="P6774" s="58"/>
    </row>
    <row r="6775" spans="1:16" ht="0.95" customHeight="1">
      <c r="A6775" s="58"/>
      <c r="B6775" s="94"/>
      <c r="C6775" s="94"/>
      <c r="D6775" s="94"/>
      <c r="E6775" s="94"/>
      <c r="F6775" s="94"/>
      <c r="G6775" s="94"/>
      <c r="H6775" s="94"/>
      <c r="I6775" s="94"/>
      <c r="J6775" s="94"/>
      <c r="K6775" s="94"/>
      <c r="L6775" s="94"/>
      <c r="M6775" s="94"/>
      <c r="N6775" s="94"/>
      <c r="O6775" s="94"/>
      <c r="P6775" s="58"/>
    </row>
    <row r="6776" spans="1:16" ht="33">
      <c r="A6776" s="58"/>
      <c r="B6776" s="84" t="s">
        <v>6595</v>
      </c>
      <c r="C6776" s="85" t="s">
        <v>24</v>
      </c>
      <c r="D6776" s="86" t="s">
        <v>6596</v>
      </c>
      <c r="E6776" s="86" t="s">
        <v>6382</v>
      </c>
      <c r="F6776" s="86" t="s">
        <v>3644</v>
      </c>
      <c r="G6776" s="86" t="s">
        <v>734</v>
      </c>
      <c r="H6776" s="86" t="s">
        <v>30</v>
      </c>
      <c r="I6776" s="85" t="s">
        <v>24</v>
      </c>
      <c r="J6776" s="87">
        <v>66732376</v>
      </c>
      <c r="K6776" s="87">
        <v>52302376</v>
      </c>
      <c r="L6776" s="87">
        <v>52302376</v>
      </c>
      <c r="M6776" s="87">
        <v>0</v>
      </c>
      <c r="N6776" s="85" t="s">
        <v>24</v>
      </c>
      <c r="O6776" s="88">
        <v>0</v>
      </c>
      <c r="P6776" s="58"/>
    </row>
    <row r="6777" spans="1:16" ht="41.25">
      <c r="A6777" s="58"/>
      <c r="B6777" s="89" t="s">
        <v>24</v>
      </c>
      <c r="C6777" s="90"/>
      <c r="D6777" s="90"/>
      <c r="E6777" s="90"/>
      <c r="F6777" s="90"/>
      <c r="G6777" s="90"/>
      <c r="H6777" s="90"/>
      <c r="I6777" s="91" t="s">
        <v>3627</v>
      </c>
      <c r="J6777" s="92" t="s">
        <v>24</v>
      </c>
      <c r="K6777" s="93">
        <v>52302376</v>
      </c>
      <c r="L6777" s="93">
        <v>52302376</v>
      </c>
      <c r="M6777" s="93">
        <v>0</v>
      </c>
      <c r="N6777" s="1">
        <v>0</v>
      </c>
      <c r="O6777" s="92" t="s">
        <v>24</v>
      </c>
      <c r="P6777" s="58"/>
    </row>
    <row r="6778" spans="1:16" ht="0.95" customHeight="1">
      <c r="A6778" s="58"/>
      <c r="B6778" s="94"/>
      <c r="C6778" s="94"/>
      <c r="D6778" s="94"/>
      <c r="E6778" s="94"/>
      <c r="F6778" s="94"/>
      <c r="G6778" s="94"/>
      <c r="H6778" s="94"/>
      <c r="I6778" s="94"/>
      <c r="J6778" s="94"/>
      <c r="K6778" s="94"/>
      <c r="L6778" s="94"/>
      <c r="M6778" s="94"/>
      <c r="N6778" s="94"/>
      <c r="O6778" s="94"/>
      <c r="P6778" s="58"/>
    </row>
    <row r="6779" spans="1:16" ht="33">
      <c r="A6779" s="58"/>
      <c r="B6779" s="84" t="s">
        <v>6597</v>
      </c>
      <c r="C6779" s="85" t="s">
        <v>24</v>
      </c>
      <c r="D6779" s="86" t="s">
        <v>6598</v>
      </c>
      <c r="E6779" s="86" t="s">
        <v>6382</v>
      </c>
      <c r="F6779" s="86" t="s">
        <v>6444</v>
      </c>
      <c r="G6779" s="86" t="s">
        <v>734</v>
      </c>
      <c r="H6779" s="86" t="s">
        <v>30</v>
      </c>
      <c r="I6779" s="85" t="s">
        <v>24</v>
      </c>
      <c r="J6779" s="87">
        <v>41328159</v>
      </c>
      <c r="K6779" s="87">
        <v>40708159</v>
      </c>
      <c r="L6779" s="87">
        <v>40708159</v>
      </c>
      <c r="M6779" s="87">
        <v>0</v>
      </c>
      <c r="N6779" s="85" t="s">
        <v>24</v>
      </c>
      <c r="O6779" s="88">
        <v>0</v>
      </c>
      <c r="P6779" s="58"/>
    </row>
    <row r="6780" spans="1:16" ht="41.25">
      <c r="A6780" s="58"/>
      <c r="B6780" s="89" t="s">
        <v>24</v>
      </c>
      <c r="C6780" s="90"/>
      <c r="D6780" s="90"/>
      <c r="E6780" s="90"/>
      <c r="F6780" s="90"/>
      <c r="G6780" s="90"/>
      <c r="H6780" s="90"/>
      <c r="I6780" s="91" t="s">
        <v>3627</v>
      </c>
      <c r="J6780" s="92" t="s">
        <v>24</v>
      </c>
      <c r="K6780" s="93">
        <v>40708159</v>
      </c>
      <c r="L6780" s="93">
        <v>40708159</v>
      </c>
      <c r="M6780" s="93">
        <v>0</v>
      </c>
      <c r="N6780" s="1">
        <v>0</v>
      </c>
      <c r="O6780" s="92" t="s">
        <v>24</v>
      </c>
      <c r="P6780" s="58"/>
    </row>
    <row r="6781" spans="1:16" ht="0.95" customHeight="1">
      <c r="A6781" s="58"/>
      <c r="B6781" s="94"/>
      <c r="C6781" s="94"/>
      <c r="D6781" s="94"/>
      <c r="E6781" s="94"/>
      <c r="F6781" s="94"/>
      <c r="G6781" s="94"/>
      <c r="H6781" s="94"/>
      <c r="I6781" s="94"/>
      <c r="J6781" s="94"/>
      <c r="K6781" s="94"/>
      <c r="L6781" s="94"/>
      <c r="M6781" s="94"/>
      <c r="N6781" s="94"/>
      <c r="O6781" s="94"/>
      <c r="P6781" s="58"/>
    </row>
    <row r="6782" spans="1:16" ht="33">
      <c r="A6782" s="58"/>
      <c r="B6782" s="84" t="s">
        <v>6599</v>
      </c>
      <c r="C6782" s="85" t="s">
        <v>24</v>
      </c>
      <c r="D6782" s="86" t="s">
        <v>6600</v>
      </c>
      <c r="E6782" s="86" t="s">
        <v>6382</v>
      </c>
      <c r="F6782" s="86" t="s">
        <v>6390</v>
      </c>
      <c r="G6782" s="86" t="s">
        <v>734</v>
      </c>
      <c r="H6782" s="86" t="s">
        <v>30</v>
      </c>
      <c r="I6782" s="85" t="s">
        <v>24</v>
      </c>
      <c r="J6782" s="87">
        <v>45100067</v>
      </c>
      <c r="K6782" s="87">
        <v>42050066</v>
      </c>
      <c r="L6782" s="87">
        <v>42050066</v>
      </c>
      <c r="M6782" s="87">
        <v>0</v>
      </c>
      <c r="N6782" s="85" t="s">
        <v>24</v>
      </c>
      <c r="O6782" s="88">
        <v>0</v>
      </c>
      <c r="P6782" s="58"/>
    </row>
    <row r="6783" spans="1:16" ht="41.25">
      <c r="A6783" s="58"/>
      <c r="B6783" s="89" t="s">
        <v>24</v>
      </c>
      <c r="C6783" s="90"/>
      <c r="D6783" s="90"/>
      <c r="E6783" s="90"/>
      <c r="F6783" s="90"/>
      <c r="G6783" s="90"/>
      <c r="H6783" s="90"/>
      <c r="I6783" s="91" t="s">
        <v>3627</v>
      </c>
      <c r="J6783" s="92" t="s">
        <v>24</v>
      </c>
      <c r="K6783" s="93">
        <v>42050066</v>
      </c>
      <c r="L6783" s="93">
        <v>42050066</v>
      </c>
      <c r="M6783" s="93">
        <v>0</v>
      </c>
      <c r="N6783" s="1">
        <v>0</v>
      </c>
      <c r="O6783" s="92" t="s">
        <v>24</v>
      </c>
      <c r="P6783" s="58"/>
    </row>
    <row r="6784" spans="1:16" ht="0.95" customHeight="1">
      <c r="A6784" s="58"/>
      <c r="B6784" s="94"/>
      <c r="C6784" s="94"/>
      <c r="D6784" s="94"/>
      <c r="E6784" s="94"/>
      <c r="F6784" s="94"/>
      <c r="G6784" s="94"/>
      <c r="H6784" s="94"/>
      <c r="I6784" s="94"/>
      <c r="J6784" s="94"/>
      <c r="K6784" s="94"/>
      <c r="L6784" s="94"/>
      <c r="M6784" s="94"/>
      <c r="N6784" s="94"/>
      <c r="O6784" s="94"/>
      <c r="P6784" s="58"/>
    </row>
    <row r="6785" spans="1:16" ht="33">
      <c r="A6785" s="58"/>
      <c r="B6785" s="84" t="s">
        <v>6601</v>
      </c>
      <c r="C6785" s="85" t="s">
        <v>24</v>
      </c>
      <c r="D6785" s="86" t="s">
        <v>6602</v>
      </c>
      <c r="E6785" s="86" t="s">
        <v>6382</v>
      </c>
      <c r="F6785" s="86" t="s">
        <v>6390</v>
      </c>
      <c r="G6785" s="86" t="s">
        <v>734</v>
      </c>
      <c r="H6785" s="86" t="s">
        <v>30</v>
      </c>
      <c r="I6785" s="85" t="s">
        <v>24</v>
      </c>
      <c r="J6785" s="87">
        <v>31369991</v>
      </c>
      <c r="K6785" s="87">
        <v>31369991</v>
      </c>
      <c r="L6785" s="87">
        <v>31369991</v>
      </c>
      <c r="M6785" s="87">
        <v>0</v>
      </c>
      <c r="N6785" s="85" t="s">
        <v>24</v>
      </c>
      <c r="O6785" s="88">
        <v>0</v>
      </c>
      <c r="P6785" s="58"/>
    </row>
    <row r="6786" spans="1:16" ht="41.25">
      <c r="A6786" s="58"/>
      <c r="B6786" s="89" t="s">
        <v>24</v>
      </c>
      <c r="C6786" s="90"/>
      <c r="D6786" s="90"/>
      <c r="E6786" s="90"/>
      <c r="F6786" s="90"/>
      <c r="G6786" s="90"/>
      <c r="H6786" s="90"/>
      <c r="I6786" s="91" t="s">
        <v>3627</v>
      </c>
      <c r="J6786" s="92" t="s">
        <v>24</v>
      </c>
      <c r="K6786" s="93">
        <v>31369991</v>
      </c>
      <c r="L6786" s="93">
        <v>31369991</v>
      </c>
      <c r="M6786" s="93">
        <v>0</v>
      </c>
      <c r="N6786" s="1">
        <v>0</v>
      </c>
      <c r="O6786" s="92" t="s">
        <v>24</v>
      </c>
      <c r="P6786" s="58"/>
    </row>
    <row r="6787" spans="1:16" ht="0.95" customHeight="1">
      <c r="A6787" s="58"/>
      <c r="B6787" s="94"/>
      <c r="C6787" s="94"/>
      <c r="D6787" s="94"/>
      <c r="E6787" s="94"/>
      <c r="F6787" s="94"/>
      <c r="G6787" s="94"/>
      <c r="H6787" s="94"/>
      <c r="I6787" s="94"/>
      <c r="J6787" s="94"/>
      <c r="K6787" s="94"/>
      <c r="L6787" s="94"/>
      <c r="M6787" s="94"/>
      <c r="N6787" s="94"/>
      <c r="O6787" s="94"/>
      <c r="P6787" s="58"/>
    </row>
    <row r="6788" spans="1:16" ht="33">
      <c r="A6788" s="58"/>
      <c r="B6788" s="84" t="s">
        <v>6603</v>
      </c>
      <c r="C6788" s="85" t="s">
        <v>24</v>
      </c>
      <c r="D6788" s="86" t="s">
        <v>6604</v>
      </c>
      <c r="E6788" s="86" t="s">
        <v>6382</v>
      </c>
      <c r="F6788" s="86" t="s">
        <v>6605</v>
      </c>
      <c r="G6788" s="86" t="s">
        <v>734</v>
      </c>
      <c r="H6788" s="86" t="s">
        <v>30</v>
      </c>
      <c r="I6788" s="85" t="s">
        <v>24</v>
      </c>
      <c r="J6788" s="87">
        <v>20918167</v>
      </c>
      <c r="K6788" s="87">
        <v>7888166</v>
      </c>
      <c r="L6788" s="87">
        <v>7888166</v>
      </c>
      <c r="M6788" s="87">
        <v>0</v>
      </c>
      <c r="N6788" s="85" t="s">
        <v>24</v>
      </c>
      <c r="O6788" s="88">
        <v>0</v>
      </c>
      <c r="P6788" s="58"/>
    </row>
    <row r="6789" spans="1:16" ht="41.25">
      <c r="A6789" s="58"/>
      <c r="B6789" s="89" t="s">
        <v>24</v>
      </c>
      <c r="C6789" s="90"/>
      <c r="D6789" s="90"/>
      <c r="E6789" s="90"/>
      <c r="F6789" s="90"/>
      <c r="G6789" s="90"/>
      <c r="H6789" s="90"/>
      <c r="I6789" s="91" t="s">
        <v>3627</v>
      </c>
      <c r="J6789" s="92" t="s">
        <v>24</v>
      </c>
      <c r="K6789" s="93">
        <v>7888166</v>
      </c>
      <c r="L6789" s="93">
        <v>7888166</v>
      </c>
      <c r="M6789" s="93">
        <v>0</v>
      </c>
      <c r="N6789" s="1">
        <v>0</v>
      </c>
      <c r="O6789" s="92" t="s">
        <v>24</v>
      </c>
      <c r="P6789" s="58"/>
    </row>
    <row r="6790" spans="1:16" ht="0.95" customHeight="1">
      <c r="A6790" s="58"/>
      <c r="B6790" s="94"/>
      <c r="C6790" s="94"/>
      <c r="D6790" s="94"/>
      <c r="E6790" s="94"/>
      <c r="F6790" s="94"/>
      <c r="G6790" s="94"/>
      <c r="H6790" s="94"/>
      <c r="I6790" s="94"/>
      <c r="J6790" s="94"/>
      <c r="K6790" s="94"/>
      <c r="L6790" s="94"/>
      <c r="M6790" s="94"/>
      <c r="N6790" s="94"/>
      <c r="O6790" s="94"/>
      <c r="P6790" s="58"/>
    </row>
    <row r="6791" spans="1:16" ht="33">
      <c r="A6791" s="58"/>
      <c r="B6791" s="84" t="s">
        <v>6606</v>
      </c>
      <c r="C6791" s="85" t="s">
        <v>24</v>
      </c>
      <c r="D6791" s="86" t="s">
        <v>6607</v>
      </c>
      <c r="E6791" s="86" t="s">
        <v>6382</v>
      </c>
      <c r="F6791" s="86" t="s">
        <v>231</v>
      </c>
      <c r="G6791" s="86" t="s">
        <v>734</v>
      </c>
      <c r="H6791" s="86" t="s">
        <v>30</v>
      </c>
      <c r="I6791" s="85" t="s">
        <v>24</v>
      </c>
      <c r="J6791" s="87">
        <v>37897080</v>
      </c>
      <c r="K6791" s="87">
        <v>36104320</v>
      </c>
      <c r="L6791" s="87">
        <v>36104320</v>
      </c>
      <c r="M6791" s="87">
        <v>0</v>
      </c>
      <c r="N6791" s="85" t="s">
        <v>24</v>
      </c>
      <c r="O6791" s="88">
        <v>0</v>
      </c>
      <c r="P6791" s="58"/>
    </row>
    <row r="6792" spans="1:16" ht="41.25">
      <c r="A6792" s="58"/>
      <c r="B6792" s="89" t="s">
        <v>24</v>
      </c>
      <c r="C6792" s="90"/>
      <c r="D6792" s="90"/>
      <c r="E6792" s="90"/>
      <c r="F6792" s="90"/>
      <c r="G6792" s="90"/>
      <c r="H6792" s="90"/>
      <c r="I6792" s="91" t="s">
        <v>3627</v>
      </c>
      <c r="J6792" s="92" t="s">
        <v>24</v>
      </c>
      <c r="K6792" s="93">
        <v>36104320</v>
      </c>
      <c r="L6792" s="93">
        <v>36104320</v>
      </c>
      <c r="M6792" s="93">
        <v>0</v>
      </c>
      <c r="N6792" s="1">
        <v>0</v>
      </c>
      <c r="O6792" s="92" t="s">
        <v>24</v>
      </c>
      <c r="P6792" s="58"/>
    </row>
    <row r="6793" spans="1:16" ht="0.95" customHeight="1">
      <c r="A6793" s="58"/>
      <c r="B6793" s="94"/>
      <c r="C6793" s="94"/>
      <c r="D6793" s="94"/>
      <c r="E6793" s="94"/>
      <c r="F6793" s="94"/>
      <c r="G6793" s="94"/>
      <c r="H6793" s="94"/>
      <c r="I6793" s="94"/>
      <c r="J6793" s="94"/>
      <c r="K6793" s="94"/>
      <c r="L6793" s="94"/>
      <c r="M6793" s="94"/>
      <c r="N6793" s="94"/>
      <c r="O6793" s="94"/>
      <c r="P6793" s="58"/>
    </row>
    <row r="6794" spans="1:16" ht="33">
      <c r="A6794" s="58"/>
      <c r="B6794" s="84" t="s">
        <v>6608</v>
      </c>
      <c r="C6794" s="85" t="s">
        <v>24</v>
      </c>
      <c r="D6794" s="86" t="s">
        <v>6609</v>
      </c>
      <c r="E6794" s="86" t="s">
        <v>6382</v>
      </c>
      <c r="F6794" s="86" t="s">
        <v>6605</v>
      </c>
      <c r="G6794" s="86" t="s">
        <v>734</v>
      </c>
      <c r="H6794" s="86" t="s">
        <v>30</v>
      </c>
      <c r="I6794" s="85" t="s">
        <v>24</v>
      </c>
      <c r="J6794" s="87">
        <v>57838681</v>
      </c>
      <c r="K6794" s="87">
        <v>57838680</v>
      </c>
      <c r="L6794" s="87">
        <v>57838680</v>
      </c>
      <c r="M6794" s="87">
        <v>0</v>
      </c>
      <c r="N6794" s="85" t="s">
        <v>24</v>
      </c>
      <c r="O6794" s="88">
        <v>0</v>
      </c>
      <c r="P6794" s="58"/>
    </row>
    <row r="6795" spans="1:16" ht="41.25">
      <c r="A6795" s="58"/>
      <c r="B6795" s="89" t="s">
        <v>24</v>
      </c>
      <c r="C6795" s="90"/>
      <c r="D6795" s="90"/>
      <c r="E6795" s="90"/>
      <c r="F6795" s="90"/>
      <c r="G6795" s="90"/>
      <c r="H6795" s="90"/>
      <c r="I6795" s="91" t="s">
        <v>3627</v>
      </c>
      <c r="J6795" s="92" t="s">
        <v>24</v>
      </c>
      <c r="K6795" s="93">
        <v>57838680</v>
      </c>
      <c r="L6795" s="93">
        <v>57838680</v>
      </c>
      <c r="M6795" s="93">
        <v>0</v>
      </c>
      <c r="N6795" s="1">
        <v>0</v>
      </c>
      <c r="O6795" s="92" t="s">
        <v>24</v>
      </c>
      <c r="P6795" s="58"/>
    </row>
    <row r="6796" spans="1:16" ht="0.95" customHeight="1">
      <c r="A6796" s="58"/>
      <c r="B6796" s="94"/>
      <c r="C6796" s="94"/>
      <c r="D6796" s="94"/>
      <c r="E6796" s="94"/>
      <c r="F6796" s="94"/>
      <c r="G6796" s="94"/>
      <c r="H6796" s="94"/>
      <c r="I6796" s="94"/>
      <c r="J6796" s="94"/>
      <c r="K6796" s="94"/>
      <c r="L6796" s="94"/>
      <c r="M6796" s="94"/>
      <c r="N6796" s="94"/>
      <c r="O6796" s="94"/>
      <c r="P6796" s="58"/>
    </row>
    <row r="6797" spans="1:16" ht="33">
      <c r="A6797" s="58"/>
      <c r="B6797" s="84" t="s">
        <v>6610</v>
      </c>
      <c r="C6797" s="85" t="s">
        <v>24</v>
      </c>
      <c r="D6797" s="86" t="s">
        <v>6611</v>
      </c>
      <c r="E6797" s="86" t="s">
        <v>6382</v>
      </c>
      <c r="F6797" s="86" t="s">
        <v>118</v>
      </c>
      <c r="G6797" s="86" t="s">
        <v>734</v>
      </c>
      <c r="H6797" s="86" t="s">
        <v>30</v>
      </c>
      <c r="I6797" s="85" t="s">
        <v>24</v>
      </c>
      <c r="J6797" s="87">
        <v>61498583</v>
      </c>
      <c r="K6797" s="87">
        <v>51768580</v>
      </c>
      <c r="L6797" s="87">
        <v>51768580</v>
      </c>
      <c r="M6797" s="87">
        <v>0</v>
      </c>
      <c r="N6797" s="85" t="s">
        <v>24</v>
      </c>
      <c r="O6797" s="88">
        <v>0</v>
      </c>
      <c r="P6797" s="58"/>
    </row>
    <row r="6798" spans="1:16" ht="41.25">
      <c r="A6798" s="58"/>
      <c r="B6798" s="89" t="s">
        <v>24</v>
      </c>
      <c r="C6798" s="90"/>
      <c r="D6798" s="90"/>
      <c r="E6798" s="90"/>
      <c r="F6798" s="90"/>
      <c r="G6798" s="90"/>
      <c r="H6798" s="90"/>
      <c r="I6798" s="91" t="s">
        <v>3627</v>
      </c>
      <c r="J6798" s="92" t="s">
        <v>24</v>
      </c>
      <c r="K6798" s="93">
        <v>51768580</v>
      </c>
      <c r="L6798" s="93">
        <v>51768580</v>
      </c>
      <c r="M6798" s="93">
        <v>0</v>
      </c>
      <c r="N6798" s="1">
        <v>0</v>
      </c>
      <c r="O6798" s="92" t="s">
        <v>24</v>
      </c>
      <c r="P6798" s="58"/>
    </row>
    <row r="6799" spans="1:16" ht="0.95" customHeight="1">
      <c r="A6799" s="58"/>
      <c r="B6799" s="94"/>
      <c r="C6799" s="94"/>
      <c r="D6799" s="94"/>
      <c r="E6799" s="94"/>
      <c r="F6799" s="94"/>
      <c r="G6799" s="94"/>
      <c r="H6799" s="94"/>
      <c r="I6799" s="94"/>
      <c r="J6799" s="94"/>
      <c r="K6799" s="94"/>
      <c r="L6799" s="94"/>
      <c r="M6799" s="94"/>
      <c r="N6799" s="94"/>
      <c r="O6799" s="94"/>
      <c r="P6799" s="58"/>
    </row>
    <row r="6800" spans="1:16" ht="33">
      <c r="A6800" s="58"/>
      <c r="B6800" s="84" t="s">
        <v>6612</v>
      </c>
      <c r="C6800" s="85" t="s">
        <v>24</v>
      </c>
      <c r="D6800" s="86" t="s">
        <v>6613</v>
      </c>
      <c r="E6800" s="86" t="s">
        <v>6382</v>
      </c>
      <c r="F6800" s="86" t="s">
        <v>1244</v>
      </c>
      <c r="G6800" s="86" t="s">
        <v>734</v>
      </c>
      <c r="H6800" s="86" t="s">
        <v>30</v>
      </c>
      <c r="I6800" s="85" t="s">
        <v>24</v>
      </c>
      <c r="J6800" s="87">
        <v>24395541</v>
      </c>
      <c r="K6800" s="87">
        <v>16595539</v>
      </c>
      <c r="L6800" s="87">
        <v>16595539</v>
      </c>
      <c r="M6800" s="87">
        <v>0</v>
      </c>
      <c r="N6800" s="85" t="s">
        <v>24</v>
      </c>
      <c r="O6800" s="88">
        <v>0</v>
      </c>
      <c r="P6800" s="58"/>
    </row>
    <row r="6801" spans="1:16" ht="41.25">
      <c r="A6801" s="58"/>
      <c r="B6801" s="89" t="s">
        <v>24</v>
      </c>
      <c r="C6801" s="90"/>
      <c r="D6801" s="90"/>
      <c r="E6801" s="90"/>
      <c r="F6801" s="90"/>
      <c r="G6801" s="90"/>
      <c r="H6801" s="90"/>
      <c r="I6801" s="91" t="s">
        <v>3627</v>
      </c>
      <c r="J6801" s="92" t="s">
        <v>24</v>
      </c>
      <c r="K6801" s="93">
        <v>16595539</v>
      </c>
      <c r="L6801" s="93">
        <v>16595539</v>
      </c>
      <c r="M6801" s="93">
        <v>0</v>
      </c>
      <c r="N6801" s="1">
        <v>0</v>
      </c>
      <c r="O6801" s="92" t="s">
        <v>24</v>
      </c>
      <c r="P6801" s="58"/>
    </row>
    <row r="6802" spans="1:16" ht="0.95" customHeight="1">
      <c r="A6802" s="58"/>
      <c r="B6802" s="94"/>
      <c r="C6802" s="94"/>
      <c r="D6802" s="94"/>
      <c r="E6802" s="94"/>
      <c r="F6802" s="94"/>
      <c r="G6802" s="94"/>
      <c r="H6802" s="94"/>
      <c r="I6802" s="94"/>
      <c r="J6802" s="94"/>
      <c r="K6802" s="94"/>
      <c r="L6802" s="94"/>
      <c r="M6802" s="94"/>
      <c r="N6802" s="94"/>
      <c r="O6802" s="94"/>
      <c r="P6802" s="58"/>
    </row>
    <row r="6803" spans="1:16" ht="33">
      <c r="A6803" s="58"/>
      <c r="B6803" s="84" t="s">
        <v>6614</v>
      </c>
      <c r="C6803" s="85" t="s">
        <v>24</v>
      </c>
      <c r="D6803" s="86" t="s">
        <v>6615</v>
      </c>
      <c r="E6803" s="86" t="s">
        <v>6382</v>
      </c>
      <c r="F6803" s="86" t="s">
        <v>6616</v>
      </c>
      <c r="G6803" s="86" t="s">
        <v>734</v>
      </c>
      <c r="H6803" s="86" t="s">
        <v>30</v>
      </c>
      <c r="I6803" s="85" t="s">
        <v>24</v>
      </c>
      <c r="J6803" s="87">
        <v>57009007</v>
      </c>
      <c r="K6803" s="87">
        <v>56249005</v>
      </c>
      <c r="L6803" s="87">
        <v>56249005</v>
      </c>
      <c r="M6803" s="87">
        <v>0</v>
      </c>
      <c r="N6803" s="85" t="s">
        <v>24</v>
      </c>
      <c r="O6803" s="88">
        <v>0</v>
      </c>
      <c r="P6803" s="58"/>
    </row>
    <row r="6804" spans="1:16" ht="41.25">
      <c r="A6804" s="58"/>
      <c r="B6804" s="89" t="s">
        <v>24</v>
      </c>
      <c r="C6804" s="90"/>
      <c r="D6804" s="90"/>
      <c r="E6804" s="90"/>
      <c r="F6804" s="90"/>
      <c r="G6804" s="90"/>
      <c r="H6804" s="90"/>
      <c r="I6804" s="91" t="s">
        <v>3627</v>
      </c>
      <c r="J6804" s="92" t="s">
        <v>24</v>
      </c>
      <c r="K6804" s="93">
        <v>56249005</v>
      </c>
      <c r="L6804" s="93">
        <v>56249005</v>
      </c>
      <c r="M6804" s="93">
        <v>0</v>
      </c>
      <c r="N6804" s="1">
        <v>0</v>
      </c>
      <c r="O6804" s="92" t="s">
        <v>24</v>
      </c>
      <c r="P6804" s="58"/>
    </row>
    <row r="6805" spans="1:16" ht="0.95" customHeight="1">
      <c r="A6805" s="58"/>
      <c r="B6805" s="94"/>
      <c r="C6805" s="94"/>
      <c r="D6805" s="94"/>
      <c r="E6805" s="94"/>
      <c r="F6805" s="94"/>
      <c r="G6805" s="94"/>
      <c r="H6805" s="94"/>
      <c r="I6805" s="94"/>
      <c r="J6805" s="94"/>
      <c r="K6805" s="94"/>
      <c r="L6805" s="94"/>
      <c r="M6805" s="94"/>
      <c r="N6805" s="94"/>
      <c r="O6805" s="94"/>
      <c r="P6805" s="58"/>
    </row>
    <row r="6806" spans="1:16" ht="33">
      <c r="A6806" s="58"/>
      <c r="B6806" s="84" t="s">
        <v>6617</v>
      </c>
      <c r="C6806" s="85" t="s">
        <v>24</v>
      </c>
      <c r="D6806" s="86" t="s">
        <v>6618</v>
      </c>
      <c r="E6806" s="86" t="s">
        <v>6382</v>
      </c>
      <c r="F6806" s="86" t="s">
        <v>6616</v>
      </c>
      <c r="G6806" s="86" t="s">
        <v>734</v>
      </c>
      <c r="H6806" s="86" t="s">
        <v>30</v>
      </c>
      <c r="I6806" s="85" t="s">
        <v>24</v>
      </c>
      <c r="J6806" s="87">
        <v>25461672</v>
      </c>
      <c r="K6806" s="87">
        <v>24091672</v>
      </c>
      <c r="L6806" s="87">
        <v>24091672</v>
      </c>
      <c r="M6806" s="87">
        <v>0</v>
      </c>
      <c r="N6806" s="85" t="s">
        <v>24</v>
      </c>
      <c r="O6806" s="88">
        <v>0</v>
      </c>
      <c r="P6806" s="58"/>
    </row>
    <row r="6807" spans="1:16" ht="41.25">
      <c r="A6807" s="58"/>
      <c r="B6807" s="89" t="s">
        <v>24</v>
      </c>
      <c r="C6807" s="90"/>
      <c r="D6807" s="90"/>
      <c r="E6807" s="90"/>
      <c r="F6807" s="90"/>
      <c r="G6807" s="90"/>
      <c r="H6807" s="90"/>
      <c r="I6807" s="91" t="s">
        <v>3627</v>
      </c>
      <c r="J6807" s="92" t="s">
        <v>24</v>
      </c>
      <c r="K6807" s="93">
        <v>24091672</v>
      </c>
      <c r="L6807" s="93">
        <v>24091672</v>
      </c>
      <c r="M6807" s="93">
        <v>0</v>
      </c>
      <c r="N6807" s="1">
        <v>0</v>
      </c>
      <c r="O6807" s="92" t="s">
        <v>24</v>
      </c>
      <c r="P6807" s="58"/>
    </row>
    <row r="6808" spans="1:16" ht="0.95" customHeight="1">
      <c r="A6808" s="58"/>
      <c r="B6808" s="94"/>
      <c r="C6808" s="94"/>
      <c r="D6808" s="94"/>
      <c r="E6808" s="94"/>
      <c r="F6808" s="94"/>
      <c r="G6808" s="94"/>
      <c r="H6808" s="94"/>
      <c r="I6808" s="94"/>
      <c r="J6808" s="94"/>
      <c r="K6808" s="94"/>
      <c r="L6808" s="94"/>
      <c r="M6808" s="94"/>
      <c r="N6808" s="94"/>
      <c r="O6808" s="94"/>
      <c r="P6808" s="58"/>
    </row>
    <row r="6809" spans="1:16" ht="33">
      <c r="A6809" s="58"/>
      <c r="B6809" s="84" t="s">
        <v>6619</v>
      </c>
      <c r="C6809" s="85" t="s">
        <v>24</v>
      </c>
      <c r="D6809" s="86" t="s">
        <v>6620</v>
      </c>
      <c r="E6809" s="86" t="s">
        <v>6382</v>
      </c>
      <c r="F6809" s="86" t="s">
        <v>6616</v>
      </c>
      <c r="G6809" s="86" t="s">
        <v>734</v>
      </c>
      <c r="H6809" s="86" t="s">
        <v>30</v>
      </c>
      <c r="I6809" s="85" t="s">
        <v>24</v>
      </c>
      <c r="J6809" s="87">
        <v>26360487</v>
      </c>
      <c r="K6809" s="87">
        <v>25720486</v>
      </c>
      <c r="L6809" s="87">
        <v>25720486</v>
      </c>
      <c r="M6809" s="87">
        <v>0</v>
      </c>
      <c r="N6809" s="85" t="s">
        <v>24</v>
      </c>
      <c r="O6809" s="88">
        <v>0</v>
      </c>
      <c r="P6809" s="58"/>
    </row>
    <row r="6810" spans="1:16" ht="41.25">
      <c r="A6810" s="58"/>
      <c r="B6810" s="89" t="s">
        <v>24</v>
      </c>
      <c r="C6810" s="90"/>
      <c r="D6810" s="90"/>
      <c r="E6810" s="90"/>
      <c r="F6810" s="90"/>
      <c r="G6810" s="90"/>
      <c r="H6810" s="90"/>
      <c r="I6810" s="91" t="s">
        <v>3627</v>
      </c>
      <c r="J6810" s="92" t="s">
        <v>24</v>
      </c>
      <c r="K6810" s="93">
        <v>25720486</v>
      </c>
      <c r="L6810" s="93">
        <v>25720486</v>
      </c>
      <c r="M6810" s="93">
        <v>0</v>
      </c>
      <c r="N6810" s="1">
        <v>0</v>
      </c>
      <c r="O6810" s="92" t="s">
        <v>24</v>
      </c>
      <c r="P6810" s="58"/>
    </row>
    <row r="6811" spans="1:16" ht="0.95" customHeight="1">
      <c r="A6811" s="58"/>
      <c r="B6811" s="94"/>
      <c r="C6811" s="94"/>
      <c r="D6811" s="94"/>
      <c r="E6811" s="94"/>
      <c r="F6811" s="94"/>
      <c r="G6811" s="94"/>
      <c r="H6811" s="94"/>
      <c r="I6811" s="94"/>
      <c r="J6811" s="94"/>
      <c r="K6811" s="94"/>
      <c r="L6811" s="94"/>
      <c r="M6811" s="94"/>
      <c r="N6811" s="94"/>
      <c r="O6811" s="94"/>
      <c r="P6811" s="58"/>
    </row>
    <row r="6812" spans="1:16" ht="33">
      <c r="A6812" s="58"/>
      <c r="B6812" s="84" t="s">
        <v>6621</v>
      </c>
      <c r="C6812" s="85" t="s">
        <v>24</v>
      </c>
      <c r="D6812" s="86" t="s">
        <v>6622</v>
      </c>
      <c r="E6812" s="86" t="s">
        <v>6382</v>
      </c>
      <c r="F6812" s="86" t="s">
        <v>231</v>
      </c>
      <c r="G6812" s="86" t="s">
        <v>734</v>
      </c>
      <c r="H6812" s="86" t="s">
        <v>30</v>
      </c>
      <c r="I6812" s="85" t="s">
        <v>24</v>
      </c>
      <c r="J6812" s="87">
        <v>28115593</v>
      </c>
      <c r="K6812" s="87">
        <v>28115593</v>
      </c>
      <c r="L6812" s="87">
        <v>28115593</v>
      </c>
      <c r="M6812" s="87">
        <v>0</v>
      </c>
      <c r="N6812" s="85" t="s">
        <v>24</v>
      </c>
      <c r="O6812" s="88">
        <v>0</v>
      </c>
      <c r="P6812" s="58"/>
    </row>
    <row r="6813" spans="1:16" ht="41.25">
      <c r="A6813" s="58"/>
      <c r="B6813" s="89" t="s">
        <v>24</v>
      </c>
      <c r="C6813" s="90"/>
      <c r="D6813" s="90"/>
      <c r="E6813" s="90"/>
      <c r="F6813" s="90"/>
      <c r="G6813" s="90"/>
      <c r="H6813" s="90"/>
      <c r="I6813" s="91" t="s">
        <v>3627</v>
      </c>
      <c r="J6813" s="92" t="s">
        <v>24</v>
      </c>
      <c r="K6813" s="93">
        <v>28115593</v>
      </c>
      <c r="L6813" s="93">
        <v>28115593</v>
      </c>
      <c r="M6813" s="93">
        <v>0</v>
      </c>
      <c r="N6813" s="1">
        <v>0</v>
      </c>
      <c r="O6813" s="92" t="s">
        <v>24</v>
      </c>
      <c r="P6813" s="58"/>
    </row>
    <row r="6814" spans="1:16" ht="0.95" customHeight="1">
      <c r="A6814" s="58"/>
      <c r="B6814" s="94"/>
      <c r="C6814" s="94"/>
      <c r="D6814" s="94"/>
      <c r="E6814" s="94"/>
      <c r="F6814" s="94"/>
      <c r="G6814" s="94"/>
      <c r="H6814" s="94"/>
      <c r="I6814" s="94"/>
      <c r="J6814" s="94"/>
      <c r="K6814" s="94"/>
      <c r="L6814" s="94"/>
      <c r="M6814" s="94"/>
      <c r="N6814" s="94"/>
      <c r="O6814" s="94"/>
      <c r="P6814" s="58"/>
    </row>
    <row r="6815" spans="1:16" ht="33">
      <c r="A6815" s="58"/>
      <c r="B6815" s="84" t="s">
        <v>6623</v>
      </c>
      <c r="C6815" s="85" t="s">
        <v>24</v>
      </c>
      <c r="D6815" s="86" t="s">
        <v>6624</v>
      </c>
      <c r="E6815" s="86" t="s">
        <v>6382</v>
      </c>
      <c r="F6815" s="86" t="s">
        <v>231</v>
      </c>
      <c r="G6815" s="86" t="s">
        <v>734</v>
      </c>
      <c r="H6815" s="86" t="s">
        <v>30</v>
      </c>
      <c r="I6815" s="85" t="s">
        <v>24</v>
      </c>
      <c r="J6815" s="87">
        <v>21620279</v>
      </c>
      <c r="K6815" s="87">
        <v>20540279</v>
      </c>
      <c r="L6815" s="87">
        <v>20540279</v>
      </c>
      <c r="M6815" s="87">
        <v>0</v>
      </c>
      <c r="N6815" s="85" t="s">
        <v>24</v>
      </c>
      <c r="O6815" s="88">
        <v>1.02</v>
      </c>
      <c r="P6815" s="58"/>
    </row>
    <row r="6816" spans="1:16" ht="41.25">
      <c r="A6816" s="58"/>
      <c r="B6816" s="89" t="s">
        <v>24</v>
      </c>
      <c r="C6816" s="90"/>
      <c r="D6816" s="90"/>
      <c r="E6816" s="90"/>
      <c r="F6816" s="90"/>
      <c r="G6816" s="90"/>
      <c r="H6816" s="90"/>
      <c r="I6816" s="91" t="s">
        <v>3627</v>
      </c>
      <c r="J6816" s="92" t="s">
        <v>24</v>
      </c>
      <c r="K6816" s="93">
        <v>20540279</v>
      </c>
      <c r="L6816" s="93">
        <v>20540279</v>
      </c>
      <c r="M6816" s="93">
        <v>0</v>
      </c>
      <c r="N6816" s="1">
        <v>0</v>
      </c>
      <c r="O6816" s="92" t="s">
        <v>24</v>
      </c>
      <c r="P6816" s="58"/>
    </row>
    <row r="6817" spans="1:16" ht="0.95" customHeight="1">
      <c r="A6817" s="58"/>
      <c r="B6817" s="94"/>
      <c r="C6817" s="94"/>
      <c r="D6817" s="94"/>
      <c r="E6817" s="94"/>
      <c r="F6817" s="94"/>
      <c r="G6817" s="94"/>
      <c r="H6817" s="94"/>
      <c r="I6817" s="94"/>
      <c r="J6817" s="94"/>
      <c r="K6817" s="94"/>
      <c r="L6817" s="94"/>
      <c r="M6817" s="94"/>
      <c r="N6817" s="94"/>
      <c r="O6817" s="94"/>
      <c r="P6817" s="58"/>
    </row>
    <row r="6818" spans="1:16" ht="33">
      <c r="A6818" s="58"/>
      <c r="B6818" s="84" t="s">
        <v>6625</v>
      </c>
      <c r="C6818" s="85" t="s">
        <v>24</v>
      </c>
      <c r="D6818" s="86" t="s">
        <v>6626</v>
      </c>
      <c r="E6818" s="86" t="s">
        <v>6382</v>
      </c>
      <c r="F6818" s="86" t="s">
        <v>231</v>
      </c>
      <c r="G6818" s="86" t="s">
        <v>734</v>
      </c>
      <c r="H6818" s="86" t="s">
        <v>30</v>
      </c>
      <c r="I6818" s="85" t="s">
        <v>24</v>
      </c>
      <c r="J6818" s="87">
        <v>31403178</v>
      </c>
      <c r="K6818" s="87">
        <v>30023178</v>
      </c>
      <c r="L6818" s="87">
        <v>30023178</v>
      </c>
      <c r="M6818" s="87">
        <v>0</v>
      </c>
      <c r="N6818" s="85" t="s">
        <v>24</v>
      </c>
      <c r="O6818" s="88">
        <v>0</v>
      </c>
      <c r="P6818" s="58"/>
    </row>
    <row r="6819" spans="1:16" ht="41.25">
      <c r="A6819" s="58"/>
      <c r="B6819" s="89" t="s">
        <v>24</v>
      </c>
      <c r="C6819" s="90"/>
      <c r="D6819" s="90"/>
      <c r="E6819" s="90"/>
      <c r="F6819" s="90"/>
      <c r="G6819" s="90"/>
      <c r="H6819" s="90"/>
      <c r="I6819" s="91" t="s">
        <v>3627</v>
      </c>
      <c r="J6819" s="92" t="s">
        <v>24</v>
      </c>
      <c r="K6819" s="93">
        <v>30023178</v>
      </c>
      <c r="L6819" s="93">
        <v>30023178</v>
      </c>
      <c r="M6819" s="93">
        <v>0</v>
      </c>
      <c r="N6819" s="1">
        <v>0</v>
      </c>
      <c r="O6819" s="92" t="s">
        <v>24</v>
      </c>
      <c r="P6819" s="58"/>
    </row>
    <row r="6820" spans="1:16" ht="0.95" customHeight="1">
      <c r="A6820" s="58"/>
      <c r="B6820" s="94"/>
      <c r="C6820" s="94"/>
      <c r="D6820" s="94"/>
      <c r="E6820" s="94"/>
      <c r="F6820" s="94"/>
      <c r="G6820" s="94"/>
      <c r="H6820" s="94"/>
      <c r="I6820" s="94"/>
      <c r="J6820" s="94"/>
      <c r="K6820" s="94"/>
      <c r="L6820" s="94"/>
      <c r="M6820" s="94"/>
      <c r="N6820" s="94"/>
      <c r="O6820" s="94"/>
      <c r="P6820" s="58"/>
    </row>
    <row r="6821" spans="1:16" ht="33">
      <c r="A6821" s="58"/>
      <c r="B6821" s="84" t="s">
        <v>6627</v>
      </c>
      <c r="C6821" s="85" t="s">
        <v>24</v>
      </c>
      <c r="D6821" s="86" t="s">
        <v>6628</v>
      </c>
      <c r="E6821" s="86" t="s">
        <v>6382</v>
      </c>
      <c r="F6821" s="86" t="s">
        <v>231</v>
      </c>
      <c r="G6821" s="86" t="s">
        <v>734</v>
      </c>
      <c r="H6821" s="86" t="s">
        <v>30</v>
      </c>
      <c r="I6821" s="85" t="s">
        <v>24</v>
      </c>
      <c r="J6821" s="87">
        <v>43865926</v>
      </c>
      <c r="K6821" s="87">
        <v>38645926</v>
      </c>
      <c r="L6821" s="87">
        <v>38645926</v>
      </c>
      <c r="M6821" s="87">
        <v>0</v>
      </c>
      <c r="N6821" s="85" t="s">
        <v>24</v>
      </c>
      <c r="O6821" s="88">
        <v>0</v>
      </c>
      <c r="P6821" s="58"/>
    </row>
    <row r="6822" spans="1:16" ht="41.25">
      <c r="A6822" s="58"/>
      <c r="B6822" s="89" t="s">
        <v>24</v>
      </c>
      <c r="C6822" s="90"/>
      <c r="D6822" s="90"/>
      <c r="E6822" s="90"/>
      <c r="F6822" s="90"/>
      <c r="G6822" s="90"/>
      <c r="H6822" s="90"/>
      <c r="I6822" s="91" t="s">
        <v>3627</v>
      </c>
      <c r="J6822" s="92" t="s">
        <v>24</v>
      </c>
      <c r="K6822" s="93">
        <v>38645926</v>
      </c>
      <c r="L6822" s="93">
        <v>38645926</v>
      </c>
      <c r="M6822" s="93">
        <v>0</v>
      </c>
      <c r="N6822" s="1">
        <v>0</v>
      </c>
      <c r="O6822" s="92" t="s">
        <v>24</v>
      </c>
      <c r="P6822" s="58"/>
    </row>
    <row r="6823" spans="1:16" ht="0.95" customHeight="1">
      <c r="A6823" s="58"/>
      <c r="B6823" s="94"/>
      <c r="C6823" s="94"/>
      <c r="D6823" s="94"/>
      <c r="E6823" s="94"/>
      <c r="F6823" s="94"/>
      <c r="G6823" s="94"/>
      <c r="H6823" s="94"/>
      <c r="I6823" s="94"/>
      <c r="J6823" s="94"/>
      <c r="K6823" s="94"/>
      <c r="L6823" s="94"/>
      <c r="M6823" s="94"/>
      <c r="N6823" s="94"/>
      <c r="O6823" s="94"/>
      <c r="P6823" s="58"/>
    </row>
    <row r="6824" spans="1:16" ht="33">
      <c r="A6824" s="58"/>
      <c r="B6824" s="84" t="s">
        <v>6629</v>
      </c>
      <c r="C6824" s="85" t="s">
        <v>24</v>
      </c>
      <c r="D6824" s="86" t="s">
        <v>6630</v>
      </c>
      <c r="E6824" s="86" t="s">
        <v>6382</v>
      </c>
      <c r="F6824" s="86" t="s">
        <v>225</v>
      </c>
      <c r="G6824" s="86" t="s">
        <v>734</v>
      </c>
      <c r="H6824" s="86" t="s">
        <v>30</v>
      </c>
      <c r="I6824" s="85" t="s">
        <v>24</v>
      </c>
      <c r="J6824" s="87">
        <v>28490575</v>
      </c>
      <c r="K6824" s="87">
        <v>26282800</v>
      </c>
      <c r="L6824" s="87">
        <v>26282800</v>
      </c>
      <c r="M6824" s="87">
        <v>0</v>
      </c>
      <c r="N6824" s="85" t="s">
        <v>24</v>
      </c>
      <c r="O6824" s="88">
        <v>0</v>
      </c>
      <c r="P6824" s="58"/>
    </row>
    <row r="6825" spans="1:16" ht="41.25">
      <c r="A6825" s="58"/>
      <c r="B6825" s="89" t="s">
        <v>24</v>
      </c>
      <c r="C6825" s="90"/>
      <c r="D6825" s="90"/>
      <c r="E6825" s="90"/>
      <c r="F6825" s="90"/>
      <c r="G6825" s="90"/>
      <c r="H6825" s="90"/>
      <c r="I6825" s="91" t="s">
        <v>3627</v>
      </c>
      <c r="J6825" s="92" t="s">
        <v>24</v>
      </c>
      <c r="K6825" s="93">
        <v>26282800</v>
      </c>
      <c r="L6825" s="93">
        <v>26282800</v>
      </c>
      <c r="M6825" s="93">
        <v>0</v>
      </c>
      <c r="N6825" s="1">
        <v>0</v>
      </c>
      <c r="O6825" s="92" t="s">
        <v>24</v>
      </c>
      <c r="P6825" s="58"/>
    </row>
    <row r="6826" spans="1:16" ht="0.95" customHeight="1">
      <c r="A6826" s="58"/>
      <c r="B6826" s="94"/>
      <c r="C6826" s="94"/>
      <c r="D6826" s="94"/>
      <c r="E6826" s="94"/>
      <c r="F6826" s="94"/>
      <c r="G6826" s="94"/>
      <c r="H6826" s="94"/>
      <c r="I6826" s="94"/>
      <c r="J6826" s="94"/>
      <c r="K6826" s="94"/>
      <c r="L6826" s="94"/>
      <c r="M6826" s="94"/>
      <c r="N6826" s="94"/>
      <c r="O6826" s="94"/>
      <c r="P6826" s="58"/>
    </row>
    <row r="6827" spans="1:16" ht="33">
      <c r="A6827" s="58"/>
      <c r="B6827" s="84" t="s">
        <v>6631</v>
      </c>
      <c r="C6827" s="85" t="s">
        <v>24</v>
      </c>
      <c r="D6827" s="86" t="s">
        <v>6632</v>
      </c>
      <c r="E6827" s="86" t="s">
        <v>6382</v>
      </c>
      <c r="F6827" s="86" t="s">
        <v>6436</v>
      </c>
      <c r="G6827" s="86" t="s">
        <v>734</v>
      </c>
      <c r="H6827" s="86" t="s">
        <v>30</v>
      </c>
      <c r="I6827" s="85" t="s">
        <v>24</v>
      </c>
      <c r="J6827" s="87">
        <v>17775775</v>
      </c>
      <c r="K6827" s="87">
        <v>1865773</v>
      </c>
      <c r="L6827" s="87">
        <v>1865773</v>
      </c>
      <c r="M6827" s="87">
        <v>0</v>
      </c>
      <c r="N6827" s="85" t="s">
        <v>24</v>
      </c>
      <c r="O6827" s="88">
        <v>45.93</v>
      </c>
      <c r="P6827" s="58"/>
    </row>
    <row r="6828" spans="1:16" ht="41.25">
      <c r="A6828" s="58"/>
      <c r="B6828" s="89" t="s">
        <v>24</v>
      </c>
      <c r="C6828" s="90"/>
      <c r="D6828" s="90"/>
      <c r="E6828" s="90"/>
      <c r="F6828" s="90"/>
      <c r="G6828" s="90"/>
      <c r="H6828" s="90"/>
      <c r="I6828" s="91" t="s">
        <v>3627</v>
      </c>
      <c r="J6828" s="92" t="s">
        <v>24</v>
      </c>
      <c r="K6828" s="93">
        <v>1865773</v>
      </c>
      <c r="L6828" s="93">
        <v>1865773</v>
      </c>
      <c r="M6828" s="93">
        <v>0</v>
      </c>
      <c r="N6828" s="1">
        <v>0</v>
      </c>
      <c r="O6828" s="92" t="s">
        <v>24</v>
      </c>
      <c r="P6828" s="58"/>
    </row>
    <row r="6829" spans="1:16" ht="0.95" customHeight="1">
      <c r="A6829" s="58"/>
      <c r="B6829" s="94"/>
      <c r="C6829" s="94"/>
      <c r="D6829" s="94"/>
      <c r="E6829" s="94"/>
      <c r="F6829" s="94"/>
      <c r="G6829" s="94"/>
      <c r="H6829" s="94"/>
      <c r="I6829" s="94"/>
      <c r="J6829" s="94"/>
      <c r="K6829" s="94"/>
      <c r="L6829" s="94"/>
      <c r="M6829" s="94"/>
      <c r="N6829" s="94"/>
      <c r="O6829" s="94"/>
      <c r="P6829" s="58"/>
    </row>
    <row r="6830" spans="1:16" ht="74.25">
      <c r="A6830" s="58"/>
      <c r="B6830" s="84" t="s">
        <v>6633</v>
      </c>
      <c r="C6830" s="85" t="s">
        <v>24</v>
      </c>
      <c r="D6830" s="86" t="s">
        <v>6634</v>
      </c>
      <c r="E6830" s="86" t="s">
        <v>6635</v>
      </c>
      <c r="F6830" s="86" t="s">
        <v>535</v>
      </c>
      <c r="G6830" s="86" t="s">
        <v>69</v>
      </c>
      <c r="H6830" s="86" t="s">
        <v>30</v>
      </c>
      <c r="I6830" s="85" t="s">
        <v>24</v>
      </c>
      <c r="J6830" s="87">
        <v>1460005011</v>
      </c>
      <c r="K6830" s="87">
        <v>553796168</v>
      </c>
      <c r="L6830" s="87">
        <v>553796168</v>
      </c>
      <c r="M6830" s="87">
        <v>105970311</v>
      </c>
      <c r="N6830" s="85" t="s">
        <v>24</v>
      </c>
      <c r="O6830" s="88">
        <v>67</v>
      </c>
      <c r="P6830" s="58"/>
    </row>
    <row r="6831" spans="1:16" ht="24.75">
      <c r="A6831" s="58"/>
      <c r="B6831" s="89" t="s">
        <v>24</v>
      </c>
      <c r="C6831" s="90"/>
      <c r="D6831" s="90"/>
      <c r="E6831" s="90"/>
      <c r="F6831" s="90"/>
      <c r="G6831" s="90"/>
      <c r="H6831" s="90"/>
      <c r="I6831" s="91" t="s">
        <v>70</v>
      </c>
      <c r="J6831" s="92" t="s">
        <v>24</v>
      </c>
      <c r="K6831" s="93">
        <v>553796168</v>
      </c>
      <c r="L6831" s="93">
        <v>553796168</v>
      </c>
      <c r="M6831" s="93">
        <v>105970311</v>
      </c>
      <c r="N6831" s="1">
        <v>19.13</v>
      </c>
      <c r="O6831" s="92" t="s">
        <v>24</v>
      </c>
      <c r="P6831" s="58"/>
    </row>
    <row r="6832" spans="1:16" ht="0.95" customHeight="1">
      <c r="A6832" s="58"/>
      <c r="B6832" s="94"/>
      <c r="C6832" s="94"/>
      <c r="D6832" s="94"/>
      <c r="E6832" s="94"/>
      <c r="F6832" s="94"/>
      <c r="G6832" s="94"/>
      <c r="H6832" s="94"/>
      <c r="I6832" s="94"/>
      <c r="J6832" s="94"/>
      <c r="K6832" s="94"/>
      <c r="L6832" s="94"/>
      <c r="M6832" s="94"/>
      <c r="N6832" s="94"/>
      <c r="O6832" s="94"/>
      <c r="P6832" s="58"/>
    </row>
    <row r="6833" spans="1:16" ht="90.75">
      <c r="A6833" s="58"/>
      <c r="B6833" s="84" t="s">
        <v>6636</v>
      </c>
      <c r="C6833" s="85" t="s">
        <v>24</v>
      </c>
      <c r="D6833" s="86" t="s">
        <v>6637</v>
      </c>
      <c r="E6833" s="86" t="s">
        <v>6638</v>
      </c>
      <c r="F6833" s="86" t="s">
        <v>97</v>
      </c>
      <c r="G6833" s="86" t="s">
        <v>69</v>
      </c>
      <c r="H6833" s="86" t="s">
        <v>30</v>
      </c>
      <c r="I6833" s="85" t="s">
        <v>24</v>
      </c>
      <c r="J6833" s="87">
        <v>1226333738</v>
      </c>
      <c r="K6833" s="87">
        <v>0</v>
      </c>
      <c r="L6833" s="87">
        <v>277720874</v>
      </c>
      <c r="M6833" s="87">
        <v>58355713</v>
      </c>
      <c r="N6833" s="85" t="s">
        <v>24</v>
      </c>
      <c r="O6833" s="88">
        <v>58.57</v>
      </c>
      <c r="P6833" s="58"/>
    </row>
    <row r="6834" spans="1:16" ht="24.75">
      <c r="A6834" s="58"/>
      <c r="B6834" s="89" t="s">
        <v>24</v>
      </c>
      <c r="C6834" s="90"/>
      <c r="D6834" s="90"/>
      <c r="E6834" s="90"/>
      <c r="F6834" s="90"/>
      <c r="G6834" s="90"/>
      <c r="H6834" s="90"/>
      <c r="I6834" s="91" t="s">
        <v>70</v>
      </c>
      <c r="J6834" s="92" t="s">
        <v>24</v>
      </c>
      <c r="K6834" s="93">
        <v>0</v>
      </c>
      <c r="L6834" s="93">
        <v>277720874</v>
      </c>
      <c r="M6834" s="93">
        <v>58355713</v>
      </c>
      <c r="N6834" s="1">
        <v>21.01</v>
      </c>
      <c r="O6834" s="92" t="s">
        <v>24</v>
      </c>
      <c r="P6834" s="58"/>
    </row>
    <row r="6835" spans="1:16" ht="0.95" customHeight="1">
      <c r="A6835" s="58"/>
      <c r="B6835" s="94"/>
      <c r="C6835" s="94"/>
      <c r="D6835" s="94"/>
      <c r="E6835" s="94"/>
      <c r="F6835" s="94"/>
      <c r="G6835" s="94"/>
      <c r="H6835" s="94"/>
      <c r="I6835" s="94"/>
      <c r="J6835" s="94"/>
      <c r="K6835" s="94"/>
      <c r="L6835" s="94"/>
      <c r="M6835" s="94"/>
      <c r="N6835" s="94"/>
      <c r="O6835" s="94"/>
      <c r="P6835" s="58"/>
    </row>
    <row r="6836" spans="1:16" ht="90.75">
      <c r="A6836" s="58"/>
      <c r="B6836" s="84" t="s">
        <v>6639</v>
      </c>
      <c r="C6836" s="85" t="s">
        <v>24</v>
      </c>
      <c r="D6836" s="86" t="s">
        <v>6640</v>
      </c>
      <c r="E6836" s="86" t="s">
        <v>6641</v>
      </c>
      <c r="F6836" s="86" t="s">
        <v>97</v>
      </c>
      <c r="G6836" s="86" t="s">
        <v>69</v>
      </c>
      <c r="H6836" s="86" t="s">
        <v>30</v>
      </c>
      <c r="I6836" s="85" t="s">
        <v>24</v>
      </c>
      <c r="J6836" s="87">
        <v>1145121160</v>
      </c>
      <c r="K6836" s="87">
        <v>0</v>
      </c>
      <c r="L6836" s="87">
        <v>202356781</v>
      </c>
      <c r="M6836" s="87">
        <v>121147202</v>
      </c>
      <c r="N6836" s="85" t="s">
        <v>24</v>
      </c>
      <c r="O6836" s="88">
        <v>30.75</v>
      </c>
      <c r="P6836" s="58"/>
    </row>
    <row r="6837" spans="1:16" ht="24.75">
      <c r="A6837" s="58"/>
      <c r="B6837" s="89" t="s">
        <v>24</v>
      </c>
      <c r="C6837" s="90"/>
      <c r="D6837" s="90"/>
      <c r="E6837" s="90"/>
      <c r="F6837" s="90"/>
      <c r="G6837" s="90"/>
      <c r="H6837" s="90"/>
      <c r="I6837" s="91" t="s">
        <v>70</v>
      </c>
      <c r="J6837" s="92" t="s">
        <v>24</v>
      </c>
      <c r="K6837" s="93">
        <v>0</v>
      </c>
      <c r="L6837" s="93">
        <v>202356781</v>
      </c>
      <c r="M6837" s="93">
        <v>121147202</v>
      </c>
      <c r="N6837" s="1">
        <v>59.86</v>
      </c>
      <c r="O6837" s="92" t="s">
        <v>24</v>
      </c>
      <c r="P6837" s="58"/>
    </row>
    <row r="6838" spans="1:16" ht="0.95" customHeight="1">
      <c r="A6838" s="58"/>
      <c r="B6838" s="94"/>
      <c r="C6838" s="94"/>
      <c r="D6838" s="94"/>
      <c r="E6838" s="94"/>
      <c r="F6838" s="94"/>
      <c r="G6838" s="94"/>
      <c r="H6838" s="94"/>
      <c r="I6838" s="94"/>
      <c r="J6838" s="94"/>
      <c r="K6838" s="94"/>
      <c r="L6838" s="94"/>
      <c r="M6838" s="94"/>
      <c r="N6838" s="94"/>
      <c r="O6838" s="94"/>
      <c r="P6838" s="58"/>
    </row>
    <row r="6839" spans="1:16" ht="99">
      <c r="A6839" s="58"/>
      <c r="B6839" s="84" t="s">
        <v>6642</v>
      </c>
      <c r="C6839" s="85" t="s">
        <v>24</v>
      </c>
      <c r="D6839" s="86" t="s">
        <v>6643</v>
      </c>
      <c r="E6839" s="86" t="s">
        <v>6644</v>
      </c>
      <c r="F6839" s="86" t="s">
        <v>97</v>
      </c>
      <c r="G6839" s="86" t="s">
        <v>69</v>
      </c>
      <c r="H6839" s="86" t="s">
        <v>30</v>
      </c>
      <c r="I6839" s="85" t="s">
        <v>24</v>
      </c>
      <c r="J6839" s="87">
        <v>1199550654</v>
      </c>
      <c r="K6839" s="87">
        <v>383892451</v>
      </c>
      <c r="L6839" s="87">
        <v>383892451</v>
      </c>
      <c r="M6839" s="87">
        <v>147754428</v>
      </c>
      <c r="N6839" s="85" t="s">
        <v>24</v>
      </c>
      <c r="O6839" s="88">
        <v>0.08</v>
      </c>
      <c r="P6839" s="58"/>
    </row>
    <row r="6840" spans="1:16" ht="24.75">
      <c r="A6840" s="58"/>
      <c r="B6840" s="89" t="s">
        <v>24</v>
      </c>
      <c r="C6840" s="90"/>
      <c r="D6840" s="90"/>
      <c r="E6840" s="90"/>
      <c r="F6840" s="90"/>
      <c r="G6840" s="90"/>
      <c r="H6840" s="90"/>
      <c r="I6840" s="91" t="s">
        <v>70</v>
      </c>
      <c r="J6840" s="92" t="s">
        <v>24</v>
      </c>
      <c r="K6840" s="93">
        <v>383892451</v>
      </c>
      <c r="L6840" s="93">
        <v>383892451</v>
      </c>
      <c r="M6840" s="93">
        <v>147754428</v>
      </c>
      <c r="N6840" s="1">
        <v>38.479999999999997</v>
      </c>
      <c r="O6840" s="92" t="s">
        <v>24</v>
      </c>
      <c r="P6840" s="58"/>
    </row>
    <row r="6841" spans="1:16" ht="0.95" customHeight="1">
      <c r="A6841" s="58"/>
      <c r="B6841" s="94"/>
      <c r="C6841" s="94"/>
      <c r="D6841" s="94"/>
      <c r="E6841" s="94"/>
      <c r="F6841" s="94"/>
      <c r="G6841" s="94"/>
      <c r="H6841" s="94"/>
      <c r="I6841" s="94"/>
      <c r="J6841" s="94"/>
      <c r="K6841" s="94"/>
      <c r="L6841" s="94"/>
      <c r="M6841" s="94"/>
      <c r="N6841" s="94"/>
      <c r="O6841" s="94"/>
      <c r="P6841" s="58"/>
    </row>
    <row r="6842" spans="1:16" ht="99">
      <c r="A6842" s="58"/>
      <c r="B6842" s="84" t="s">
        <v>6645</v>
      </c>
      <c r="C6842" s="85" t="s">
        <v>24</v>
      </c>
      <c r="D6842" s="86" t="s">
        <v>6646</v>
      </c>
      <c r="E6842" s="86" t="s">
        <v>6647</v>
      </c>
      <c r="F6842" s="86" t="s">
        <v>97</v>
      </c>
      <c r="G6842" s="86" t="s">
        <v>69</v>
      </c>
      <c r="H6842" s="86" t="s">
        <v>30</v>
      </c>
      <c r="I6842" s="85" t="s">
        <v>24</v>
      </c>
      <c r="J6842" s="87">
        <v>1578182545</v>
      </c>
      <c r="K6842" s="87">
        <v>826817541</v>
      </c>
      <c r="L6842" s="87">
        <v>826817541</v>
      </c>
      <c r="M6842" s="87">
        <v>0</v>
      </c>
      <c r="N6842" s="85" t="s">
        <v>24</v>
      </c>
      <c r="O6842" s="88">
        <v>50.73</v>
      </c>
      <c r="P6842" s="58"/>
    </row>
    <row r="6843" spans="1:16" ht="24.75">
      <c r="A6843" s="58"/>
      <c r="B6843" s="89" t="s">
        <v>24</v>
      </c>
      <c r="C6843" s="90"/>
      <c r="D6843" s="90"/>
      <c r="E6843" s="90"/>
      <c r="F6843" s="90"/>
      <c r="G6843" s="90"/>
      <c r="H6843" s="90"/>
      <c r="I6843" s="91" t="s">
        <v>70</v>
      </c>
      <c r="J6843" s="92" t="s">
        <v>24</v>
      </c>
      <c r="K6843" s="93">
        <v>826817541</v>
      </c>
      <c r="L6843" s="93">
        <v>826817541</v>
      </c>
      <c r="M6843" s="93">
        <v>0</v>
      </c>
      <c r="N6843" s="1">
        <v>0</v>
      </c>
      <c r="O6843" s="92" t="s">
        <v>24</v>
      </c>
      <c r="P6843" s="58"/>
    </row>
    <row r="6844" spans="1:16" ht="0.95" customHeight="1">
      <c r="A6844" s="58"/>
      <c r="B6844" s="94"/>
      <c r="C6844" s="94"/>
      <c r="D6844" s="94"/>
      <c r="E6844" s="94"/>
      <c r="F6844" s="94"/>
      <c r="G6844" s="94"/>
      <c r="H6844" s="94"/>
      <c r="I6844" s="94"/>
      <c r="J6844" s="94"/>
      <c r="K6844" s="94"/>
      <c r="L6844" s="94"/>
      <c r="M6844" s="94"/>
      <c r="N6844" s="94"/>
      <c r="O6844" s="94"/>
      <c r="P6844" s="58"/>
    </row>
    <row r="6845" spans="1:16" ht="74.25">
      <c r="A6845" s="58"/>
      <c r="B6845" s="84" t="s">
        <v>6648</v>
      </c>
      <c r="C6845" s="85" t="s">
        <v>24</v>
      </c>
      <c r="D6845" s="86" t="s">
        <v>6649</v>
      </c>
      <c r="E6845" s="86" t="s">
        <v>6650</v>
      </c>
      <c r="F6845" s="86" t="s">
        <v>6651</v>
      </c>
      <c r="G6845" s="86" t="s">
        <v>69</v>
      </c>
      <c r="H6845" s="86" t="s">
        <v>30</v>
      </c>
      <c r="I6845" s="85" t="s">
        <v>24</v>
      </c>
      <c r="J6845" s="87">
        <v>1162083536</v>
      </c>
      <c r="K6845" s="87">
        <v>135691952</v>
      </c>
      <c r="L6845" s="87">
        <v>135691952</v>
      </c>
      <c r="M6845" s="87">
        <v>79511519</v>
      </c>
      <c r="N6845" s="85" t="s">
        <v>24</v>
      </c>
      <c r="O6845" s="88">
        <v>61</v>
      </c>
      <c r="P6845" s="58"/>
    </row>
    <row r="6846" spans="1:16" ht="24.75">
      <c r="A6846" s="58"/>
      <c r="B6846" s="89" t="s">
        <v>24</v>
      </c>
      <c r="C6846" s="90"/>
      <c r="D6846" s="90"/>
      <c r="E6846" s="90"/>
      <c r="F6846" s="90"/>
      <c r="G6846" s="90"/>
      <c r="H6846" s="90"/>
      <c r="I6846" s="91" t="s">
        <v>70</v>
      </c>
      <c r="J6846" s="92" t="s">
        <v>24</v>
      </c>
      <c r="K6846" s="93">
        <v>135691952</v>
      </c>
      <c r="L6846" s="93">
        <v>135691952</v>
      </c>
      <c r="M6846" s="93">
        <v>79511519</v>
      </c>
      <c r="N6846" s="1">
        <v>58.59</v>
      </c>
      <c r="O6846" s="92" t="s">
        <v>24</v>
      </c>
      <c r="P6846" s="58"/>
    </row>
    <row r="6847" spans="1:16" ht="0.95" customHeight="1">
      <c r="A6847" s="58"/>
      <c r="B6847" s="94"/>
      <c r="C6847" s="94"/>
      <c r="D6847" s="94"/>
      <c r="E6847" s="94"/>
      <c r="F6847" s="94"/>
      <c r="G6847" s="94"/>
      <c r="H6847" s="94"/>
      <c r="I6847" s="94"/>
      <c r="J6847" s="94"/>
      <c r="K6847" s="94"/>
      <c r="L6847" s="94"/>
      <c r="M6847" s="94"/>
      <c r="N6847" s="94"/>
      <c r="O6847" s="94"/>
      <c r="P6847" s="58"/>
    </row>
    <row r="6848" spans="1:16" ht="74.25">
      <c r="A6848" s="58"/>
      <c r="B6848" s="84" t="s">
        <v>6652</v>
      </c>
      <c r="C6848" s="85" t="s">
        <v>24</v>
      </c>
      <c r="D6848" s="86" t="s">
        <v>6653</v>
      </c>
      <c r="E6848" s="86" t="s">
        <v>6654</v>
      </c>
      <c r="F6848" s="86" t="s">
        <v>535</v>
      </c>
      <c r="G6848" s="86" t="s">
        <v>69</v>
      </c>
      <c r="H6848" s="86" t="s">
        <v>30</v>
      </c>
      <c r="I6848" s="85" t="s">
        <v>24</v>
      </c>
      <c r="J6848" s="87">
        <v>323735753</v>
      </c>
      <c r="K6848" s="87">
        <v>40000000</v>
      </c>
      <c r="L6848" s="87">
        <v>40000000</v>
      </c>
      <c r="M6848" s="87">
        <v>1042060</v>
      </c>
      <c r="N6848" s="85" t="s">
        <v>24</v>
      </c>
      <c r="O6848" s="88">
        <v>76</v>
      </c>
      <c r="P6848" s="58"/>
    </row>
    <row r="6849" spans="1:16" ht="24.75">
      <c r="A6849" s="58"/>
      <c r="B6849" s="89" t="s">
        <v>24</v>
      </c>
      <c r="C6849" s="90"/>
      <c r="D6849" s="90"/>
      <c r="E6849" s="90"/>
      <c r="F6849" s="90"/>
      <c r="G6849" s="90"/>
      <c r="H6849" s="90"/>
      <c r="I6849" s="91" t="s">
        <v>70</v>
      </c>
      <c r="J6849" s="92" t="s">
        <v>24</v>
      </c>
      <c r="K6849" s="93">
        <v>40000000</v>
      </c>
      <c r="L6849" s="93">
        <v>40000000</v>
      </c>
      <c r="M6849" s="93">
        <v>1042060</v>
      </c>
      <c r="N6849" s="1">
        <v>2.6</v>
      </c>
      <c r="O6849" s="92" t="s">
        <v>24</v>
      </c>
      <c r="P6849" s="58"/>
    </row>
    <row r="6850" spans="1:16" ht="0.95" customHeight="1">
      <c r="A6850" s="58"/>
      <c r="B6850" s="94"/>
      <c r="C6850" s="94"/>
      <c r="D6850" s="94"/>
      <c r="E6850" s="94"/>
      <c r="F6850" s="94"/>
      <c r="G6850" s="94"/>
      <c r="H6850" s="94"/>
      <c r="I6850" s="94"/>
      <c r="J6850" s="94"/>
      <c r="K6850" s="94"/>
      <c r="L6850" s="94"/>
      <c r="M6850" s="94"/>
      <c r="N6850" s="94"/>
      <c r="O6850" s="94"/>
      <c r="P6850" s="58"/>
    </row>
    <row r="6851" spans="1:16" ht="74.25">
      <c r="A6851" s="58"/>
      <c r="B6851" s="84" t="s">
        <v>6655</v>
      </c>
      <c r="C6851" s="85" t="s">
        <v>24</v>
      </c>
      <c r="D6851" s="86" t="s">
        <v>6656</v>
      </c>
      <c r="E6851" s="86" t="s">
        <v>6657</v>
      </c>
      <c r="F6851" s="86" t="s">
        <v>313</v>
      </c>
      <c r="G6851" s="86" t="s">
        <v>69</v>
      </c>
      <c r="H6851" s="86" t="s">
        <v>30</v>
      </c>
      <c r="I6851" s="85" t="s">
        <v>24</v>
      </c>
      <c r="J6851" s="87">
        <v>387949811</v>
      </c>
      <c r="K6851" s="87">
        <v>60000005</v>
      </c>
      <c r="L6851" s="87">
        <v>60000005</v>
      </c>
      <c r="M6851" s="87">
        <v>4542450</v>
      </c>
      <c r="N6851" s="85" t="s">
        <v>24</v>
      </c>
      <c r="O6851" s="88">
        <v>57</v>
      </c>
      <c r="P6851" s="58"/>
    </row>
    <row r="6852" spans="1:16" ht="24.75">
      <c r="A6852" s="58"/>
      <c r="B6852" s="89" t="s">
        <v>24</v>
      </c>
      <c r="C6852" s="90"/>
      <c r="D6852" s="90"/>
      <c r="E6852" s="90"/>
      <c r="F6852" s="90"/>
      <c r="G6852" s="90"/>
      <c r="H6852" s="90"/>
      <c r="I6852" s="91" t="s">
        <v>70</v>
      </c>
      <c r="J6852" s="92" t="s">
        <v>24</v>
      </c>
      <c r="K6852" s="93">
        <v>60000005</v>
      </c>
      <c r="L6852" s="93">
        <v>60000005</v>
      </c>
      <c r="M6852" s="93">
        <v>4542450</v>
      </c>
      <c r="N6852" s="1">
        <v>7.57</v>
      </c>
      <c r="O6852" s="92" t="s">
        <v>24</v>
      </c>
      <c r="P6852" s="58"/>
    </row>
    <row r="6853" spans="1:16" ht="0.95" customHeight="1">
      <c r="A6853" s="58"/>
      <c r="B6853" s="94"/>
      <c r="C6853" s="94"/>
      <c r="D6853" s="94"/>
      <c r="E6853" s="94"/>
      <c r="F6853" s="94"/>
      <c r="G6853" s="94"/>
      <c r="H6853" s="94"/>
      <c r="I6853" s="94"/>
      <c r="J6853" s="94"/>
      <c r="K6853" s="94"/>
      <c r="L6853" s="94"/>
      <c r="M6853" s="94"/>
      <c r="N6853" s="94"/>
      <c r="O6853" s="94"/>
      <c r="P6853" s="58"/>
    </row>
    <row r="6854" spans="1:16" ht="82.5">
      <c r="A6854" s="58"/>
      <c r="B6854" s="84" t="s">
        <v>6658</v>
      </c>
      <c r="C6854" s="85" t="s">
        <v>24</v>
      </c>
      <c r="D6854" s="86" t="s">
        <v>6659</v>
      </c>
      <c r="E6854" s="86" t="s">
        <v>6660</v>
      </c>
      <c r="F6854" s="86" t="s">
        <v>313</v>
      </c>
      <c r="G6854" s="86" t="s">
        <v>69</v>
      </c>
      <c r="H6854" s="86" t="s">
        <v>30</v>
      </c>
      <c r="I6854" s="85" t="s">
        <v>24</v>
      </c>
      <c r="J6854" s="87">
        <v>34399441</v>
      </c>
      <c r="K6854" s="87">
        <v>0</v>
      </c>
      <c r="L6854" s="87">
        <v>0</v>
      </c>
      <c r="M6854" s="87">
        <v>0</v>
      </c>
      <c r="N6854" s="85" t="s">
        <v>24</v>
      </c>
      <c r="O6854" s="88">
        <v>32</v>
      </c>
      <c r="P6854" s="58"/>
    </row>
    <row r="6855" spans="1:16" ht="24.75">
      <c r="A6855" s="58"/>
      <c r="B6855" s="89" t="s">
        <v>24</v>
      </c>
      <c r="C6855" s="90"/>
      <c r="D6855" s="90"/>
      <c r="E6855" s="90"/>
      <c r="F6855" s="90"/>
      <c r="G6855" s="90"/>
      <c r="H6855" s="90"/>
      <c r="I6855" s="91" t="s">
        <v>70</v>
      </c>
      <c r="J6855" s="92" t="s">
        <v>24</v>
      </c>
      <c r="K6855" s="93">
        <v>0</v>
      </c>
      <c r="L6855" s="93">
        <v>0</v>
      </c>
      <c r="M6855" s="93">
        <v>0</v>
      </c>
      <c r="N6855" s="1">
        <v>0</v>
      </c>
      <c r="O6855" s="92" t="s">
        <v>24</v>
      </c>
      <c r="P6855" s="58"/>
    </row>
    <row r="6856" spans="1:16" ht="0.95" customHeight="1">
      <c r="A6856" s="58"/>
      <c r="B6856" s="94"/>
      <c r="C6856" s="94"/>
      <c r="D6856" s="94"/>
      <c r="E6856" s="94"/>
      <c r="F6856" s="94"/>
      <c r="G6856" s="94"/>
      <c r="H6856" s="94"/>
      <c r="I6856" s="94"/>
      <c r="J6856" s="94"/>
      <c r="K6856" s="94"/>
      <c r="L6856" s="94"/>
      <c r="M6856" s="94"/>
      <c r="N6856" s="94"/>
      <c r="O6856" s="94"/>
      <c r="P6856" s="58"/>
    </row>
    <row r="6857" spans="1:16" ht="82.5">
      <c r="A6857" s="58"/>
      <c r="B6857" s="84" t="s">
        <v>6661</v>
      </c>
      <c r="C6857" s="85" t="s">
        <v>24</v>
      </c>
      <c r="D6857" s="86" t="s">
        <v>6662</v>
      </c>
      <c r="E6857" s="86" t="s">
        <v>6663</v>
      </c>
      <c r="F6857" s="86" t="s">
        <v>313</v>
      </c>
      <c r="G6857" s="86" t="s">
        <v>69</v>
      </c>
      <c r="H6857" s="86" t="s">
        <v>30</v>
      </c>
      <c r="I6857" s="85" t="s">
        <v>24</v>
      </c>
      <c r="J6857" s="87">
        <v>296548523</v>
      </c>
      <c r="K6857" s="87">
        <v>16000002</v>
      </c>
      <c r="L6857" s="87">
        <v>16000002</v>
      </c>
      <c r="M6857" s="87">
        <v>5271445</v>
      </c>
      <c r="N6857" s="85" t="s">
        <v>24</v>
      </c>
      <c r="O6857" s="88">
        <v>75</v>
      </c>
      <c r="P6857" s="58"/>
    </row>
    <row r="6858" spans="1:16" ht="24.75">
      <c r="A6858" s="58"/>
      <c r="B6858" s="89" t="s">
        <v>24</v>
      </c>
      <c r="C6858" s="90"/>
      <c r="D6858" s="90"/>
      <c r="E6858" s="90"/>
      <c r="F6858" s="90"/>
      <c r="G6858" s="90"/>
      <c r="H6858" s="90"/>
      <c r="I6858" s="91" t="s">
        <v>70</v>
      </c>
      <c r="J6858" s="92" t="s">
        <v>24</v>
      </c>
      <c r="K6858" s="93">
        <v>16000002</v>
      </c>
      <c r="L6858" s="93">
        <v>16000002</v>
      </c>
      <c r="M6858" s="93">
        <v>5271445</v>
      </c>
      <c r="N6858" s="1">
        <v>32.94</v>
      </c>
      <c r="O6858" s="92" t="s">
        <v>24</v>
      </c>
      <c r="P6858" s="58"/>
    </row>
    <row r="6859" spans="1:16" ht="0.95" customHeight="1">
      <c r="A6859" s="58"/>
      <c r="B6859" s="94"/>
      <c r="C6859" s="94"/>
      <c r="D6859" s="94"/>
      <c r="E6859" s="94"/>
      <c r="F6859" s="94"/>
      <c r="G6859" s="94"/>
      <c r="H6859" s="94"/>
      <c r="I6859" s="94"/>
      <c r="J6859" s="94"/>
      <c r="K6859" s="94"/>
      <c r="L6859" s="94"/>
      <c r="M6859" s="94"/>
      <c r="N6859" s="94"/>
      <c r="O6859" s="94"/>
      <c r="P6859" s="58"/>
    </row>
    <row r="6860" spans="1:16" ht="74.25">
      <c r="A6860" s="58"/>
      <c r="B6860" s="84" t="s">
        <v>6664</v>
      </c>
      <c r="C6860" s="85" t="s">
        <v>24</v>
      </c>
      <c r="D6860" s="86" t="s">
        <v>6665</v>
      </c>
      <c r="E6860" s="86" t="s">
        <v>6666</v>
      </c>
      <c r="F6860" s="86" t="s">
        <v>313</v>
      </c>
      <c r="G6860" s="86" t="s">
        <v>69</v>
      </c>
      <c r="H6860" s="86" t="s">
        <v>30</v>
      </c>
      <c r="I6860" s="85" t="s">
        <v>24</v>
      </c>
      <c r="J6860" s="87">
        <v>112071662</v>
      </c>
      <c r="K6860" s="87">
        <v>66500000</v>
      </c>
      <c r="L6860" s="87">
        <v>66500000</v>
      </c>
      <c r="M6860" s="87">
        <v>2380874</v>
      </c>
      <c r="N6860" s="85" t="s">
        <v>24</v>
      </c>
      <c r="O6860" s="88">
        <v>56</v>
      </c>
      <c r="P6860" s="58"/>
    </row>
    <row r="6861" spans="1:16" ht="24.75">
      <c r="A6861" s="58"/>
      <c r="B6861" s="89" t="s">
        <v>24</v>
      </c>
      <c r="C6861" s="90"/>
      <c r="D6861" s="90"/>
      <c r="E6861" s="90"/>
      <c r="F6861" s="90"/>
      <c r="G6861" s="90"/>
      <c r="H6861" s="90"/>
      <c r="I6861" s="91" t="s">
        <v>70</v>
      </c>
      <c r="J6861" s="92" t="s">
        <v>24</v>
      </c>
      <c r="K6861" s="93">
        <v>66500000</v>
      </c>
      <c r="L6861" s="93">
        <v>66500000</v>
      </c>
      <c r="M6861" s="93">
        <v>2380874</v>
      </c>
      <c r="N6861" s="1">
        <v>3.58</v>
      </c>
      <c r="O6861" s="92" t="s">
        <v>24</v>
      </c>
      <c r="P6861" s="58"/>
    </row>
    <row r="6862" spans="1:16" ht="0.95" customHeight="1">
      <c r="A6862" s="58"/>
      <c r="B6862" s="94"/>
      <c r="C6862" s="94"/>
      <c r="D6862" s="94"/>
      <c r="E6862" s="94"/>
      <c r="F6862" s="94"/>
      <c r="G6862" s="94"/>
      <c r="H6862" s="94"/>
      <c r="I6862" s="94"/>
      <c r="J6862" s="94"/>
      <c r="K6862" s="94"/>
      <c r="L6862" s="94"/>
      <c r="M6862" s="94"/>
      <c r="N6862" s="94"/>
      <c r="O6862" s="94"/>
      <c r="P6862" s="58"/>
    </row>
    <row r="6863" spans="1:16" ht="82.5">
      <c r="A6863" s="58"/>
      <c r="B6863" s="84" t="s">
        <v>6667</v>
      </c>
      <c r="C6863" s="85" t="s">
        <v>24</v>
      </c>
      <c r="D6863" s="86" t="s">
        <v>6668</v>
      </c>
      <c r="E6863" s="86" t="s">
        <v>6669</v>
      </c>
      <c r="F6863" s="86" t="s">
        <v>606</v>
      </c>
      <c r="G6863" s="86" t="s">
        <v>69</v>
      </c>
      <c r="H6863" s="86" t="s">
        <v>30</v>
      </c>
      <c r="I6863" s="85" t="s">
        <v>24</v>
      </c>
      <c r="J6863" s="87">
        <v>446213001</v>
      </c>
      <c r="K6863" s="87">
        <v>55000000</v>
      </c>
      <c r="L6863" s="87">
        <v>55000000</v>
      </c>
      <c r="M6863" s="87">
        <v>0</v>
      </c>
      <c r="N6863" s="85" t="s">
        <v>24</v>
      </c>
      <c r="O6863" s="88">
        <v>3</v>
      </c>
      <c r="P6863" s="58"/>
    </row>
    <row r="6864" spans="1:16" ht="24.75">
      <c r="A6864" s="58"/>
      <c r="B6864" s="89" t="s">
        <v>24</v>
      </c>
      <c r="C6864" s="90"/>
      <c r="D6864" s="90"/>
      <c r="E6864" s="90"/>
      <c r="F6864" s="90"/>
      <c r="G6864" s="90"/>
      <c r="H6864" s="90"/>
      <c r="I6864" s="91" t="s">
        <v>70</v>
      </c>
      <c r="J6864" s="92" t="s">
        <v>24</v>
      </c>
      <c r="K6864" s="93">
        <v>55000000</v>
      </c>
      <c r="L6864" s="93">
        <v>55000000</v>
      </c>
      <c r="M6864" s="93">
        <v>0</v>
      </c>
      <c r="N6864" s="1">
        <v>0</v>
      </c>
      <c r="O6864" s="92" t="s">
        <v>24</v>
      </c>
      <c r="P6864" s="58"/>
    </row>
    <row r="6865" spans="1:16" ht="0.95" customHeight="1">
      <c r="A6865" s="58"/>
      <c r="B6865" s="94"/>
      <c r="C6865" s="94"/>
      <c r="D6865" s="94"/>
      <c r="E6865" s="94"/>
      <c r="F6865" s="94"/>
      <c r="G6865" s="94"/>
      <c r="H6865" s="94"/>
      <c r="I6865" s="94"/>
      <c r="J6865" s="94"/>
      <c r="K6865" s="94"/>
      <c r="L6865" s="94"/>
      <c r="M6865" s="94"/>
      <c r="N6865" s="94"/>
      <c r="O6865" s="94"/>
      <c r="P6865" s="58"/>
    </row>
    <row r="6866" spans="1:16" ht="74.25">
      <c r="A6866" s="58"/>
      <c r="B6866" s="84" t="s">
        <v>6670</v>
      </c>
      <c r="C6866" s="85" t="s">
        <v>24</v>
      </c>
      <c r="D6866" s="86" t="s">
        <v>6671</v>
      </c>
      <c r="E6866" s="86" t="s">
        <v>6672</v>
      </c>
      <c r="F6866" s="86" t="s">
        <v>606</v>
      </c>
      <c r="G6866" s="86" t="s">
        <v>69</v>
      </c>
      <c r="H6866" s="86" t="s">
        <v>30</v>
      </c>
      <c r="I6866" s="85" t="s">
        <v>24</v>
      </c>
      <c r="J6866" s="87">
        <v>55518085</v>
      </c>
      <c r="K6866" s="87">
        <v>7000000</v>
      </c>
      <c r="L6866" s="87">
        <v>7000000</v>
      </c>
      <c r="M6866" s="87">
        <v>0</v>
      </c>
      <c r="N6866" s="85" t="s">
        <v>24</v>
      </c>
      <c r="O6866" s="88">
        <v>0</v>
      </c>
      <c r="P6866" s="58"/>
    </row>
    <row r="6867" spans="1:16" ht="24.75">
      <c r="A6867" s="58"/>
      <c r="B6867" s="89" t="s">
        <v>24</v>
      </c>
      <c r="C6867" s="90"/>
      <c r="D6867" s="90"/>
      <c r="E6867" s="90"/>
      <c r="F6867" s="90"/>
      <c r="G6867" s="90"/>
      <c r="H6867" s="90"/>
      <c r="I6867" s="91" t="s">
        <v>70</v>
      </c>
      <c r="J6867" s="92" t="s">
        <v>24</v>
      </c>
      <c r="K6867" s="93">
        <v>7000000</v>
      </c>
      <c r="L6867" s="93">
        <v>7000000</v>
      </c>
      <c r="M6867" s="93">
        <v>0</v>
      </c>
      <c r="N6867" s="1">
        <v>0</v>
      </c>
      <c r="O6867" s="92" t="s">
        <v>24</v>
      </c>
      <c r="P6867" s="58"/>
    </row>
    <row r="6868" spans="1:16" ht="0.95" customHeight="1">
      <c r="A6868" s="58"/>
      <c r="B6868" s="94"/>
      <c r="C6868" s="94"/>
      <c r="D6868" s="94"/>
      <c r="E6868" s="94"/>
      <c r="F6868" s="94"/>
      <c r="G6868" s="94"/>
      <c r="H6868" s="94"/>
      <c r="I6868" s="94"/>
      <c r="J6868" s="94"/>
      <c r="K6868" s="94"/>
      <c r="L6868" s="94"/>
      <c r="M6868" s="94"/>
      <c r="N6868" s="94"/>
      <c r="O6868" s="94"/>
      <c r="P6868" s="58"/>
    </row>
    <row r="6869" spans="1:16" ht="82.5">
      <c r="A6869" s="58"/>
      <c r="B6869" s="84" t="s">
        <v>6673</v>
      </c>
      <c r="C6869" s="85" t="s">
        <v>24</v>
      </c>
      <c r="D6869" s="86" t="s">
        <v>6674</v>
      </c>
      <c r="E6869" s="86" t="s">
        <v>6675</v>
      </c>
      <c r="F6869" s="86" t="s">
        <v>303</v>
      </c>
      <c r="G6869" s="86" t="s">
        <v>69</v>
      </c>
      <c r="H6869" s="86" t="s">
        <v>30</v>
      </c>
      <c r="I6869" s="85" t="s">
        <v>24</v>
      </c>
      <c r="J6869" s="87">
        <v>748732139</v>
      </c>
      <c r="K6869" s="87">
        <v>11999995</v>
      </c>
      <c r="L6869" s="87">
        <v>11999995</v>
      </c>
      <c r="M6869" s="87">
        <v>3118567</v>
      </c>
      <c r="N6869" s="85" t="s">
        <v>24</v>
      </c>
      <c r="O6869" s="88">
        <v>58</v>
      </c>
      <c r="P6869" s="58"/>
    </row>
    <row r="6870" spans="1:16" ht="24.75">
      <c r="A6870" s="58"/>
      <c r="B6870" s="89" t="s">
        <v>24</v>
      </c>
      <c r="C6870" s="90"/>
      <c r="D6870" s="90"/>
      <c r="E6870" s="90"/>
      <c r="F6870" s="90"/>
      <c r="G6870" s="90"/>
      <c r="H6870" s="90"/>
      <c r="I6870" s="91" t="s">
        <v>70</v>
      </c>
      <c r="J6870" s="92" t="s">
        <v>24</v>
      </c>
      <c r="K6870" s="93">
        <v>11999995</v>
      </c>
      <c r="L6870" s="93">
        <v>11999995</v>
      </c>
      <c r="M6870" s="93">
        <v>3118567</v>
      </c>
      <c r="N6870" s="1">
        <v>25.98</v>
      </c>
      <c r="O6870" s="92" t="s">
        <v>24</v>
      </c>
      <c r="P6870" s="58"/>
    </row>
    <row r="6871" spans="1:16" ht="0.95" customHeight="1">
      <c r="A6871" s="58"/>
      <c r="B6871" s="94"/>
      <c r="C6871" s="94"/>
      <c r="D6871" s="94"/>
      <c r="E6871" s="94"/>
      <c r="F6871" s="94"/>
      <c r="G6871" s="94"/>
      <c r="H6871" s="94"/>
      <c r="I6871" s="94"/>
      <c r="J6871" s="94"/>
      <c r="K6871" s="94"/>
      <c r="L6871" s="94"/>
      <c r="M6871" s="94"/>
      <c r="N6871" s="94"/>
      <c r="O6871" s="94"/>
      <c r="P6871" s="58"/>
    </row>
    <row r="6872" spans="1:16" ht="74.25">
      <c r="A6872" s="58"/>
      <c r="B6872" s="84" t="s">
        <v>6676</v>
      </c>
      <c r="C6872" s="85" t="s">
        <v>24</v>
      </c>
      <c r="D6872" s="86" t="s">
        <v>6677</v>
      </c>
      <c r="E6872" s="86" t="s">
        <v>6678</v>
      </c>
      <c r="F6872" s="86" t="s">
        <v>303</v>
      </c>
      <c r="G6872" s="86" t="s">
        <v>69</v>
      </c>
      <c r="H6872" s="86" t="s">
        <v>30</v>
      </c>
      <c r="I6872" s="85" t="s">
        <v>24</v>
      </c>
      <c r="J6872" s="87">
        <v>1169502616</v>
      </c>
      <c r="K6872" s="87">
        <v>27999999</v>
      </c>
      <c r="L6872" s="87">
        <v>27999999</v>
      </c>
      <c r="M6872" s="87">
        <v>7134583</v>
      </c>
      <c r="N6872" s="85" t="s">
        <v>24</v>
      </c>
      <c r="O6872" s="88">
        <v>75</v>
      </c>
      <c r="P6872" s="58"/>
    </row>
    <row r="6873" spans="1:16" ht="24.75">
      <c r="A6873" s="58"/>
      <c r="B6873" s="89" t="s">
        <v>24</v>
      </c>
      <c r="C6873" s="90"/>
      <c r="D6873" s="90"/>
      <c r="E6873" s="90"/>
      <c r="F6873" s="90"/>
      <c r="G6873" s="90"/>
      <c r="H6873" s="90"/>
      <c r="I6873" s="91" t="s">
        <v>70</v>
      </c>
      <c r="J6873" s="92" t="s">
        <v>24</v>
      </c>
      <c r="K6873" s="93">
        <v>27999999</v>
      </c>
      <c r="L6873" s="93">
        <v>27999999</v>
      </c>
      <c r="M6873" s="93">
        <v>7134583</v>
      </c>
      <c r="N6873" s="1">
        <v>25.48</v>
      </c>
      <c r="O6873" s="92" t="s">
        <v>24</v>
      </c>
      <c r="P6873" s="58"/>
    </row>
    <row r="6874" spans="1:16" ht="0.95" customHeight="1">
      <c r="A6874" s="58"/>
      <c r="B6874" s="94"/>
      <c r="C6874" s="94"/>
      <c r="D6874" s="94"/>
      <c r="E6874" s="94"/>
      <c r="F6874" s="94"/>
      <c r="G6874" s="94"/>
      <c r="H6874" s="94"/>
      <c r="I6874" s="94"/>
      <c r="J6874" s="94"/>
      <c r="K6874" s="94"/>
      <c r="L6874" s="94"/>
      <c r="M6874" s="94"/>
      <c r="N6874" s="94"/>
      <c r="O6874" s="94"/>
      <c r="P6874" s="58"/>
    </row>
    <row r="6875" spans="1:16" ht="74.25">
      <c r="A6875" s="58"/>
      <c r="B6875" s="84" t="s">
        <v>6679</v>
      </c>
      <c r="C6875" s="85" t="s">
        <v>24</v>
      </c>
      <c r="D6875" s="86" t="s">
        <v>6680</v>
      </c>
      <c r="E6875" s="86" t="s">
        <v>6681</v>
      </c>
      <c r="F6875" s="86" t="s">
        <v>303</v>
      </c>
      <c r="G6875" s="86" t="s">
        <v>69</v>
      </c>
      <c r="H6875" s="86" t="s">
        <v>30</v>
      </c>
      <c r="I6875" s="85" t="s">
        <v>24</v>
      </c>
      <c r="J6875" s="87">
        <v>842490208</v>
      </c>
      <c r="K6875" s="87">
        <v>28000002</v>
      </c>
      <c r="L6875" s="87">
        <v>28000002</v>
      </c>
      <c r="M6875" s="87">
        <v>2318</v>
      </c>
      <c r="N6875" s="85" t="s">
        <v>24</v>
      </c>
      <c r="O6875" s="88">
        <v>61</v>
      </c>
      <c r="P6875" s="58"/>
    </row>
    <row r="6876" spans="1:16" ht="24.75">
      <c r="A6876" s="58"/>
      <c r="B6876" s="89" t="s">
        <v>24</v>
      </c>
      <c r="C6876" s="90"/>
      <c r="D6876" s="90"/>
      <c r="E6876" s="90"/>
      <c r="F6876" s="90"/>
      <c r="G6876" s="90"/>
      <c r="H6876" s="90"/>
      <c r="I6876" s="91" t="s">
        <v>70</v>
      </c>
      <c r="J6876" s="92" t="s">
        <v>24</v>
      </c>
      <c r="K6876" s="93">
        <v>28000002</v>
      </c>
      <c r="L6876" s="93">
        <v>28000002</v>
      </c>
      <c r="M6876" s="93">
        <v>2318</v>
      </c>
      <c r="N6876" s="1">
        <v>0</v>
      </c>
      <c r="O6876" s="92" t="s">
        <v>24</v>
      </c>
      <c r="P6876" s="58"/>
    </row>
    <row r="6877" spans="1:16" ht="0.95" customHeight="1">
      <c r="A6877" s="58"/>
      <c r="B6877" s="94"/>
      <c r="C6877" s="94"/>
      <c r="D6877" s="94"/>
      <c r="E6877" s="94"/>
      <c r="F6877" s="94"/>
      <c r="G6877" s="94"/>
      <c r="H6877" s="94"/>
      <c r="I6877" s="94"/>
      <c r="J6877" s="94"/>
      <c r="K6877" s="94"/>
      <c r="L6877" s="94"/>
      <c r="M6877" s="94"/>
      <c r="N6877" s="94"/>
      <c r="O6877" s="94"/>
      <c r="P6877" s="58"/>
    </row>
    <row r="6878" spans="1:16" ht="74.25">
      <c r="A6878" s="58"/>
      <c r="B6878" s="84" t="s">
        <v>6682</v>
      </c>
      <c r="C6878" s="85" t="s">
        <v>24</v>
      </c>
      <c r="D6878" s="86" t="s">
        <v>6683</v>
      </c>
      <c r="E6878" s="86" t="s">
        <v>6684</v>
      </c>
      <c r="F6878" s="86" t="s">
        <v>303</v>
      </c>
      <c r="G6878" s="86" t="s">
        <v>69</v>
      </c>
      <c r="H6878" s="86" t="s">
        <v>30</v>
      </c>
      <c r="I6878" s="85" t="s">
        <v>24</v>
      </c>
      <c r="J6878" s="87">
        <v>593094261</v>
      </c>
      <c r="K6878" s="87">
        <v>220000003</v>
      </c>
      <c r="L6878" s="87">
        <v>220000003</v>
      </c>
      <c r="M6878" s="87">
        <v>512810</v>
      </c>
      <c r="N6878" s="85" t="s">
        <v>24</v>
      </c>
      <c r="O6878" s="88">
        <v>37</v>
      </c>
      <c r="P6878" s="58"/>
    </row>
    <row r="6879" spans="1:16" ht="24.75">
      <c r="A6879" s="58"/>
      <c r="B6879" s="89" t="s">
        <v>24</v>
      </c>
      <c r="C6879" s="90"/>
      <c r="D6879" s="90"/>
      <c r="E6879" s="90"/>
      <c r="F6879" s="90"/>
      <c r="G6879" s="90"/>
      <c r="H6879" s="90"/>
      <c r="I6879" s="91" t="s">
        <v>70</v>
      </c>
      <c r="J6879" s="92" t="s">
        <v>24</v>
      </c>
      <c r="K6879" s="93">
        <v>220000003</v>
      </c>
      <c r="L6879" s="93">
        <v>220000003</v>
      </c>
      <c r="M6879" s="93">
        <v>512810</v>
      </c>
      <c r="N6879" s="1">
        <v>0.23</v>
      </c>
      <c r="O6879" s="92" t="s">
        <v>24</v>
      </c>
      <c r="P6879" s="58"/>
    </row>
    <row r="6880" spans="1:16" ht="0.95" customHeight="1">
      <c r="A6880" s="58"/>
      <c r="B6880" s="94"/>
      <c r="C6880" s="94"/>
      <c r="D6880" s="94"/>
      <c r="E6880" s="94"/>
      <c r="F6880" s="94"/>
      <c r="G6880" s="94"/>
      <c r="H6880" s="94"/>
      <c r="I6880" s="94"/>
      <c r="J6880" s="94"/>
      <c r="K6880" s="94"/>
      <c r="L6880" s="94"/>
      <c r="M6880" s="94"/>
      <c r="N6880" s="94"/>
      <c r="O6880" s="94"/>
      <c r="P6880" s="58"/>
    </row>
    <row r="6881" spans="1:16" ht="82.5">
      <c r="A6881" s="58"/>
      <c r="B6881" s="84" t="s">
        <v>6685</v>
      </c>
      <c r="C6881" s="85" t="s">
        <v>24</v>
      </c>
      <c r="D6881" s="86" t="s">
        <v>6686</v>
      </c>
      <c r="E6881" s="86" t="s">
        <v>6687</v>
      </c>
      <c r="F6881" s="86" t="s">
        <v>313</v>
      </c>
      <c r="G6881" s="86" t="s">
        <v>69</v>
      </c>
      <c r="H6881" s="86" t="s">
        <v>30</v>
      </c>
      <c r="I6881" s="85" t="s">
        <v>24</v>
      </c>
      <c r="J6881" s="87">
        <v>959549547</v>
      </c>
      <c r="K6881" s="87">
        <v>200000001</v>
      </c>
      <c r="L6881" s="87">
        <v>200000001</v>
      </c>
      <c r="M6881" s="87">
        <v>14097030</v>
      </c>
      <c r="N6881" s="85" t="s">
        <v>24</v>
      </c>
      <c r="O6881" s="88">
        <v>61</v>
      </c>
      <c r="P6881" s="58"/>
    </row>
    <row r="6882" spans="1:16" ht="24.75">
      <c r="A6882" s="58"/>
      <c r="B6882" s="89" t="s">
        <v>24</v>
      </c>
      <c r="C6882" s="90"/>
      <c r="D6882" s="90"/>
      <c r="E6882" s="90"/>
      <c r="F6882" s="90"/>
      <c r="G6882" s="90"/>
      <c r="H6882" s="90"/>
      <c r="I6882" s="91" t="s">
        <v>70</v>
      </c>
      <c r="J6882" s="92" t="s">
        <v>24</v>
      </c>
      <c r="K6882" s="93">
        <v>200000001</v>
      </c>
      <c r="L6882" s="93">
        <v>200000001</v>
      </c>
      <c r="M6882" s="93">
        <v>14097030</v>
      </c>
      <c r="N6882" s="1">
        <v>7.04</v>
      </c>
      <c r="O6882" s="92" t="s">
        <v>24</v>
      </c>
      <c r="P6882" s="58"/>
    </row>
    <row r="6883" spans="1:16" ht="0.95" customHeight="1">
      <c r="A6883" s="58"/>
      <c r="B6883" s="94"/>
      <c r="C6883" s="94"/>
      <c r="D6883" s="94"/>
      <c r="E6883" s="94"/>
      <c r="F6883" s="94"/>
      <c r="G6883" s="94"/>
      <c r="H6883" s="94"/>
      <c r="I6883" s="94"/>
      <c r="J6883" s="94"/>
      <c r="K6883" s="94"/>
      <c r="L6883" s="94"/>
      <c r="M6883" s="94"/>
      <c r="N6883" s="94"/>
      <c r="O6883" s="94"/>
      <c r="P6883" s="58"/>
    </row>
    <row r="6884" spans="1:16" ht="82.5">
      <c r="A6884" s="58"/>
      <c r="B6884" s="84" t="s">
        <v>6688</v>
      </c>
      <c r="C6884" s="85" t="s">
        <v>24</v>
      </c>
      <c r="D6884" s="86" t="s">
        <v>6689</v>
      </c>
      <c r="E6884" s="86" t="s">
        <v>6690</v>
      </c>
      <c r="F6884" s="86" t="s">
        <v>313</v>
      </c>
      <c r="G6884" s="86" t="s">
        <v>69</v>
      </c>
      <c r="H6884" s="86" t="s">
        <v>30</v>
      </c>
      <c r="I6884" s="85" t="s">
        <v>24</v>
      </c>
      <c r="J6884" s="87">
        <v>1530235713</v>
      </c>
      <c r="K6884" s="87">
        <v>219999989</v>
      </c>
      <c r="L6884" s="87">
        <v>219999989</v>
      </c>
      <c r="M6884" s="87">
        <v>45030978</v>
      </c>
      <c r="N6884" s="85" t="s">
        <v>24</v>
      </c>
      <c r="O6884" s="88">
        <v>73</v>
      </c>
      <c r="P6884" s="58"/>
    </row>
    <row r="6885" spans="1:16" ht="24.75">
      <c r="A6885" s="58"/>
      <c r="B6885" s="89" t="s">
        <v>24</v>
      </c>
      <c r="C6885" s="90"/>
      <c r="D6885" s="90"/>
      <c r="E6885" s="90"/>
      <c r="F6885" s="90"/>
      <c r="G6885" s="90"/>
      <c r="H6885" s="90"/>
      <c r="I6885" s="91" t="s">
        <v>70</v>
      </c>
      <c r="J6885" s="92" t="s">
        <v>24</v>
      </c>
      <c r="K6885" s="93">
        <v>219999989</v>
      </c>
      <c r="L6885" s="93">
        <v>219999989</v>
      </c>
      <c r="M6885" s="93">
        <v>45030978</v>
      </c>
      <c r="N6885" s="1">
        <v>20.46</v>
      </c>
      <c r="O6885" s="92" t="s">
        <v>24</v>
      </c>
      <c r="P6885" s="58"/>
    </row>
    <row r="6886" spans="1:16" ht="0.95" customHeight="1">
      <c r="A6886" s="58"/>
      <c r="B6886" s="94"/>
      <c r="C6886" s="94"/>
      <c r="D6886" s="94"/>
      <c r="E6886" s="94"/>
      <c r="F6886" s="94"/>
      <c r="G6886" s="94"/>
      <c r="H6886" s="94"/>
      <c r="I6886" s="94"/>
      <c r="J6886" s="94"/>
      <c r="K6886" s="94"/>
      <c r="L6886" s="94"/>
      <c r="M6886" s="94"/>
      <c r="N6886" s="94"/>
      <c r="O6886" s="94"/>
      <c r="P6886" s="58"/>
    </row>
    <row r="6887" spans="1:16" ht="74.25">
      <c r="A6887" s="58"/>
      <c r="B6887" s="84" t="s">
        <v>6691</v>
      </c>
      <c r="C6887" s="85" t="s">
        <v>24</v>
      </c>
      <c r="D6887" s="86" t="s">
        <v>6692</v>
      </c>
      <c r="E6887" s="86" t="s">
        <v>6693</v>
      </c>
      <c r="F6887" s="86" t="s">
        <v>401</v>
      </c>
      <c r="G6887" s="86" t="s">
        <v>69</v>
      </c>
      <c r="H6887" s="86" t="s">
        <v>30</v>
      </c>
      <c r="I6887" s="85" t="s">
        <v>24</v>
      </c>
      <c r="J6887" s="87">
        <v>1162930169</v>
      </c>
      <c r="K6887" s="87">
        <v>62532826</v>
      </c>
      <c r="L6887" s="87">
        <v>62532826</v>
      </c>
      <c r="M6887" s="87">
        <v>45168812</v>
      </c>
      <c r="N6887" s="85" t="s">
        <v>24</v>
      </c>
      <c r="O6887" s="88">
        <v>60</v>
      </c>
      <c r="P6887" s="58"/>
    </row>
    <row r="6888" spans="1:16" ht="24.75">
      <c r="A6888" s="58"/>
      <c r="B6888" s="89" t="s">
        <v>24</v>
      </c>
      <c r="C6888" s="90"/>
      <c r="D6888" s="90"/>
      <c r="E6888" s="90"/>
      <c r="F6888" s="90"/>
      <c r="G6888" s="90"/>
      <c r="H6888" s="90"/>
      <c r="I6888" s="91" t="s">
        <v>70</v>
      </c>
      <c r="J6888" s="92" t="s">
        <v>24</v>
      </c>
      <c r="K6888" s="93">
        <v>62532826</v>
      </c>
      <c r="L6888" s="93">
        <v>62532826</v>
      </c>
      <c r="M6888" s="93">
        <v>45168812</v>
      </c>
      <c r="N6888" s="1">
        <v>72.23</v>
      </c>
      <c r="O6888" s="92" t="s">
        <v>24</v>
      </c>
      <c r="P6888" s="58"/>
    </row>
    <row r="6889" spans="1:16" ht="0.95" customHeight="1">
      <c r="A6889" s="58"/>
      <c r="B6889" s="94"/>
      <c r="C6889" s="94"/>
      <c r="D6889" s="94"/>
      <c r="E6889" s="94"/>
      <c r="F6889" s="94"/>
      <c r="G6889" s="94"/>
      <c r="H6889" s="94"/>
      <c r="I6889" s="94"/>
      <c r="J6889" s="94"/>
      <c r="K6889" s="94"/>
      <c r="L6889" s="94"/>
      <c r="M6889" s="94"/>
      <c r="N6889" s="94"/>
      <c r="O6889" s="94"/>
      <c r="P6889" s="58"/>
    </row>
    <row r="6890" spans="1:16" ht="74.25">
      <c r="A6890" s="58"/>
      <c r="B6890" s="84" t="s">
        <v>6694</v>
      </c>
      <c r="C6890" s="85" t="s">
        <v>24</v>
      </c>
      <c r="D6890" s="86" t="s">
        <v>6695</v>
      </c>
      <c r="E6890" s="86" t="s">
        <v>6696</v>
      </c>
      <c r="F6890" s="86" t="s">
        <v>535</v>
      </c>
      <c r="G6890" s="86" t="s">
        <v>69</v>
      </c>
      <c r="H6890" s="86" t="s">
        <v>30</v>
      </c>
      <c r="I6890" s="85" t="s">
        <v>24</v>
      </c>
      <c r="J6890" s="87">
        <v>920703967</v>
      </c>
      <c r="K6890" s="87">
        <v>126979055</v>
      </c>
      <c r="L6890" s="87">
        <v>126979055</v>
      </c>
      <c r="M6890" s="87">
        <v>124460896</v>
      </c>
      <c r="N6890" s="85" t="s">
        <v>24</v>
      </c>
      <c r="O6890" s="88">
        <v>64</v>
      </c>
      <c r="P6890" s="58"/>
    </row>
    <row r="6891" spans="1:16" ht="24.75">
      <c r="A6891" s="58"/>
      <c r="B6891" s="89" t="s">
        <v>24</v>
      </c>
      <c r="C6891" s="90"/>
      <c r="D6891" s="90"/>
      <c r="E6891" s="90"/>
      <c r="F6891" s="90"/>
      <c r="G6891" s="90"/>
      <c r="H6891" s="90"/>
      <c r="I6891" s="91" t="s">
        <v>70</v>
      </c>
      <c r="J6891" s="92" t="s">
        <v>24</v>
      </c>
      <c r="K6891" s="93">
        <v>126979055</v>
      </c>
      <c r="L6891" s="93">
        <v>126979055</v>
      </c>
      <c r="M6891" s="93">
        <v>124460896</v>
      </c>
      <c r="N6891" s="1">
        <v>98.01</v>
      </c>
      <c r="O6891" s="92" t="s">
        <v>24</v>
      </c>
      <c r="P6891" s="58"/>
    </row>
    <row r="6892" spans="1:16" ht="0.95" customHeight="1">
      <c r="A6892" s="58"/>
      <c r="B6892" s="94"/>
      <c r="C6892" s="94"/>
      <c r="D6892" s="94"/>
      <c r="E6892" s="94"/>
      <c r="F6892" s="94"/>
      <c r="G6892" s="94"/>
      <c r="H6892" s="94"/>
      <c r="I6892" s="94"/>
      <c r="J6892" s="94"/>
      <c r="K6892" s="94"/>
      <c r="L6892" s="94"/>
      <c r="M6892" s="94"/>
      <c r="N6892" s="94"/>
      <c r="O6892" s="94"/>
      <c r="P6892" s="58"/>
    </row>
    <row r="6893" spans="1:16" ht="74.25">
      <c r="A6893" s="58"/>
      <c r="B6893" s="84" t="s">
        <v>6697</v>
      </c>
      <c r="C6893" s="85" t="s">
        <v>24</v>
      </c>
      <c r="D6893" s="86" t="s">
        <v>6698</v>
      </c>
      <c r="E6893" s="86" t="s">
        <v>6699</v>
      </c>
      <c r="F6893" s="86" t="s">
        <v>303</v>
      </c>
      <c r="G6893" s="86" t="s">
        <v>69</v>
      </c>
      <c r="H6893" s="86" t="s">
        <v>30</v>
      </c>
      <c r="I6893" s="85" t="s">
        <v>24</v>
      </c>
      <c r="J6893" s="87">
        <v>1330256866</v>
      </c>
      <c r="K6893" s="87">
        <v>200999996</v>
      </c>
      <c r="L6893" s="87">
        <v>200999996</v>
      </c>
      <c r="M6893" s="87">
        <v>7713553</v>
      </c>
      <c r="N6893" s="85" t="s">
        <v>24</v>
      </c>
      <c r="O6893" s="88">
        <v>53</v>
      </c>
      <c r="P6893" s="58"/>
    </row>
    <row r="6894" spans="1:16" ht="24.75">
      <c r="A6894" s="58"/>
      <c r="B6894" s="89" t="s">
        <v>24</v>
      </c>
      <c r="C6894" s="90"/>
      <c r="D6894" s="90"/>
      <c r="E6894" s="90"/>
      <c r="F6894" s="90"/>
      <c r="G6894" s="90"/>
      <c r="H6894" s="90"/>
      <c r="I6894" s="91" t="s">
        <v>70</v>
      </c>
      <c r="J6894" s="92" t="s">
        <v>24</v>
      </c>
      <c r="K6894" s="93">
        <v>200999996</v>
      </c>
      <c r="L6894" s="93">
        <v>200999996</v>
      </c>
      <c r="M6894" s="93">
        <v>7713553</v>
      </c>
      <c r="N6894" s="1">
        <v>3.83</v>
      </c>
      <c r="O6894" s="92" t="s">
        <v>24</v>
      </c>
      <c r="P6894" s="58"/>
    </row>
    <row r="6895" spans="1:16" ht="0.95" customHeight="1">
      <c r="A6895" s="58"/>
      <c r="B6895" s="94"/>
      <c r="C6895" s="94"/>
      <c r="D6895" s="94"/>
      <c r="E6895" s="94"/>
      <c r="F6895" s="94"/>
      <c r="G6895" s="94"/>
      <c r="H6895" s="94"/>
      <c r="I6895" s="94"/>
      <c r="J6895" s="94"/>
      <c r="K6895" s="94"/>
      <c r="L6895" s="94"/>
      <c r="M6895" s="94"/>
      <c r="N6895" s="94"/>
      <c r="O6895" s="94"/>
      <c r="P6895" s="58"/>
    </row>
    <row r="6896" spans="1:16" ht="74.25">
      <c r="A6896" s="58"/>
      <c r="B6896" s="84" t="s">
        <v>6700</v>
      </c>
      <c r="C6896" s="85" t="s">
        <v>24</v>
      </c>
      <c r="D6896" s="86" t="s">
        <v>6701</v>
      </c>
      <c r="E6896" s="86" t="s">
        <v>6702</v>
      </c>
      <c r="F6896" s="86" t="s">
        <v>313</v>
      </c>
      <c r="G6896" s="86" t="s">
        <v>69</v>
      </c>
      <c r="H6896" s="86" t="s">
        <v>30</v>
      </c>
      <c r="I6896" s="85" t="s">
        <v>24</v>
      </c>
      <c r="J6896" s="87">
        <v>158670689</v>
      </c>
      <c r="K6896" s="87">
        <v>50800005</v>
      </c>
      <c r="L6896" s="87">
        <v>50800005</v>
      </c>
      <c r="M6896" s="87">
        <v>220218</v>
      </c>
      <c r="N6896" s="85" t="s">
        <v>24</v>
      </c>
      <c r="O6896" s="88">
        <v>57</v>
      </c>
      <c r="P6896" s="58"/>
    </row>
    <row r="6897" spans="1:16" ht="24.75">
      <c r="A6897" s="58"/>
      <c r="B6897" s="89" t="s">
        <v>24</v>
      </c>
      <c r="C6897" s="90"/>
      <c r="D6897" s="90"/>
      <c r="E6897" s="90"/>
      <c r="F6897" s="90"/>
      <c r="G6897" s="90"/>
      <c r="H6897" s="90"/>
      <c r="I6897" s="91" t="s">
        <v>70</v>
      </c>
      <c r="J6897" s="92" t="s">
        <v>24</v>
      </c>
      <c r="K6897" s="93">
        <v>50800005</v>
      </c>
      <c r="L6897" s="93">
        <v>50800005</v>
      </c>
      <c r="M6897" s="93">
        <v>220218</v>
      </c>
      <c r="N6897" s="1">
        <v>0.43</v>
      </c>
      <c r="O6897" s="92" t="s">
        <v>24</v>
      </c>
      <c r="P6897" s="58"/>
    </row>
    <row r="6898" spans="1:16" ht="0.95" customHeight="1">
      <c r="A6898" s="58"/>
      <c r="B6898" s="94"/>
      <c r="C6898" s="94"/>
      <c r="D6898" s="94"/>
      <c r="E6898" s="94"/>
      <c r="F6898" s="94"/>
      <c r="G6898" s="94"/>
      <c r="H6898" s="94"/>
      <c r="I6898" s="94"/>
      <c r="J6898" s="94"/>
      <c r="K6898" s="94"/>
      <c r="L6898" s="94"/>
      <c r="M6898" s="94"/>
      <c r="N6898" s="94"/>
      <c r="O6898" s="94"/>
      <c r="P6898" s="58"/>
    </row>
    <row r="6899" spans="1:16" ht="74.25">
      <c r="A6899" s="58"/>
      <c r="B6899" s="84" t="s">
        <v>6703</v>
      </c>
      <c r="C6899" s="85" t="s">
        <v>24</v>
      </c>
      <c r="D6899" s="86" t="s">
        <v>6704</v>
      </c>
      <c r="E6899" s="86" t="s">
        <v>6705</v>
      </c>
      <c r="F6899" s="86" t="s">
        <v>303</v>
      </c>
      <c r="G6899" s="86" t="s">
        <v>69</v>
      </c>
      <c r="H6899" s="86" t="s">
        <v>30</v>
      </c>
      <c r="I6899" s="85" t="s">
        <v>24</v>
      </c>
      <c r="J6899" s="87">
        <v>258090516</v>
      </c>
      <c r="K6899" s="87">
        <v>12000000</v>
      </c>
      <c r="L6899" s="87">
        <v>12000000</v>
      </c>
      <c r="M6899" s="87">
        <v>7390698</v>
      </c>
      <c r="N6899" s="85" t="s">
        <v>24</v>
      </c>
      <c r="O6899" s="88">
        <v>52</v>
      </c>
      <c r="P6899" s="58"/>
    </row>
    <row r="6900" spans="1:16" ht="24.75">
      <c r="A6900" s="58"/>
      <c r="B6900" s="89" t="s">
        <v>24</v>
      </c>
      <c r="C6900" s="90"/>
      <c r="D6900" s="90"/>
      <c r="E6900" s="90"/>
      <c r="F6900" s="90"/>
      <c r="G6900" s="90"/>
      <c r="H6900" s="90"/>
      <c r="I6900" s="91" t="s">
        <v>70</v>
      </c>
      <c r="J6900" s="92" t="s">
        <v>24</v>
      </c>
      <c r="K6900" s="93">
        <v>12000000</v>
      </c>
      <c r="L6900" s="93">
        <v>12000000</v>
      </c>
      <c r="M6900" s="93">
        <v>7390698</v>
      </c>
      <c r="N6900" s="1">
        <v>61.58</v>
      </c>
      <c r="O6900" s="92" t="s">
        <v>24</v>
      </c>
      <c r="P6900" s="58"/>
    </row>
    <row r="6901" spans="1:16" ht="0.95" customHeight="1">
      <c r="A6901" s="58"/>
      <c r="B6901" s="94"/>
      <c r="C6901" s="94"/>
      <c r="D6901" s="94"/>
      <c r="E6901" s="94"/>
      <c r="F6901" s="94"/>
      <c r="G6901" s="94"/>
      <c r="H6901" s="94"/>
      <c r="I6901" s="94"/>
      <c r="J6901" s="94"/>
      <c r="K6901" s="94"/>
      <c r="L6901" s="94"/>
      <c r="M6901" s="94"/>
      <c r="N6901" s="94"/>
      <c r="O6901" s="94"/>
      <c r="P6901" s="58"/>
    </row>
    <row r="6902" spans="1:16" ht="74.25">
      <c r="A6902" s="58"/>
      <c r="B6902" s="84" t="s">
        <v>6706</v>
      </c>
      <c r="C6902" s="85" t="s">
        <v>24</v>
      </c>
      <c r="D6902" s="86" t="s">
        <v>6707</v>
      </c>
      <c r="E6902" s="86" t="s">
        <v>6708</v>
      </c>
      <c r="F6902" s="86" t="s">
        <v>1582</v>
      </c>
      <c r="G6902" s="86" t="s">
        <v>69</v>
      </c>
      <c r="H6902" s="86" t="s">
        <v>30</v>
      </c>
      <c r="I6902" s="85" t="s">
        <v>24</v>
      </c>
      <c r="J6902" s="87">
        <v>100857855</v>
      </c>
      <c r="K6902" s="87">
        <v>18000000</v>
      </c>
      <c r="L6902" s="87">
        <v>18000000</v>
      </c>
      <c r="M6902" s="87">
        <v>4259959</v>
      </c>
      <c r="N6902" s="85" t="s">
        <v>24</v>
      </c>
      <c r="O6902" s="88">
        <v>51</v>
      </c>
      <c r="P6902" s="58"/>
    </row>
    <row r="6903" spans="1:16" ht="24.75">
      <c r="A6903" s="58"/>
      <c r="B6903" s="89" t="s">
        <v>24</v>
      </c>
      <c r="C6903" s="90"/>
      <c r="D6903" s="90"/>
      <c r="E6903" s="90"/>
      <c r="F6903" s="90"/>
      <c r="G6903" s="90"/>
      <c r="H6903" s="90"/>
      <c r="I6903" s="91" t="s">
        <v>70</v>
      </c>
      <c r="J6903" s="92" t="s">
        <v>24</v>
      </c>
      <c r="K6903" s="93">
        <v>18000000</v>
      </c>
      <c r="L6903" s="93">
        <v>18000000</v>
      </c>
      <c r="M6903" s="93">
        <v>4259959</v>
      </c>
      <c r="N6903" s="1">
        <v>23.66</v>
      </c>
      <c r="O6903" s="92" t="s">
        <v>24</v>
      </c>
      <c r="P6903" s="58"/>
    </row>
    <row r="6904" spans="1:16" ht="0.95" customHeight="1">
      <c r="A6904" s="58"/>
      <c r="B6904" s="94"/>
      <c r="C6904" s="94"/>
      <c r="D6904" s="94"/>
      <c r="E6904" s="94"/>
      <c r="F6904" s="94"/>
      <c r="G6904" s="94"/>
      <c r="H6904" s="94"/>
      <c r="I6904" s="94"/>
      <c r="J6904" s="94"/>
      <c r="K6904" s="94"/>
      <c r="L6904" s="94"/>
      <c r="M6904" s="94"/>
      <c r="N6904" s="94"/>
      <c r="O6904" s="94"/>
      <c r="P6904" s="58"/>
    </row>
    <row r="6905" spans="1:16" ht="82.5">
      <c r="A6905" s="58"/>
      <c r="B6905" s="84" t="s">
        <v>6709</v>
      </c>
      <c r="C6905" s="85" t="s">
        <v>24</v>
      </c>
      <c r="D6905" s="86" t="s">
        <v>6710</v>
      </c>
      <c r="E6905" s="86" t="s">
        <v>6711</v>
      </c>
      <c r="F6905" s="86" t="s">
        <v>313</v>
      </c>
      <c r="G6905" s="86" t="s">
        <v>69</v>
      </c>
      <c r="H6905" s="86" t="s">
        <v>30</v>
      </c>
      <c r="I6905" s="85" t="s">
        <v>24</v>
      </c>
      <c r="J6905" s="87">
        <v>420708238</v>
      </c>
      <c r="K6905" s="87">
        <v>56200002</v>
      </c>
      <c r="L6905" s="87">
        <v>56200002</v>
      </c>
      <c r="M6905" s="87">
        <v>23590557</v>
      </c>
      <c r="N6905" s="85" t="s">
        <v>24</v>
      </c>
      <c r="O6905" s="88">
        <v>87</v>
      </c>
      <c r="P6905" s="58"/>
    </row>
    <row r="6906" spans="1:16" ht="24.75">
      <c r="A6906" s="58"/>
      <c r="B6906" s="89" t="s">
        <v>24</v>
      </c>
      <c r="C6906" s="90"/>
      <c r="D6906" s="90"/>
      <c r="E6906" s="90"/>
      <c r="F6906" s="90"/>
      <c r="G6906" s="90"/>
      <c r="H6906" s="90"/>
      <c r="I6906" s="91" t="s">
        <v>70</v>
      </c>
      <c r="J6906" s="92" t="s">
        <v>24</v>
      </c>
      <c r="K6906" s="93">
        <v>56200002</v>
      </c>
      <c r="L6906" s="93">
        <v>56200002</v>
      </c>
      <c r="M6906" s="93">
        <v>23590557</v>
      </c>
      <c r="N6906" s="1">
        <v>41.97</v>
      </c>
      <c r="O6906" s="92" t="s">
        <v>24</v>
      </c>
      <c r="P6906" s="58"/>
    </row>
    <row r="6907" spans="1:16" ht="0.95" customHeight="1">
      <c r="A6907" s="58"/>
      <c r="B6907" s="94"/>
      <c r="C6907" s="94"/>
      <c r="D6907" s="94"/>
      <c r="E6907" s="94"/>
      <c r="F6907" s="94"/>
      <c r="G6907" s="94"/>
      <c r="H6907" s="94"/>
      <c r="I6907" s="94"/>
      <c r="J6907" s="94"/>
      <c r="K6907" s="94"/>
      <c r="L6907" s="94"/>
      <c r="M6907" s="94"/>
      <c r="N6907" s="94"/>
      <c r="O6907" s="94"/>
      <c r="P6907" s="58"/>
    </row>
    <row r="6908" spans="1:16" ht="74.25">
      <c r="A6908" s="58"/>
      <c r="B6908" s="84" t="s">
        <v>6712</v>
      </c>
      <c r="C6908" s="85" t="s">
        <v>24</v>
      </c>
      <c r="D6908" s="86" t="s">
        <v>6713</v>
      </c>
      <c r="E6908" s="86" t="s">
        <v>6714</v>
      </c>
      <c r="F6908" s="86" t="s">
        <v>401</v>
      </c>
      <c r="G6908" s="86" t="s">
        <v>69</v>
      </c>
      <c r="H6908" s="86" t="s">
        <v>30</v>
      </c>
      <c r="I6908" s="85" t="s">
        <v>24</v>
      </c>
      <c r="J6908" s="87">
        <v>324161039</v>
      </c>
      <c r="K6908" s="87">
        <v>20000000</v>
      </c>
      <c r="L6908" s="87">
        <v>20000000</v>
      </c>
      <c r="M6908" s="87">
        <v>10942612</v>
      </c>
      <c r="N6908" s="85" t="s">
        <v>24</v>
      </c>
      <c r="O6908" s="88">
        <v>62</v>
      </c>
      <c r="P6908" s="58"/>
    </row>
    <row r="6909" spans="1:16" ht="24.75">
      <c r="A6909" s="58"/>
      <c r="B6909" s="89" t="s">
        <v>24</v>
      </c>
      <c r="C6909" s="90"/>
      <c r="D6909" s="90"/>
      <c r="E6909" s="90"/>
      <c r="F6909" s="90"/>
      <c r="G6909" s="90"/>
      <c r="H6909" s="90"/>
      <c r="I6909" s="91" t="s">
        <v>70</v>
      </c>
      <c r="J6909" s="92" t="s">
        <v>24</v>
      </c>
      <c r="K6909" s="93">
        <v>20000000</v>
      </c>
      <c r="L6909" s="93">
        <v>20000000</v>
      </c>
      <c r="M6909" s="93">
        <v>10942612</v>
      </c>
      <c r="N6909" s="1">
        <v>54.71</v>
      </c>
      <c r="O6909" s="92" t="s">
        <v>24</v>
      </c>
      <c r="P6909" s="58"/>
    </row>
    <row r="6910" spans="1:16" ht="0.95" customHeight="1">
      <c r="A6910" s="58"/>
      <c r="B6910" s="94"/>
      <c r="C6910" s="94"/>
      <c r="D6910" s="94"/>
      <c r="E6910" s="94"/>
      <c r="F6910" s="94"/>
      <c r="G6910" s="94"/>
      <c r="H6910" s="94"/>
      <c r="I6910" s="94"/>
      <c r="J6910" s="94"/>
      <c r="K6910" s="94"/>
      <c r="L6910" s="94"/>
      <c r="M6910" s="94"/>
      <c r="N6910" s="94"/>
      <c r="O6910" s="94"/>
      <c r="P6910" s="58"/>
    </row>
    <row r="6911" spans="1:16" ht="82.5">
      <c r="A6911" s="58"/>
      <c r="B6911" s="84" t="s">
        <v>6715</v>
      </c>
      <c r="C6911" s="85" t="s">
        <v>24</v>
      </c>
      <c r="D6911" s="86" t="s">
        <v>6716</v>
      </c>
      <c r="E6911" s="86" t="s">
        <v>6717</v>
      </c>
      <c r="F6911" s="86" t="s">
        <v>535</v>
      </c>
      <c r="G6911" s="86" t="s">
        <v>69</v>
      </c>
      <c r="H6911" s="86" t="s">
        <v>30</v>
      </c>
      <c r="I6911" s="85" t="s">
        <v>24</v>
      </c>
      <c r="J6911" s="87">
        <v>399095120</v>
      </c>
      <c r="K6911" s="87">
        <v>60000000</v>
      </c>
      <c r="L6911" s="87">
        <v>60000000</v>
      </c>
      <c r="M6911" s="87">
        <v>20831066</v>
      </c>
      <c r="N6911" s="85" t="s">
        <v>24</v>
      </c>
      <c r="O6911" s="88">
        <v>64</v>
      </c>
      <c r="P6911" s="58"/>
    </row>
    <row r="6912" spans="1:16" ht="24.75">
      <c r="A6912" s="58"/>
      <c r="B6912" s="89" t="s">
        <v>24</v>
      </c>
      <c r="C6912" s="90"/>
      <c r="D6912" s="90"/>
      <c r="E6912" s="90"/>
      <c r="F6912" s="90"/>
      <c r="G6912" s="90"/>
      <c r="H6912" s="90"/>
      <c r="I6912" s="91" t="s">
        <v>70</v>
      </c>
      <c r="J6912" s="92" t="s">
        <v>24</v>
      </c>
      <c r="K6912" s="93">
        <v>60000000</v>
      </c>
      <c r="L6912" s="93">
        <v>60000000</v>
      </c>
      <c r="M6912" s="93">
        <v>20831066</v>
      </c>
      <c r="N6912" s="1">
        <v>34.71</v>
      </c>
      <c r="O6912" s="92" t="s">
        <v>24</v>
      </c>
      <c r="P6912" s="58"/>
    </row>
    <row r="6913" spans="1:16" ht="0.95" customHeight="1">
      <c r="A6913" s="58"/>
      <c r="B6913" s="94"/>
      <c r="C6913" s="94"/>
      <c r="D6913" s="94"/>
      <c r="E6913" s="94"/>
      <c r="F6913" s="94"/>
      <c r="G6913" s="94"/>
      <c r="H6913" s="94"/>
      <c r="I6913" s="94"/>
      <c r="J6913" s="94"/>
      <c r="K6913" s="94"/>
      <c r="L6913" s="94"/>
      <c r="M6913" s="94"/>
      <c r="N6913" s="94"/>
      <c r="O6913" s="94"/>
      <c r="P6913" s="58"/>
    </row>
    <row r="6914" spans="1:16" ht="82.5">
      <c r="A6914" s="58"/>
      <c r="B6914" s="84" t="s">
        <v>6718</v>
      </c>
      <c r="C6914" s="85" t="s">
        <v>24</v>
      </c>
      <c r="D6914" s="86" t="s">
        <v>6719</v>
      </c>
      <c r="E6914" s="86" t="s">
        <v>6720</v>
      </c>
      <c r="F6914" s="86" t="s">
        <v>401</v>
      </c>
      <c r="G6914" s="86" t="s">
        <v>69</v>
      </c>
      <c r="H6914" s="86" t="s">
        <v>30</v>
      </c>
      <c r="I6914" s="85" t="s">
        <v>24</v>
      </c>
      <c r="J6914" s="87">
        <v>170908616</v>
      </c>
      <c r="K6914" s="87">
        <v>4000000</v>
      </c>
      <c r="L6914" s="87">
        <v>4000000</v>
      </c>
      <c r="M6914" s="87">
        <v>0</v>
      </c>
      <c r="N6914" s="85" t="s">
        <v>24</v>
      </c>
      <c r="O6914" s="88">
        <v>70.92</v>
      </c>
      <c r="P6914" s="58"/>
    </row>
    <row r="6915" spans="1:16" ht="24.75">
      <c r="A6915" s="58"/>
      <c r="B6915" s="89" t="s">
        <v>24</v>
      </c>
      <c r="C6915" s="90"/>
      <c r="D6915" s="90"/>
      <c r="E6915" s="90"/>
      <c r="F6915" s="90"/>
      <c r="G6915" s="90"/>
      <c r="H6915" s="90"/>
      <c r="I6915" s="91" t="s">
        <v>70</v>
      </c>
      <c r="J6915" s="92" t="s">
        <v>24</v>
      </c>
      <c r="K6915" s="93">
        <v>4000000</v>
      </c>
      <c r="L6915" s="93">
        <v>4000000</v>
      </c>
      <c r="M6915" s="93">
        <v>0</v>
      </c>
      <c r="N6915" s="1">
        <v>0</v>
      </c>
      <c r="O6915" s="92" t="s">
        <v>24</v>
      </c>
      <c r="P6915" s="58"/>
    </row>
    <row r="6916" spans="1:16" ht="0.95" customHeight="1">
      <c r="A6916" s="58"/>
      <c r="B6916" s="94"/>
      <c r="C6916" s="94"/>
      <c r="D6916" s="94"/>
      <c r="E6916" s="94"/>
      <c r="F6916" s="94"/>
      <c r="G6916" s="94"/>
      <c r="H6916" s="94"/>
      <c r="I6916" s="94"/>
      <c r="J6916" s="94"/>
      <c r="K6916" s="94"/>
      <c r="L6916" s="94"/>
      <c r="M6916" s="94"/>
      <c r="N6916" s="94"/>
      <c r="O6916" s="94"/>
      <c r="P6916" s="58"/>
    </row>
    <row r="6917" spans="1:16" ht="99">
      <c r="A6917" s="58"/>
      <c r="B6917" s="84" t="s">
        <v>6721</v>
      </c>
      <c r="C6917" s="85" t="s">
        <v>24</v>
      </c>
      <c r="D6917" s="86" t="s">
        <v>6722</v>
      </c>
      <c r="E6917" s="86" t="s">
        <v>6723</v>
      </c>
      <c r="F6917" s="86" t="s">
        <v>535</v>
      </c>
      <c r="G6917" s="86" t="s">
        <v>69</v>
      </c>
      <c r="H6917" s="86" t="s">
        <v>30</v>
      </c>
      <c r="I6917" s="85" t="s">
        <v>24</v>
      </c>
      <c r="J6917" s="87">
        <v>489865458</v>
      </c>
      <c r="K6917" s="87">
        <v>57900000</v>
      </c>
      <c r="L6917" s="87">
        <v>57900000</v>
      </c>
      <c r="M6917" s="87">
        <v>228923</v>
      </c>
      <c r="N6917" s="85" t="s">
        <v>24</v>
      </c>
      <c r="O6917" s="88">
        <v>3</v>
      </c>
      <c r="P6917" s="58"/>
    </row>
    <row r="6918" spans="1:16" ht="24.75">
      <c r="A6918" s="58"/>
      <c r="B6918" s="89" t="s">
        <v>24</v>
      </c>
      <c r="C6918" s="90"/>
      <c r="D6918" s="90"/>
      <c r="E6918" s="90"/>
      <c r="F6918" s="90"/>
      <c r="G6918" s="90"/>
      <c r="H6918" s="90"/>
      <c r="I6918" s="91" t="s">
        <v>70</v>
      </c>
      <c r="J6918" s="92" t="s">
        <v>24</v>
      </c>
      <c r="K6918" s="93">
        <v>57900000</v>
      </c>
      <c r="L6918" s="93">
        <v>57900000</v>
      </c>
      <c r="M6918" s="93">
        <v>228923</v>
      </c>
      <c r="N6918" s="1">
        <v>0.39</v>
      </c>
      <c r="O6918" s="92" t="s">
        <v>24</v>
      </c>
      <c r="P6918" s="58"/>
    </row>
    <row r="6919" spans="1:16" ht="0.95" customHeight="1">
      <c r="A6919" s="58"/>
      <c r="B6919" s="94"/>
      <c r="C6919" s="94"/>
      <c r="D6919" s="94"/>
      <c r="E6919" s="94"/>
      <c r="F6919" s="94"/>
      <c r="G6919" s="94"/>
      <c r="H6919" s="94"/>
      <c r="I6919" s="94"/>
      <c r="J6919" s="94"/>
      <c r="K6919" s="94"/>
      <c r="L6919" s="94"/>
      <c r="M6919" s="94"/>
      <c r="N6919" s="94"/>
      <c r="O6919" s="94"/>
      <c r="P6919" s="58"/>
    </row>
    <row r="6920" spans="1:16" ht="82.5">
      <c r="A6920" s="58"/>
      <c r="B6920" s="84" t="s">
        <v>6724</v>
      </c>
      <c r="C6920" s="85" t="s">
        <v>24</v>
      </c>
      <c r="D6920" s="86" t="s">
        <v>6725</v>
      </c>
      <c r="E6920" s="86" t="s">
        <v>6726</v>
      </c>
      <c r="F6920" s="86" t="s">
        <v>401</v>
      </c>
      <c r="G6920" s="86" t="s">
        <v>69</v>
      </c>
      <c r="H6920" s="86" t="s">
        <v>30</v>
      </c>
      <c r="I6920" s="85" t="s">
        <v>24</v>
      </c>
      <c r="J6920" s="87">
        <v>95795912</v>
      </c>
      <c r="K6920" s="87">
        <v>6000000</v>
      </c>
      <c r="L6920" s="87">
        <v>6000000</v>
      </c>
      <c r="M6920" s="87">
        <v>0</v>
      </c>
      <c r="N6920" s="85" t="s">
        <v>24</v>
      </c>
      <c r="O6920" s="88">
        <v>32</v>
      </c>
      <c r="P6920" s="58"/>
    </row>
    <row r="6921" spans="1:16" ht="24.75">
      <c r="A6921" s="58"/>
      <c r="B6921" s="89" t="s">
        <v>24</v>
      </c>
      <c r="C6921" s="90"/>
      <c r="D6921" s="90"/>
      <c r="E6921" s="90"/>
      <c r="F6921" s="90"/>
      <c r="G6921" s="90"/>
      <c r="H6921" s="90"/>
      <c r="I6921" s="91" t="s">
        <v>70</v>
      </c>
      <c r="J6921" s="92" t="s">
        <v>24</v>
      </c>
      <c r="K6921" s="93">
        <v>6000000</v>
      </c>
      <c r="L6921" s="93">
        <v>6000000</v>
      </c>
      <c r="M6921" s="93">
        <v>0</v>
      </c>
      <c r="N6921" s="1">
        <v>0</v>
      </c>
      <c r="O6921" s="92" t="s">
        <v>24</v>
      </c>
      <c r="P6921" s="58"/>
    </row>
    <row r="6922" spans="1:16" ht="0.95" customHeight="1">
      <c r="A6922" s="58"/>
      <c r="B6922" s="94"/>
      <c r="C6922" s="94"/>
      <c r="D6922" s="94"/>
      <c r="E6922" s="94"/>
      <c r="F6922" s="94"/>
      <c r="G6922" s="94"/>
      <c r="H6922" s="94"/>
      <c r="I6922" s="94"/>
      <c r="J6922" s="94"/>
      <c r="K6922" s="94"/>
      <c r="L6922" s="94"/>
      <c r="M6922" s="94"/>
      <c r="N6922" s="94"/>
      <c r="O6922" s="94"/>
      <c r="P6922" s="58"/>
    </row>
    <row r="6923" spans="1:16" ht="74.25">
      <c r="A6923" s="58"/>
      <c r="B6923" s="84" t="s">
        <v>6727</v>
      </c>
      <c r="C6923" s="85" t="s">
        <v>24</v>
      </c>
      <c r="D6923" s="86" t="s">
        <v>6728</v>
      </c>
      <c r="E6923" s="86" t="s">
        <v>6729</v>
      </c>
      <c r="F6923" s="86" t="s">
        <v>535</v>
      </c>
      <c r="G6923" s="86" t="s">
        <v>69</v>
      </c>
      <c r="H6923" s="86" t="s">
        <v>30</v>
      </c>
      <c r="I6923" s="85" t="s">
        <v>24</v>
      </c>
      <c r="J6923" s="87">
        <v>268881707</v>
      </c>
      <c r="K6923" s="87">
        <v>30000000</v>
      </c>
      <c r="L6923" s="87">
        <v>30000000</v>
      </c>
      <c r="M6923" s="87">
        <v>0</v>
      </c>
      <c r="N6923" s="85" t="s">
        <v>24</v>
      </c>
      <c r="O6923" s="88">
        <v>1</v>
      </c>
      <c r="P6923" s="58"/>
    </row>
    <row r="6924" spans="1:16" ht="24.75">
      <c r="A6924" s="58"/>
      <c r="B6924" s="89" t="s">
        <v>24</v>
      </c>
      <c r="C6924" s="90"/>
      <c r="D6924" s="90"/>
      <c r="E6924" s="90"/>
      <c r="F6924" s="90"/>
      <c r="G6924" s="90"/>
      <c r="H6924" s="90"/>
      <c r="I6924" s="91" t="s">
        <v>70</v>
      </c>
      <c r="J6924" s="92" t="s">
        <v>24</v>
      </c>
      <c r="K6924" s="93">
        <v>30000000</v>
      </c>
      <c r="L6924" s="93">
        <v>30000000</v>
      </c>
      <c r="M6924" s="93">
        <v>0</v>
      </c>
      <c r="N6924" s="1">
        <v>0</v>
      </c>
      <c r="O6924" s="92" t="s">
        <v>24</v>
      </c>
      <c r="P6924" s="58"/>
    </row>
    <row r="6925" spans="1:16" ht="0.95" customHeight="1">
      <c r="A6925" s="58"/>
      <c r="B6925" s="94"/>
      <c r="C6925" s="94"/>
      <c r="D6925" s="94"/>
      <c r="E6925" s="94"/>
      <c r="F6925" s="94"/>
      <c r="G6925" s="94"/>
      <c r="H6925" s="94"/>
      <c r="I6925" s="94"/>
      <c r="J6925" s="94"/>
      <c r="K6925" s="94"/>
      <c r="L6925" s="94"/>
      <c r="M6925" s="94"/>
      <c r="N6925" s="94"/>
      <c r="O6925" s="94"/>
      <c r="P6925" s="58"/>
    </row>
    <row r="6926" spans="1:16" ht="74.25">
      <c r="A6926" s="58"/>
      <c r="B6926" s="84" t="s">
        <v>6730</v>
      </c>
      <c r="C6926" s="85" t="s">
        <v>24</v>
      </c>
      <c r="D6926" s="86" t="s">
        <v>6731</v>
      </c>
      <c r="E6926" s="86" t="s">
        <v>6732</v>
      </c>
      <c r="F6926" s="86" t="s">
        <v>313</v>
      </c>
      <c r="G6926" s="86" t="s">
        <v>69</v>
      </c>
      <c r="H6926" s="86" t="s">
        <v>30</v>
      </c>
      <c r="I6926" s="85" t="s">
        <v>24</v>
      </c>
      <c r="J6926" s="87">
        <v>100423815</v>
      </c>
      <c r="K6926" s="87">
        <v>3500000</v>
      </c>
      <c r="L6926" s="87">
        <v>3500000</v>
      </c>
      <c r="M6926" s="87">
        <v>44015</v>
      </c>
      <c r="N6926" s="85" t="s">
        <v>24</v>
      </c>
      <c r="O6926" s="88">
        <v>36</v>
      </c>
      <c r="P6926" s="58"/>
    </row>
    <row r="6927" spans="1:16" ht="24.75">
      <c r="A6927" s="58"/>
      <c r="B6927" s="89" t="s">
        <v>24</v>
      </c>
      <c r="C6927" s="90"/>
      <c r="D6927" s="90"/>
      <c r="E6927" s="90"/>
      <c r="F6927" s="90"/>
      <c r="G6927" s="90"/>
      <c r="H6927" s="90"/>
      <c r="I6927" s="91" t="s">
        <v>70</v>
      </c>
      <c r="J6927" s="92" t="s">
        <v>24</v>
      </c>
      <c r="K6927" s="93">
        <v>3500000</v>
      </c>
      <c r="L6927" s="93">
        <v>3500000</v>
      </c>
      <c r="M6927" s="93">
        <v>44015</v>
      </c>
      <c r="N6927" s="1">
        <v>1.25</v>
      </c>
      <c r="O6927" s="92" t="s">
        <v>24</v>
      </c>
      <c r="P6927" s="58"/>
    </row>
    <row r="6928" spans="1:16" ht="0.95" customHeight="1">
      <c r="A6928" s="58"/>
      <c r="B6928" s="94"/>
      <c r="C6928" s="94"/>
      <c r="D6928" s="94"/>
      <c r="E6928" s="94"/>
      <c r="F6928" s="94"/>
      <c r="G6928" s="94"/>
      <c r="H6928" s="94"/>
      <c r="I6928" s="94"/>
      <c r="J6928" s="94"/>
      <c r="K6928" s="94"/>
      <c r="L6928" s="94"/>
      <c r="M6928" s="94"/>
      <c r="N6928" s="94"/>
      <c r="O6928" s="94"/>
      <c r="P6928" s="58"/>
    </row>
    <row r="6929" spans="1:16" ht="82.5">
      <c r="A6929" s="58"/>
      <c r="B6929" s="84" t="s">
        <v>6733</v>
      </c>
      <c r="C6929" s="85" t="s">
        <v>24</v>
      </c>
      <c r="D6929" s="86" t="s">
        <v>6734</v>
      </c>
      <c r="E6929" s="86" t="s">
        <v>6735</v>
      </c>
      <c r="F6929" s="86" t="s">
        <v>313</v>
      </c>
      <c r="G6929" s="86" t="s">
        <v>69</v>
      </c>
      <c r="H6929" s="86" t="s">
        <v>30</v>
      </c>
      <c r="I6929" s="85" t="s">
        <v>24</v>
      </c>
      <c r="J6929" s="87">
        <v>25473003</v>
      </c>
      <c r="K6929" s="87">
        <v>3000000</v>
      </c>
      <c r="L6929" s="87">
        <v>3000000</v>
      </c>
      <c r="M6929" s="87">
        <v>59808</v>
      </c>
      <c r="N6929" s="85" t="s">
        <v>24</v>
      </c>
      <c r="O6929" s="88">
        <v>46</v>
      </c>
      <c r="P6929" s="58"/>
    </row>
    <row r="6930" spans="1:16" ht="24.75">
      <c r="A6930" s="58"/>
      <c r="B6930" s="89" t="s">
        <v>24</v>
      </c>
      <c r="C6930" s="90"/>
      <c r="D6930" s="90"/>
      <c r="E6930" s="90"/>
      <c r="F6930" s="90"/>
      <c r="G6930" s="90"/>
      <c r="H6930" s="90"/>
      <c r="I6930" s="91" t="s">
        <v>70</v>
      </c>
      <c r="J6930" s="92" t="s">
        <v>24</v>
      </c>
      <c r="K6930" s="93">
        <v>3000000</v>
      </c>
      <c r="L6930" s="93">
        <v>3000000</v>
      </c>
      <c r="M6930" s="93">
        <v>59808</v>
      </c>
      <c r="N6930" s="1">
        <v>1.99</v>
      </c>
      <c r="O6930" s="92" t="s">
        <v>24</v>
      </c>
      <c r="P6930" s="58"/>
    </row>
    <row r="6931" spans="1:16" ht="0.95" customHeight="1">
      <c r="A6931" s="58"/>
      <c r="B6931" s="94"/>
      <c r="C6931" s="94"/>
      <c r="D6931" s="94"/>
      <c r="E6931" s="94"/>
      <c r="F6931" s="94"/>
      <c r="G6931" s="94"/>
      <c r="H6931" s="94"/>
      <c r="I6931" s="94"/>
      <c r="J6931" s="94"/>
      <c r="K6931" s="94"/>
      <c r="L6931" s="94"/>
      <c r="M6931" s="94"/>
      <c r="N6931" s="94"/>
      <c r="O6931" s="94"/>
      <c r="P6931" s="58"/>
    </row>
    <row r="6932" spans="1:16" ht="74.25">
      <c r="A6932" s="58"/>
      <c r="B6932" s="84" t="s">
        <v>6736</v>
      </c>
      <c r="C6932" s="85" t="s">
        <v>24</v>
      </c>
      <c r="D6932" s="86" t="s">
        <v>6737</v>
      </c>
      <c r="E6932" s="86" t="s">
        <v>6738</v>
      </c>
      <c r="F6932" s="86" t="s">
        <v>303</v>
      </c>
      <c r="G6932" s="86" t="s">
        <v>69</v>
      </c>
      <c r="H6932" s="86" t="s">
        <v>30</v>
      </c>
      <c r="I6932" s="85" t="s">
        <v>24</v>
      </c>
      <c r="J6932" s="87">
        <v>78922767</v>
      </c>
      <c r="K6932" s="87">
        <v>3500000</v>
      </c>
      <c r="L6932" s="87">
        <v>3500000</v>
      </c>
      <c r="M6932" s="87">
        <v>3900</v>
      </c>
      <c r="N6932" s="85" t="s">
        <v>24</v>
      </c>
      <c r="O6932" s="88">
        <v>46</v>
      </c>
      <c r="P6932" s="58"/>
    </row>
    <row r="6933" spans="1:16" ht="24.75">
      <c r="A6933" s="58"/>
      <c r="B6933" s="89" t="s">
        <v>24</v>
      </c>
      <c r="C6933" s="90"/>
      <c r="D6933" s="90"/>
      <c r="E6933" s="90"/>
      <c r="F6933" s="90"/>
      <c r="G6933" s="90"/>
      <c r="H6933" s="90"/>
      <c r="I6933" s="91" t="s">
        <v>70</v>
      </c>
      <c r="J6933" s="92" t="s">
        <v>24</v>
      </c>
      <c r="K6933" s="93">
        <v>3500000</v>
      </c>
      <c r="L6933" s="93">
        <v>3500000</v>
      </c>
      <c r="M6933" s="93">
        <v>3900</v>
      </c>
      <c r="N6933" s="1">
        <v>0.11</v>
      </c>
      <c r="O6933" s="92" t="s">
        <v>24</v>
      </c>
      <c r="P6933" s="58"/>
    </row>
    <row r="6934" spans="1:16" ht="0.95" customHeight="1">
      <c r="A6934" s="58"/>
      <c r="B6934" s="94"/>
      <c r="C6934" s="94"/>
      <c r="D6934" s="94"/>
      <c r="E6934" s="94"/>
      <c r="F6934" s="94"/>
      <c r="G6934" s="94"/>
      <c r="H6934" s="94"/>
      <c r="I6934" s="94"/>
      <c r="J6934" s="94"/>
      <c r="K6934" s="94"/>
      <c r="L6934" s="94"/>
      <c r="M6934" s="94"/>
      <c r="N6934" s="94"/>
      <c r="O6934" s="94"/>
      <c r="P6934" s="58"/>
    </row>
    <row r="6935" spans="1:16" ht="74.25">
      <c r="A6935" s="58"/>
      <c r="B6935" s="84" t="s">
        <v>6739</v>
      </c>
      <c r="C6935" s="85" t="s">
        <v>24</v>
      </c>
      <c r="D6935" s="86" t="s">
        <v>6740</v>
      </c>
      <c r="E6935" s="86" t="s">
        <v>6741</v>
      </c>
      <c r="F6935" s="86" t="s">
        <v>303</v>
      </c>
      <c r="G6935" s="86" t="s">
        <v>69</v>
      </c>
      <c r="H6935" s="86" t="s">
        <v>30</v>
      </c>
      <c r="I6935" s="85" t="s">
        <v>24</v>
      </c>
      <c r="J6935" s="87">
        <v>11756771</v>
      </c>
      <c r="K6935" s="87">
        <v>1500000</v>
      </c>
      <c r="L6935" s="87">
        <v>1500000</v>
      </c>
      <c r="M6935" s="87">
        <v>459017</v>
      </c>
      <c r="N6935" s="85" t="s">
        <v>24</v>
      </c>
      <c r="O6935" s="88">
        <v>52</v>
      </c>
      <c r="P6935" s="58"/>
    </row>
    <row r="6936" spans="1:16" ht="24.75">
      <c r="A6936" s="58"/>
      <c r="B6936" s="89" t="s">
        <v>24</v>
      </c>
      <c r="C6936" s="90"/>
      <c r="D6936" s="90"/>
      <c r="E6936" s="90"/>
      <c r="F6936" s="90"/>
      <c r="G6936" s="90"/>
      <c r="H6936" s="90"/>
      <c r="I6936" s="91" t="s">
        <v>70</v>
      </c>
      <c r="J6936" s="92" t="s">
        <v>24</v>
      </c>
      <c r="K6936" s="93">
        <v>1500000</v>
      </c>
      <c r="L6936" s="93">
        <v>1500000</v>
      </c>
      <c r="M6936" s="93">
        <v>459017</v>
      </c>
      <c r="N6936" s="1">
        <v>30.6</v>
      </c>
      <c r="O6936" s="92" t="s">
        <v>24</v>
      </c>
      <c r="P6936" s="58"/>
    </row>
    <row r="6937" spans="1:16" ht="0.95" customHeight="1">
      <c r="A6937" s="58"/>
      <c r="B6937" s="94"/>
      <c r="C6937" s="94"/>
      <c r="D6937" s="94"/>
      <c r="E6937" s="94"/>
      <c r="F6937" s="94"/>
      <c r="G6937" s="94"/>
      <c r="H6937" s="94"/>
      <c r="I6937" s="94"/>
      <c r="J6937" s="94"/>
      <c r="K6937" s="94"/>
      <c r="L6937" s="94"/>
      <c r="M6937" s="94"/>
      <c r="N6937" s="94"/>
      <c r="O6937" s="94"/>
      <c r="P6937" s="58"/>
    </row>
    <row r="6938" spans="1:16" ht="74.25">
      <c r="A6938" s="58"/>
      <c r="B6938" s="84" t="s">
        <v>6742</v>
      </c>
      <c r="C6938" s="85" t="s">
        <v>24</v>
      </c>
      <c r="D6938" s="86" t="s">
        <v>6743</v>
      </c>
      <c r="E6938" s="86" t="s">
        <v>6744</v>
      </c>
      <c r="F6938" s="86" t="s">
        <v>401</v>
      </c>
      <c r="G6938" s="86" t="s">
        <v>69</v>
      </c>
      <c r="H6938" s="86" t="s">
        <v>30</v>
      </c>
      <c r="I6938" s="85" t="s">
        <v>24</v>
      </c>
      <c r="J6938" s="87">
        <v>51729985</v>
      </c>
      <c r="K6938" s="87">
        <v>500000</v>
      </c>
      <c r="L6938" s="87">
        <v>500000</v>
      </c>
      <c r="M6938" s="87">
        <v>0</v>
      </c>
      <c r="N6938" s="85" t="s">
        <v>24</v>
      </c>
      <c r="O6938" s="88">
        <v>36</v>
      </c>
      <c r="P6938" s="58"/>
    </row>
    <row r="6939" spans="1:16" ht="24.75">
      <c r="A6939" s="58"/>
      <c r="B6939" s="89" t="s">
        <v>24</v>
      </c>
      <c r="C6939" s="90"/>
      <c r="D6939" s="90"/>
      <c r="E6939" s="90"/>
      <c r="F6939" s="90"/>
      <c r="G6939" s="90"/>
      <c r="H6939" s="90"/>
      <c r="I6939" s="91" t="s">
        <v>70</v>
      </c>
      <c r="J6939" s="92" t="s">
        <v>24</v>
      </c>
      <c r="K6939" s="93">
        <v>500000</v>
      </c>
      <c r="L6939" s="93">
        <v>500000</v>
      </c>
      <c r="M6939" s="93">
        <v>0</v>
      </c>
      <c r="N6939" s="1">
        <v>0</v>
      </c>
      <c r="O6939" s="92" t="s">
        <v>24</v>
      </c>
      <c r="P6939" s="58"/>
    </row>
    <row r="6940" spans="1:16" ht="0.95" customHeight="1">
      <c r="A6940" s="58"/>
      <c r="B6940" s="94"/>
      <c r="C6940" s="94"/>
      <c r="D6940" s="94"/>
      <c r="E6940" s="94"/>
      <c r="F6940" s="94"/>
      <c r="G6940" s="94"/>
      <c r="H6940" s="94"/>
      <c r="I6940" s="94"/>
      <c r="J6940" s="94"/>
      <c r="K6940" s="94"/>
      <c r="L6940" s="94"/>
      <c r="M6940" s="94"/>
      <c r="N6940" s="94"/>
      <c r="O6940" s="94"/>
      <c r="P6940" s="58"/>
    </row>
    <row r="6941" spans="1:16" ht="74.25">
      <c r="A6941" s="58"/>
      <c r="B6941" s="84" t="s">
        <v>6745</v>
      </c>
      <c r="C6941" s="85" t="s">
        <v>24</v>
      </c>
      <c r="D6941" s="86" t="s">
        <v>6746</v>
      </c>
      <c r="E6941" s="86" t="s">
        <v>6747</v>
      </c>
      <c r="F6941" s="86" t="s">
        <v>535</v>
      </c>
      <c r="G6941" s="86" t="s">
        <v>69</v>
      </c>
      <c r="H6941" s="86" t="s">
        <v>30</v>
      </c>
      <c r="I6941" s="85" t="s">
        <v>24</v>
      </c>
      <c r="J6941" s="87">
        <v>14351664</v>
      </c>
      <c r="K6941" s="87">
        <v>500000</v>
      </c>
      <c r="L6941" s="87">
        <v>500000</v>
      </c>
      <c r="M6941" s="87">
        <v>48367</v>
      </c>
      <c r="N6941" s="85" t="s">
        <v>24</v>
      </c>
      <c r="O6941" s="88">
        <v>54</v>
      </c>
      <c r="P6941" s="58"/>
    </row>
    <row r="6942" spans="1:16" ht="24.75">
      <c r="A6942" s="58"/>
      <c r="B6942" s="89" t="s">
        <v>24</v>
      </c>
      <c r="C6942" s="90"/>
      <c r="D6942" s="90"/>
      <c r="E6942" s="90"/>
      <c r="F6942" s="90"/>
      <c r="G6942" s="90"/>
      <c r="H6942" s="90"/>
      <c r="I6942" s="91" t="s">
        <v>70</v>
      </c>
      <c r="J6942" s="92" t="s">
        <v>24</v>
      </c>
      <c r="K6942" s="93">
        <v>500000</v>
      </c>
      <c r="L6942" s="93">
        <v>500000</v>
      </c>
      <c r="M6942" s="93">
        <v>48367</v>
      </c>
      <c r="N6942" s="1">
        <v>9.67</v>
      </c>
      <c r="O6942" s="92" t="s">
        <v>24</v>
      </c>
      <c r="P6942" s="58"/>
    </row>
    <row r="6943" spans="1:16" ht="0.95" customHeight="1">
      <c r="A6943" s="58"/>
      <c r="B6943" s="94"/>
      <c r="C6943" s="94"/>
      <c r="D6943" s="94"/>
      <c r="E6943" s="94"/>
      <c r="F6943" s="94"/>
      <c r="G6943" s="94"/>
      <c r="H6943" s="94"/>
      <c r="I6943" s="94"/>
      <c r="J6943" s="94"/>
      <c r="K6943" s="94"/>
      <c r="L6943" s="94"/>
      <c r="M6943" s="94"/>
      <c r="N6943" s="94"/>
      <c r="O6943" s="94"/>
      <c r="P6943" s="58"/>
    </row>
    <row r="6944" spans="1:16" ht="90.75">
      <c r="A6944" s="58"/>
      <c r="B6944" s="84" t="s">
        <v>6748</v>
      </c>
      <c r="C6944" s="85" t="s">
        <v>24</v>
      </c>
      <c r="D6944" s="86" t="s">
        <v>6749</v>
      </c>
      <c r="E6944" s="86" t="s">
        <v>6750</v>
      </c>
      <c r="F6944" s="86" t="s">
        <v>535</v>
      </c>
      <c r="G6944" s="86" t="s">
        <v>69</v>
      </c>
      <c r="H6944" s="86" t="s">
        <v>30</v>
      </c>
      <c r="I6944" s="85" t="s">
        <v>24</v>
      </c>
      <c r="J6944" s="87">
        <v>187338486</v>
      </c>
      <c r="K6944" s="87">
        <v>20000000</v>
      </c>
      <c r="L6944" s="87">
        <v>20000000</v>
      </c>
      <c r="M6944" s="87">
        <v>0</v>
      </c>
      <c r="N6944" s="85" t="s">
        <v>24</v>
      </c>
      <c r="O6944" s="88">
        <v>76.44</v>
      </c>
      <c r="P6944" s="58"/>
    </row>
    <row r="6945" spans="1:16" ht="24.75">
      <c r="A6945" s="58"/>
      <c r="B6945" s="89" t="s">
        <v>24</v>
      </c>
      <c r="C6945" s="90"/>
      <c r="D6945" s="90"/>
      <c r="E6945" s="90"/>
      <c r="F6945" s="90"/>
      <c r="G6945" s="90"/>
      <c r="H6945" s="90"/>
      <c r="I6945" s="91" t="s">
        <v>70</v>
      </c>
      <c r="J6945" s="92" t="s">
        <v>24</v>
      </c>
      <c r="K6945" s="93">
        <v>20000000</v>
      </c>
      <c r="L6945" s="93">
        <v>20000000</v>
      </c>
      <c r="M6945" s="93">
        <v>0</v>
      </c>
      <c r="N6945" s="1">
        <v>0</v>
      </c>
      <c r="O6945" s="92" t="s">
        <v>24</v>
      </c>
      <c r="P6945" s="58"/>
    </row>
    <row r="6946" spans="1:16" ht="0.95" customHeight="1">
      <c r="A6946" s="58"/>
      <c r="B6946" s="94"/>
      <c r="C6946" s="94"/>
      <c r="D6946" s="94"/>
      <c r="E6946" s="94"/>
      <c r="F6946" s="94"/>
      <c r="G6946" s="94"/>
      <c r="H6946" s="94"/>
      <c r="I6946" s="94"/>
      <c r="J6946" s="94"/>
      <c r="K6946" s="94"/>
      <c r="L6946" s="94"/>
      <c r="M6946" s="94"/>
      <c r="N6946" s="94"/>
      <c r="O6946" s="94"/>
      <c r="P6946" s="58"/>
    </row>
    <row r="6947" spans="1:16" ht="107.25">
      <c r="A6947" s="58"/>
      <c r="B6947" s="84" t="s">
        <v>6751</v>
      </c>
      <c r="C6947" s="85" t="s">
        <v>24</v>
      </c>
      <c r="D6947" s="86" t="s">
        <v>6752</v>
      </c>
      <c r="E6947" s="86" t="s">
        <v>6753</v>
      </c>
      <c r="F6947" s="86" t="s">
        <v>401</v>
      </c>
      <c r="G6947" s="86" t="s">
        <v>69</v>
      </c>
      <c r="H6947" s="86" t="s">
        <v>30</v>
      </c>
      <c r="I6947" s="85" t="s">
        <v>24</v>
      </c>
      <c r="J6947" s="87">
        <v>113213349</v>
      </c>
      <c r="K6947" s="87">
        <v>4500000</v>
      </c>
      <c r="L6947" s="87">
        <v>4500000</v>
      </c>
      <c r="M6947" s="87">
        <v>0</v>
      </c>
      <c r="N6947" s="85" t="s">
        <v>24</v>
      </c>
      <c r="O6947" s="88">
        <v>10</v>
      </c>
      <c r="P6947" s="58"/>
    </row>
    <row r="6948" spans="1:16" ht="24.75">
      <c r="A6948" s="58"/>
      <c r="B6948" s="89" t="s">
        <v>24</v>
      </c>
      <c r="C6948" s="90"/>
      <c r="D6948" s="90"/>
      <c r="E6948" s="90"/>
      <c r="F6948" s="90"/>
      <c r="G6948" s="90"/>
      <c r="H6948" s="90"/>
      <c r="I6948" s="91" t="s">
        <v>70</v>
      </c>
      <c r="J6948" s="92" t="s">
        <v>24</v>
      </c>
      <c r="K6948" s="93">
        <v>4500000</v>
      </c>
      <c r="L6948" s="93">
        <v>4500000</v>
      </c>
      <c r="M6948" s="93">
        <v>0</v>
      </c>
      <c r="N6948" s="1">
        <v>0</v>
      </c>
      <c r="O6948" s="92" t="s">
        <v>24</v>
      </c>
      <c r="P6948" s="58"/>
    </row>
    <row r="6949" spans="1:16" ht="0.95" customHeight="1">
      <c r="A6949" s="58"/>
      <c r="B6949" s="94"/>
      <c r="C6949" s="94"/>
      <c r="D6949" s="94"/>
      <c r="E6949" s="94"/>
      <c r="F6949" s="94"/>
      <c r="G6949" s="94"/>
      <c r="H6949" s="94"/>
      <c r="I6949" s="94"/>
      <c r="J6949" s="94"/>
      <c r="K6949" s="94"/>
      <c r="L6949" s="94"/>
      <c r="M6949" s="94"/>
      <c r="N6949" s="94"/>
      <c r="O6949" s="94"/>
      <c r="P6949" s="58"/>
    </row>
    <row r="6950" spans="1:16" ht="82.5">
      <c r="A6950" s="58"/>
      <c r="B6950" s="84" t="s">
        <v>6754</v>
      </c>
      <c r="C6950" s="85" t="s">
        <v>24</v>
      </c>
      <c r="D6950" s="86" t="s">
        <v>6755</v>
      </c>
      <c r="E6950" s="86" t="s">
        <v>6756</v>
      </c>
      <c r="F6950" s="86" t="s">
        <v>401</v>
      </c>
      <c r="G6950" s="86" t="s">
        <v>69</v>
      </c>
      <c r="H6950" s="86" t="s">
        <v>30</v>
      </c>
      <c r="I6950" s="85" t="s">
        <v>24</v>
      </c>
      <c r="J6950" s="87">
        <v>88720076</v>
      </c>
      <c r="K6950" s="87">
        <v>30000000</v>
      </c>
      <c r="L6950" s="87">
        <v>30000000</v>
      </c>
      <c r="M6950" s="87">
        <v>0</v>
      </c>
      <c r="N6950" s="85" t="s">
        <v>24</v>
      </c>
      <c r="O6950" s="88">
        <v>8.58</v>
      </c>
      <c r="P6950" s="58"/>
    </row>
    <row r="6951" spans="1:16" ht="24.75">
      <c r="A6951" s="58"/>
      <c r="B6951" s="89" t="s">
        <v>24</v>
      </c>
      <c r="C6951" s="90"/>
      <c r="D6951" s="90"/>
      <c r="E6951" s="90"/>
      <c r="F6951" s="90"/>
      <c r="G6951" s="90"/>
      <c r="H6951" s="90"/>
      <c r="I6951" s="91" t="s">
        <v>70</v>
      </c>
      <c r="J6951" s="92" t="s">
        <v>24</v>
      </c>
      <c r="K6951" s="93">
        <v>30000000</v>
      </c>
      <c r="L6951" s="93">
        <v>30000000</v>
      </c>
      <c r="M6951" s="93">
        <v>0</v>
      </c>
      <c r="N6951" s="1">
        <v>0</v>
      </c>
      <c r="O6951" s="92" t="s">
        <v>24</v>
      </c>
      <c r="P6951" s="58"/>
    </row>
    <row r="6952" spans="1:16" ht="0.95" customHeight="1">
      <c r="A6952" s="58"/>
      <c r="B6952" s="94"/>
      <c r="C6952" s="94"/>
      <c r="D6952" s="94"/>
      <c r="E6952" s="94"/>
      <c r="F6952" s="94"/>
      <c r="G6952" s="94"/>
      <c r="H6952" s="94"/>
      <c r="I6952" s="94"/>
      <c r="J6952" s="94"/>
      <c r="K6952" s="94"/>
      <c r="L6952" s="94"/>
      <c r="M6952" s="94"/>
      <c r="N6952" s="94"/>
      <c r="O6952" s="94"/>
      <c r="P6952" s="58"/>
    </row>
    <row r="6953" spans="1:16" ht="82.5">
      <c r="A6953" s="58"/>
      <c r="B6953" s="84" t="s">
        <v>6757</v>
      </c>
      <c r="C6953" s="85" t="s">
        <v>24</v>
      </c>
      <c r="D6953" s="86" t="s">
        <v>6758</v>
      </c>
      <c r="E6953" s="86" t="s">
        <v>6759</v>
      </c>
      <c r="F6953" s="86" t="s">
        <v>401</v>
      </c>
      <c r="G6953" s="86" t="s">
        <v>69</v>
      </c>
      <c r="H6953" s="86" t="s">
        <v>30</v>
      </c>
      <c r="I6953" s="85" t="s">
        <v>24</v>
      </c>
      <c r="J6953" s="87">
        <v>276501837</v>
      </c>
      <c r="K6953" s="87">
        <v>10000000</v>
      </c>
      <c r="L6953" s="87">
        <v>10000000</v>
      </c>
      <c r="M6953" s="87">
        <v>0</v>
      </c>
      <c r="N6953" s="85" t="s">
        <v>24</v>
      </c>
      <c r="O6953" s="88">
        <v>55</v>
      </c>
      <c r="P6953" s="58"/>
    </row>
    <row r="6954" spans="1:16" ht="24.75">
      <c r="A6954" s="58"/>
      <c r="B6954" s="89" t="s">
        <v>24</v>
      </c>
      <c r="C6954" s="90"/>
      <c r="D6954" s="90"/>
      <c r="E6954" s="90"/>
      <c r="F6954" s="90"/>
      <c r="G6954" s="90"/>
      <c r="H6954" s="90"/>
      <c r="I6954" s="91" t="s">
        <v>70</v>
      </c>
      <c r="J6954" s="92" t="s">
        <v>24</v>
      </c>
      <c r="K6954" s="93">
        <v>10000000</v>
      </c>
      <c r="L6954" s="93">
        <v>10000000</v>
      </c>
      <c r="M6954" s="93">
        <v>0</v>
      </c>
      <c r="N6954" s="1">
        <v>0</v>
      </c>
      <c r="O6954" s="92" t="s">
        <v>24</v>
      </c>
      <c r="P6954" s="58"/>
    </row>
    <row r="6955" spans="1:16" ht="0.95" customHeight="1">
      <c r="A6955" s="58"/>
      <c r="B6955" s="94"/>
      <c r="C6955" s="94"/>
      <c r="D6955" s="94"/>
      <c r="E6955" s="94"/>
      <c r="F6955" s="94"/>
      <c r="G6955" s="94"/>
      <c r="H6955" s="94"/>
      <c r="I6955" s="94"/>
      <c r="J6955" s="94"/>
      <c r="K6955" s="94"/>
      <c r="L6955" s="94"/>
      <c r="M6955" s="94"/>
      <c r="N6955" s="94"/>
      <c r="O6955" s="94"/>
      <c r="P6955" s="58"/>
    </row>
    <row r="6956" spans="1:16" ht="82.5">
      <c r="A6956" s="58"/>
      <c r="B6956" s="84" t="s">
        <v>6760</v>
      </c>
      <c r="C6956" s="85" t="s">
        <v>24</v>
      </c>
      <c r="D6956" s="86" t="s">
        <v>6761</v>
      </c>
      <c r="E6956" s="86" t="s">
        <v>6762</v>
      </c>
      <c r="F6956" s="86" t="s">
        <v>401</v>
      </c>
      <c r="G6956" s="86" t="s">
        <v>69</v>
      </c>
      <c r="H6956" s="86" t="s">
        <v>30</v>
      </c>
      <c r="I6956" s="85" t="s">
        <v>24</v>
      </c>
      <c r="J6956" s="87">
        <v>99061682</v>
      </c>
      <c r="K6956" s="87">
        <v>30000000</v>
      </c>
      <c r="L6956" s="87">
        <v>30000000</v>
      </c>
      <c r="M6956" s="87">
        <v>0</v>
      </c>
      <c r="N6956" s="85" t="s">
        <v>24</v>
      </c>
      <c r="O6956" s="88">
        <v>32</v>
      </c>
      <c r="P6956" s="58"/>
    </row>
    <row r="6957" spans="1:16" ht="24.75">
      <c r="A6957" s="58"/>
      <c r="B6957" s="89" t="s">
        <v>24</v>
      </c>
      <c r="C6957" s="90"/>
      <c r="D6957" s="90"/>
      <c r="E6957" s="90"/>
      <c r="F6957" s="90"/>
      <c r="G6957" s="90"/>
      <c r="H6957" s="90"/>
      <c r="I6957" s="91" t="s">
        <v>70</v>
      </c>
      <c r="J6957" s="92" t="s">
        <v>24</v>
      </c>
      <c r="K6957" s="93">
        <v>30000000</v>
      </c>
      <c r="L6957" s="93">
        <v>30000000</v>
      </c>
      <c r="M6957" s="93">
        <v>0</v>
      </c>
      <c r="N6957" s="1">
        <v>0</v>
      </c>
      <c r="O6957" s="92" t="s">
        <v>24</v>
      </c>
      <c r="P6957" s="58"/>
    </row>
    <row r="6958" spans="1:16" ht="0.95" customHeight="1">
      <c r="A6958" s="58"/>
      <c r="B6958" s="94"/>
      <c r="C6958" s="94"/>
      <c r="D6958" s="94"/>
      <c r="E6958" s="94"/>
      <c r="F6958" s="94"/>
      <c r="G6958" s="94"/>
      <c r="H6958" s="94"/>
      <c r="I6958" s="94"/>
      <c r="J6958" s="94"/>
      <c r="K6958" s="94"/>
      <c r="L6958" s="94"/>
      <c r="M6958" s="94"/>
      <c r="N6958" s="94"/>
      <c r="O6958" s="94"/>
      <c r="P6958" s="58"/>
    </row>
    <row r="6959" spans="1:16" ht="214.5">
      <c r="A6959" s="58"/>
      <c r="B6959" s="84" t="s">
        <v>6763</v>
      </c>
      <c r="C6959" s="85" t="s">
        <v>24</v>
      </c>
      <c r="D6959" s="86" t="s">
        <v>6764</v>
      </c>
      <c r="E6959" s="86" t="s">
        <v>6765</v>
      </c>
      <c r="F6959" s="86" t="s">
        <v>606</v>
      </c>
      <c r="G6959" s="86" t="s">
        <v>69</v>
      </c>
      <c r="H6959" s="86" t="s">
        <v>30</v>
      </c>
      <c r="I6959" s="85" t="s">
        <v>24</v>
      </c>
      <c r="J6959" s="87">
        <v>1088082379</v>
      </c>
      <c r="K6959" s="87">
        <v>140000000</v>
      </c>
      <c r="L6959" s="87">
        <v>140000000</v>
      </c>
      <c r="M6959" s="87">
        <v>63521250</v>
      </c>
      <c r="N6959" s="85" t="s">
        <v>24</v>
      </c>
      <c r="O6959" s="88">
        <v>15.41</v>
      </c>
      <c r="P6959" s="58"/>
    </row>
    <row r="6960" spans="1:16" ht="24.75">
      <c r="A6960" s="58"/>
      <c r="B6960" s="89" t="s">
        <v>24</v>
      </c>
      <c r="C6960" s="90"/>
      <c r="D6960" s="90"/>
      <c r="E6960" s="90"/>
      <c r="F6960" s="90"/>
      <c r="G6960" s="90"/>
      <c r="H6960" s="90"/>
      <c r="I6960" s="91" t="s">
        <v>70</v>
      </c>
      <c r="J6960" s="92" t="s">
        <v>24</v>
      </c>
      <c r="K6960" s="93">
        <v>140000000</v>
      </c>
      <c r="L6960" s="93">
        <v>140000000</v>
      </c>
      <c r="M6960" s="93">
        <v>63521250</v>
      </c>
      <c r="N6960" s="1">
        <v>45.37</v>
      </c>
      <c r="O6960" s="92" t="s">
        <v>24</v>
      </c>
      <c r="P6960" s="58"/>
    </row>
    <row r="6961" spans="1:16" ht="0.95" customHeight="1">
      <c r="A6961" s="58"/>
      <c r="B6961" s="94"/>
      <c r="C6961" s="94"/>
      <c r="D6961" s="94"/>
      <c r="E6961" s="94"/>
      <c r="F6961" s="94"/>
      <c r="G6961" s="94"/>
      <c r="H6961" s="94"/>
      <c r="I6961" s="94"/>
      <c r="J6961" s="94"/>
      <c r="K6961" s="94"/>
      <c r="L6961" s="94"/>
      <c r="M6961" s="94"/>
      <c r="N6961" s="94"/>
      <c r="O6961" s="94"/>
      <c r="P6961" s="58"/>
    </row>
    <row r="6962" spans="1:16" ht="156.75">
      <c r="A6962" s="58"/>
      <c r="B6962" s="84" t="s">
        <v>6766</v>
      </c>
      <c r="C6962" s="85" t="s">
        <v>24</v>
      </c>
      <c r="D6962" s="86" t="s">
        <v>6767</v>
      </c>
      <c r="E6962" s="86" t="s">
        <v>6768</v>
      </c>
      <c r="F6962" s="86" t="s">
        <v>606</v>
      </c>
      <c r="G6962" s="86" t="s">
        <v>69</v>
      </c>
      <c r="H6962" s="86" t="s">
        <v>30</v>
      </c>
      <c r="I6962" s="85" t="s">
        <v>24</v>
      </c>
      <c r="J6962" s="87">
        <v>906673240</v>
      </c>
      <c r="K6962" s="87">
        <v>451330641</v>
      </c>
      <c r="L6962" s="87">
        <v>451330641</v>
      </c>
      <c r="M6962" s="87">
        <v>83404</v>
      </c>
      <c r="N6962" s="85" t="s">
        <v>24</v>
      </c>
      <c r="O6962" s="88">
        <v>11.87</v>
      </c>
      <c r="P6962" s="58"/>
    </row>
    <row r="6963" spans="1:16" ht="24.75">
      <c r="A6963" s="58"/>
      <c r="B6963" s="89" t="s">
        <v>24</v>
      </c>
      <c r="C6963" s="90"/>
      <c r="D6963" s="90"/>
      <c r="E6963" s="90"/>
      <c r="F6963" s="90"/>
      <c r="G6963" s="90"/>
      <c r="H6963" s="90"/>
      <c r="I6963" s="91" t="s">
        <v>70</v>
      </c>
      <c r="J6963" s="92" t="s">
        <v>24</v>
      </c>
      <c r="K6963" s="93">
        <v>451330641</v>
      </c>
      <c r="L6963" s="93">
        <v>451330641</v>
      </c>
      <c r="M6963" s="93">
        <v>83404</v>
      </c>
      <c r="N6963" s="1">
        <v>0.01</v>
      </c>
      <c r="O6963" s="92" t="s">
        <v>24</v>
      </c>
      <c r="P6963" s="58"/>
    </row>
    <row r="6964" spans="1:16" ht="0.95" customHeight="1">
      <c r="A6964" s="58"/>
      <c r="B6964" s="94"/>
      <c r="C6964" s="94"/>
      <c r="D6964" s="94"/>
      <c r="E6964" s="94"/>
      <c r="F6964" s="94"/>
      <c r="G6964" s="94"/>
      <c r="H6964" s="94"/>
      <c r="I6964" s="94"/>
      <c r="J6964" s="94"/>
      <c r="K6964" s="94"/>
      <c r="L6964" s="94"/>
      <c r="M6964" s="94"/>
      <c r="N6964" s="94"/>
      <c r="O6964" s="94"/>
      <c r="P6964" s="58"/>
    </row>
    <row r="6965" spans="1:16" ht="82.5">
      <c r="A6965" s="58"/>
      <c r="B6965" s="84" t="s">
        <v>6769</v>
      </c>
      <c r="C6965" s="85" t="s">
        <v>24</v>
      </c>
      <c r="D6965" s="86" t="s">
        <v>6770</v>
      </c>
      <c r="E6965" s="86" t="s">
        <v>6771</v>
      </c>
      <c r="F6965" s="86" t="s">
        <v>97</v>
      </c>
      <c r="G6965" s="86" t="s">
        <v>69</v>
      </c>
      <c r="H6965" s="86" t="s">
        <v>30</v>
      </c>
      <c r="I6965" s="85" t="s">
        <v>24</v>
      </c>
      <c r="J6965" s="87">
        <v>1065333714</v>
      </c>
      <c r="K6965" s="87">
        <v>0</v>
      </c>
      <c r="L6965" s="87">
        <v>280697279</v>
      </c>
      <c r="M6965" s="87">
        <v>13944619</v>
      </c>
      <c r="N6965" s="85" t="s">
        <v>24</v>
      </c>
      <c r="O6965" s="88">
        <v>28.11</v>
      </c>
      <c r="P6965" s="58"/>
    </row>
    <row r="6966" spans="1:16" ht="24.75">
      <c r="A6966" s="58"/>
      <c r="B6966" s="89" t="s">
        <v>24</v>
      </c>
      <c r="C6966" s="90"/>
      <c r="D6966" s="90"/>
      <c r="E6966" s="90"/>
      <c r="F6966" s="90"/>
      <c r="G6966" s="90"/>
      <c r="H6966" s="90"/>
      <c r="I6966" s="91" t="s">
        <v>70</v>
      </c>
      <c r="J6966" s="92" t="s">
        <v>24</v>
      </c>
      <c r="K6966" s="93">
        <v>0</v>
      </c>
      <c r="L6966" s="93">
        <v>280697279</v>
      </c>
      <c r="M6966" s="93">
        <v>13944619</v>
      </c>
      <c r="N6966" s="1">
        <v>4.96</v>
      </c>
      <c r="O6966" s="92" t="s">
        <v>24</v>
      </c>
      <c r="P6966" s="58"/>
    </row>
    <row r="6967" spans="1:16" ht="0.95" customHeight="1">
      <c r="A6967" s="58"/>
      <c r="B6967" s="94"/>
      <c r="C6967" s="94"/>
      <c r="D6967" s="94"/>
      <c r="E6967" s="94"/>
      <c r="F6967" s="94"/>
      <c r="G6967" s="94"/>
      <c r="H6967" s="94"/>
      <c r="I6967" s="94"/>
      <c r="J6967" s="94"/>
      <c r="K6967" s="94"/>
      <c r="L6967" s="94"/>
      <c r="M6967" s="94"/>
      <c r="N6967" s="94"/>
      <c r="O6967" s="94"/>
      <c r="P6967" s="58"/>
    </row>
    <row r="6968" spans="1:16" ht="74.25">
      <c r="A6968" s="58"/>
      <c r="B6968" s="84" t="s">
        <v>6772</v>
      </c>
      <c r="C6968" s="85" t="s">
        <v>24</v>
      </c>
      <c r="D6968" s="86" t="s">
        <v>6773</v>
      </c>
      <c r="E6968" s="86" t="s">
        <v>6774</v>
      </c>
      <c r="F6968" s="86" t="s">
        <v>97</v>
      </c>
      <c r="G6968" s="86" t="s">
        <v>69</v>
      </c>
      <c r="H6968" s="86" t="s">
        <v>30</v>
      </c>
      <c r="I6968" s="85" t="s">
        <v>24</v>
      </c>
      <c r="J6968" s="87">
        <v>1001967771</v>
      </c>
      <c r="K6968" s="87">
        <v>0</v>
      </c>
      <c r="L6968" s="87">
        <v>0</v>
      </c>
      <c r="M6968" s="87">
        <v>0</v>
      </c>
      <c r="N6968" s="85" t="s">
        <v>24</v>
      </c>
      <c r="O6968" s="88">
        <v>10.02</v>
      </c>
      <c r="P6968" s="58"/>
    </row>
    <row r="6969" spans="1:16" ht="24.75">
      <c r="A6969" s="58"/>
      <c r="B6969" s="89" t="s">
        <v>24</v>
      </c>
      <c r="C6969" s="90"/>
      <c r="D6969" s="90"/>
      <c r="E6969" s="90"/>
      <c r="F6969" s="90"/>
      <c r="G6969" s="90"/>
      <c r="H6969" s="90"/>
      <c r="I6969" s="91" t="s">
        <v>70</v>
      </c>
      <c r="J6969" s="92" t="s">
        <v>24</v>
      </c>
      <c r="K6969" s="93">
        <v>0</v>
      </c>
      <c r="L6969" s="93">
        <v>0</v>
      </c>
      <c r="M6969" s="93">
        <v>0</v>
      </c>
      <c r="N6969" s="1">
        <v>0</v>
      </c>
      <c r="O6969" s="92" t="s">
        <v>24</v>
      </c>
      <c r="P6969" s="58"/>
    </row>
    <row r="6970" spans="1:16" ht="0.95" customHeight="1">
      <c r="A6970" s="58"/>
      <c r="B6970" s="94"/>
      <c r="C6970" s="94"/>
      <c r="D6970" s="94"/>
      <c r="E6970" s="94"/>
      <c r="F6970" s="94"/>
      <c r="G6970" s="94"/>
      <c r="H6970" s="94"/>
      <c r="I6970" s="94"/>
      <c r="J6970" s="94"/>
      <c r="K6970" s="94"/>
      <c r="L6970" s="94"/>
      <c r="M6970" s="94"/>
      <c r="N6970" s="94"/>
      <c r="O6970" s="94"/>
      <c r="P6970" s="58"/>
    </row>
    <row r="6971" spans="1:16" ht="90.75">
      <c r="A6971" s="58"/>
      <c r="B6971" s="84" t="s">
        <v>6775</v>
      </c>
      <c r="C6971" s="85" t="s">
        <v>24</v>
      </c>
      <c r="D6971" s="86" t="s">
        <v>6776</v>
      </c>
      <c r="E6971" s="86" t="s">
        <v>6777</v>
      </c>
      <c r="F6971" s="86" t="s">
        <v>97</v>
      </c>
      <c r="G6971" s="86" t="s">
        <v>69</v>
      </c>
      <c r="H6971" s="86" t="s">
        <v>30</v>
      </c>
      <c r="I6971" s="85" t="s">
        <v>24</v>
      </c>
      <c r="J6971" s="87">
        <v>1310360724</v>
      </c>
      <c r="K6971" s="87">
        <v>0</v>
      </c>
      <c r="L6971" s="87">
        <v>0</v>
      </c>
      <c r="M6971" s="87">
        <v>0</v>
      </c>
      <c r="N6971" s="85" t="s">
        <v>24</v>
      </c>
      <c r="O6971" s="88">
        <v>31.98</v>
      </c>
      <c r="P6971" s="58"/>
    </row>
    <row r="6972" spans="1:16" ht="24.75">
      <c r="A6972" s="58"/>
      <c r="B6972" s="89" t="s">
        <v>24</v>
      </c>
      <c r="C6972" s="90"/>
      <c r="D6972" s="90"/>
      <c r="E6972" s="90"/>
      <c r="F6972" s="90"/>
      <c r="G6972" s="90"/>
      <c r="H6972" s="90"/>
      <c r="I6972" s="91" t="s">
        <v>70</v>
      </c>
      <c r="J6972" s="92" t="s">
        <v>24</v>
      </c>
      <c r="K6972" s="93">
        <v>0</v>
      </c>
      <c r="L6972" s="93">
        <v>0</v>
      </c>
      <c r="M6972" s="93">
        <v>0</v>
      </c>
      <c r="N6972" s="1">
        <v>0</v>
      </c>
      <c r="O6972" s="92" t="s">
        <v>24</v>
      </c>
      <c r="P6972" s="58"/>
    </row>
    <row r="6973" spans="1:16" ht="0.95" customHeight="1">
      <c r="A6973" s="58"/>
      <c r="B6973" s="94"/>
      <c r="C6973" s="94"/>
      <c r="D6973" s="94"/>
      <c r="E6973" s="94"/>
      <c r="F6973" s="94"/>
      <c r="G6973" s="94"/>
      <c r="H6973" s="94"/>
      <c r="I6973" s="94"/>
      <c r="J6973" s="94"/>
      <c r="K6973" s="94"/>
      <c r="L6973" s="94"/>
      <c r="M6973" s="94"/>
      <c r="N6973" s="94"/>
      <c r="O6973" s="94"/>
      <c r="P6973" s="58"/>
    </row>
    <row r="6974" spans="1:16" ht="74.25">
      <c r="A6974" s="58"/>
      <c r="B6974" s="84" t="s">
        <v>6778</v>
      </c>
      <c r="C6974" s="85" t="s">
        <v>24</v>
      </c>
      <c r="D6974" s="86" t="s">
        <v>6779</v>
      </c>
      <c r="E6974" s="86" t="s">
        <v>6780</v>
      </c>
      <c r="F6974" s="86" t="s">
        <v>97</v>
      </c>
      <c r="G6974" s="86" t="s">
        <v>69</v>
      </c>
      <c r="H6974" s="86" t="s">
        <v>30</v>
      </c>
      <c r="I6974" s="85" t="s">
        <v>24</v>
      </c>
      <c r="J6974" s="87">
        <v>1147673077</v>
      </c>
      <c r="K6974" s="87">
        <v>870600061</v>
      </c>
      <c r="L6974" s="87">
        <v>870600061</v>
      </c>
      <c r="M6974" s="87">
        <v>65857649</v>
      </c>
      <c r="N6974" s="85" t="s">
        <v>24</v>
      </c>
      <c r="O6974" s="88">
        <v>22.15</v>
      </c>
      <c r="P6974" s="58"/>
    </row>
    <row r="6975" spans="1:16" ht="24.75">
      <c r="A6975" s="58"/>
      <c r="B6975" s="89" t="s">
        <v>24</v>
      </c>
      <c r="C6975" s="90"/>
      <c r="D6975" s="90"/>
      <c r="E6975" s="90"/>
      <c r="F6975" s="90"/>
      <c r="G6975" s="90"/>
      <c r="H6975" s="90"/>
      <c r="I6975" s="91" t="s">
        <v>70</v>
      </c>
      <c r="J6975" s="92" t="s">
        <v>24</v>
      </c>
      <c r="K6975" s="93">
        <v>870600061</v>
      </c>
      <c r="L6975" s="93">
        <v>870600061</v>
      </c>
      <c r="M6975" s="93">
        <v>65857649</v>
      </c>
      <c r="N6975" s="1">
        <v>7.56</v>
      </c>
      <c r="O6975" s="92" t="s">
        <v>24</v>
      </c>
      <c r="P6975" s="58"/>
    </row>
    <row r="6976" spans="1:16" ht="0.95" customHeight="1">
      <c r="A6976" s="58"/>
      <c r="B6976" s="94"/>
      <c r="C6976" s="94"/>
      <c r="D6976" s="94"/>
      <c r="E6976" s="94"/>
      <c r="F6976" s="94"/>
      <c r="G6976" s="94"/>
      <c r="H6976" s="94"/>
      <c r="I6976" s="94"/>
      <c r="J6976" s="94"/>
      <c r="K6976" s="94"/>
      <c r="L6976" s="94"/>
      <c r="M6976" s="94"/>
      <c r="N6976" s="94"/>
      <c r="O6976" s="94"/>
      <c r="P6976" s="58"/>
    </row>
    <row r="6977" spans="1:16" ht="132">
      <c r="A6977" s="58"/>
      <c r="B6977" s="84" t="s">
        <v>6781</v>
      </c>
      <c r="C6977" s="85" t="s">
        <v>24</v>
      </c>
      <c r="D6977" s="86" t="s">
        <v>6782</v>
      </c>
      <c r="E6977" s="86" t="s">
        <v>6783</v>
      </c>
      <c r="F6977" s="86" t="s">
        <v>320</v>
      </c>
      <c r="G6977" s="86" t="s">
        <v>69</v>
      </c>
      <c r="H6977" s="86" t="s">
        <v>30</v>
      </c>
      <c r="I6977" s="85" t="s">
        <v>24</v>
      </c>
      <c r="J6977" s="87">
        <v>909494350</v>
      </c>
      <c r="K6977" s="87">
        <v>368000002</v>
      </c>
      <c r="L6977" s="87">
        <v>368000002</v>
      </c>
      <c r="M6977" s="87">
        <v>257987008</v>
      </c>
      <c r="N6977" s="85" t="s">
        <v>24</v>
      </c>
      <c r="O6977" s="88">
        <v>33.72</v>
      </c>
      <c r="P6977" s="58"/>
    </row>
    <row r="6978" spans="1:16" ht="24.75">
      <c r="A6978" s="58"/>
      <c r="B6978" s="89" t="s">
        <v>24</v>
      </c>
      <c r="C6978" s="90"/>
      <c r="D6978" s="90"/>
      <c r="E6978" s="90"/>
      <c r="F6978" s="90"/>
      <c r="G6978" s="90"/>
      <c r="H6978" s="90"/>
      <c r="I6978" s="91" t="s">
        <v>70</v>
      </c>
      <c r="J6978" s="92" t="s">
        <v>24</v>
      </c>
      <c r="K6978" s="93">
        <v>368000002</v>
      </c>
      <c r="L6978" s="93">
        <v>368000002</v>
      </c>
      <c r="M6978" s="93">
        <v>257987008</v>
      </c>
      <c r="N6978" s="1">
        <v>70.099999999999994</v>
      </c>
      <c r="O6978" s="92" t="s">
        <v>24</v>
      </c>
      <c r="P6978" s="58"/>
    </row>
    <row r="6979" spans="1:16" ht="0.95" customHeight="1">
      <c r="A6979" s="58"/>
      <c r="B6979" s="94"/>
      <c r="C6979" s="94"/>
      <c r="D6979" s="94"/>
      <c r="E6979" s="94"/>
      <c r="F6979" s="94"/>
      <c r="G6979" s="94"/>
      <c r="H6979" s="94"/>
      <c r="I6979" s="94"/>
      <c r="J6979" s="94"/>
      <c r="K6979" s="94"/>
      <c r="L6979" s="94"/>
      <c r="M6979" s="94"/>
      <c r="N6979" s="94"/>
      <c r="O6979" s="94"/>
      <c r="P6979" s="58"/>
    </row>
    <row r="6980" spans="1:16" ht="140.25">
      <c r="A6980" s="58"/>
      <c r="B6980" s="84" t="s">
        <v>6784</v>
      </c>
      <c r="C6980" s="85" t="s">
        <v>24</v>
      </c>
      <c r="D6980" s="86" t="s">
        <v>6785</v>
      </c>
      <c r="E6980" s="86" t="s">
        <v>6786</v>
      </c>
      <c r="F6980" s="86" t="s">
        <v>320</v>
      </c>
      <c r="G6980" s="86" t="s">
        <v>69</v>
      </c>
      <c r="H6980" s="86" t="s">
        <v>30</v>
      </c>
      <c r="I6980" s="85" t="s">
        <v>24</v>
      </c>
      <c r="J6980" s="87">
        <v>903696078</v>
      </c>
      <c r="K6980" s="87">
        <v>44300000</v>
      </c>
      <c r="L6980" s="87">
        <v>44300000</v>
      </c>
      <c r="M6980" s="87">
        <v>14344628</v>
      </c>
      <c r="N6980" s="85" t="s">
        <v>24</v>
      </c>
      <c r="O6980" s="88">
        <v>5.01</v>
      </c>
      <c r="P6980" s="58"/>
    </row>
    <row r="6981" spans="1:16" ht="24.75">
      <c r="A6981" s="58"/>
      <c r="B6981" s="89" t="s">
        <v>24</v>
      </c>
      <c r="C6981" s="90"/>
      <c r="D6981" s="90"/>
      <c r="E6981" s="90"/>
      <c r="F6981" s="90"/>
      <c r="G6981" s="90"/>
      <c r="H6981" s="90"/>
      <c r="I6981" s="91" t="s">
        <v>70</v>
      </c>
      <c r="J6981" s="92" t="s">
        <v>24</v>
      </c>
      <c r="K6981" s="93">
        <v>44300000</v>
      </c>
      <c r="L6981" s="93">
        <v>44300000</v>
      </c>
      <c r="M6981" s="93">
        <v>14344628</v>
      </c>
      <c r="N6981" s="1">
        <v>32.380000000000003</v>
      </c>
      <c r="O6981" s="92" t="s">
        <v>24</v>
      </c>
      <c r="P6981" s="58"/>
    </row>
    <row r="6982" spans="1:16" ht="0.95" customHeight="1">
      <c r="A6982" s="58"/>
      <c r="B6982" s="94"/>
      <c r="C6982" s="94"/>
      <c r="D6982" s="94"/>
      <c r="E6982" s="94"/>
      <c r="F6982" s="94"/>
      <c r="G6982" s="94"/>
      <c r="H6982" s="94"/>
      <c r="I6982" s="94"/>
      <c r="J6982" s="94"/>
      <c r="K6982" s="94"/>
      <c r="L6982" s="94"/>
      <c r="M6982" s="94"/>
      <c r="N6982" s="94"/>
      <c r="O6982" s="94"/>
      <c r="P6982" s="58"/>
    </row>
    <row r="6983" spans="1:16" ht="140.25">
      <c r="A6983" s="58"/>
      <c r="B6983" s="84" t="s">
        <v>6787</v>
      </c>
      <c r="C6983" s="85" t="s">
        <v>24</v>
      </c>
      <c r="D6983" s="86" t="s">
        <v>6788</v>
      </c>
      <c r="E6983" s="86" t="s">
        <v>6789</v>
      </c>
      <c r="F6983" s="86" t="s">
        <v>606</v>
      </c>
      <c r="G6983" s="86" t="s">
        <v>69</v>
      </c>
      <c r="H6983" s="86" t="s">
        <v>30</v>
      </c>
      <c r="I6983" s="85" t="s">
        <v>24</v>
      </c>
      <c r="J6983" s="87">
        <v>767796976</v>
      </c>
      <c r="K6983" s="87">
        <v>136357124</v>
      </c>
      <c r="L6983" s="87">
        <v>136357124</v>
      </c>
      <c r="M6983" s="87">
        <v>28066328</v>
      </c>
      <c r="N6983" s="85" t="s">
        <v>24</v>
      </c>
      <c r="O6983" s="88">
        <v>11.77</v>
      </c>
      <c r="P6983" s="58"/>
    </row>
    <row r="6984" spans="1:16" ht="24.75">
      <c r="A6984" s="58"/>
      <c r="B6984" s="89" t="s">
        <v>24</v>
      </c>
      <c r="C6984" s="90"/>
      <c r="D6984" s="90"/>
      <c r="E6984" s="90"/>
      <c r="F6984" s="90"/>
      <c r="G6984" s="90"/>
      <c r="H6984" s="90"/>
      <c r="I6984" s="91" t="s">
        <v>70</v>
      </c>
      <c r="J6984" s="92" t="s">
        <v>24</v>
      </c>
      <c r="K6984" s="93">
        <v>136357124</v>
      </c>
      <c r="L6984" s="93">
        <v>136357124</v>
      </c>
      <c r="M6984" s="93">
        <v>28066328</v>
      </c>
      <c r="N6984" s="1">
        <v>20.58</v>
      </c>
      <c r="O6984" s="92" t="s">
        <v>24</v>
      </c>
      <c r="P6984" s="58"/>
    </row>
    <row r="6985" spans="1:16" ht="0.95" customHeight="1">
      <c r="A6985" s="58"/>
      <c r="B6985" s="94"/>
      <c r="C6985" s="94"/>
      <c r="D6985" s="94"/>
      <c r="E6985" s="94"/>
      <c r="F6985" s="94"/>
      <c r="G6985" s="94"/>
      <c r="H6985" s="94"/>
      <c r="I6985" s="94"/>
      <c r="J6985" s="94"/>
      <c r="K6985" s="94"/>
      <c r="L6985" s="94"/>
      <c r="M6985" s="94"/>
      <c r="N6985" s="94"/>
      <c r="O6985" s="94"/>
      <c r="P6985" s="58"/>
    </row>
    <row r="6986" spans="1:16" ht="140.25">
      <c r="A6986" s="58"/>
      <c r="B6986" s="84" t="s">
        <v>6790</v>
      </c>
      <c r="C6986" s="85" t="s">
        <v>24</v>
      </c>
      <c r="D6986" s="86" t="s">
        <v>6791</v>
      </c>
      <c r="E6986" s="86" t="s">
        <v>6792</v>
      </c>
      <c r="F6986" s="86" t="s">
        <v>606</v>
      </c>
      <c r="G6986" s="86" t="s">
        <v>69</v>
      </c>
      <c r="H6986" s="86" t="s">
        <v>30</v>
      </c>
      <c r="I6986" s="85" t="s">
        <v>24</v>
      </c>
      <c r="J6986" s="87">
        <v>758021439</v>
      </c>
      <c r="K6986" s="87">
        <v>40000000</v>
      </c>
      <c r="L6986" s="87">
        <v>118146255</v>
      </c>
      <c r="M6986" s="87">
        <v>118146255</v>
      </c>
      <c r="N6986" s="85" t="s">
        <v>24</v>
      </c>
      <c r="O6986" s="88">
        <v>13.17</v>
      </c>
      <c r="P6986" s="58"/>
    </row>
    <row r="6987" spans="1:16" ht="24.75">
      <c r="A6987" s="58"/>
      <c r="B6987" s="89" t="s">
        <v>24</v>
      </c>
      <c r="C6987" s="90"/>
      <c r="D6987" s="90"/>
      <c r="E6987" s="90"/>
      <c r="F6987" s="90"/>
      <c r="G6987" s="90"/>
      <c r="H6987" s="90"/>
      <c r="I6987" s="91" t="s">
        <v>70</v>
      </c>
      <c r="J6987" s="92" t="s">
        <v>24</v>
      </c>
      <c r="K6987" s="93">
        <v>40000000</v>
      </c>
      <c r="L6987" s="93">
        <v>118146255</v>
      </c>
      <c r="M6987" s="93">
        <v>118146255</v>
      </c>
      <c r="N6987" s="1">
        <v>100</v>
      </c>
      <c r="O6987" s="92" t="s">
        <v>24</v>
      </c>
      <c r="P6987" s="58"/>
    </row>
    <row r="6988" spans="1:16" ht="0.95" customHeight="1">
      <c r="A6988" s="58"/>
      <c r="B6988" s="94"/>
      <c r="C6988" s="94"/>
      <c r="D6988" s="94"/>
      <c r="E6988" s="94"/>
      <c r="F6988" s="94"/>
      <c r="G6988" s="94"/>
      <c r="H6988" s="94"/>
      <c r="I6988" s="94"/>
      <c r="J6988" s="94"/>
      <c r="K6988" s="94"/>
      <c r="L6988" s="94"/>
      <c r="M6988" s="94"/>
      <c r="N6988" s="94"/>
      <c r="O6988" s="94"/>
      <c r="P6988" s="58"/>
    </row>
    <row r="6989" spans="1:16" ht="140.25">
      <c r="A6989" s="58"/>
      <c r="B6989" s="84" t="s">
        <v>6793</v>
      </c>
      <c r="C6989" s="85" t="s">
        <v>24</v>
      </c>
      <c r="D6989" s="86" t="s">
        <v>6794</v>
      </c>
      <c r="E6989" s="86" t="s">
        <v>6795</v>
      </c>
      <c r="F6989" s="86" t="s">
        <v>606</v>
      </c>
      <c r="G6989" s="86" t="s">
        <v>69</v>
      </c>
      <c r="H6989" s="86" t="s">
        <v>30</v>
      </c>
      <c r="I6989" s="85" t="s">
        <v>24</v>
      </c>
      <c r="J6989" s="87">
        <v>719387383</v>
      </c>
      <c r="K6989" s="87">
        <v>75000000</v>
      </c>
      <c r="L6989" s="87">
        <v>75000000</v>
      </c>
      <c r="M6989" s="87">
        <v>0</v>
      </c>
      <c r="N6989" s="85" t="s">
        <v>24</v>
      </c>
      <c r="O6989" s="88">
        <v>6.29</v>
      </c>
      <c r="P6989" s="58"/>
    </row>
    <row r="6990" spans="1:16" ht="24.75">
      <c r="A6990" s="58"/>
      <c r="B6990" s="89" t="s">
        <v>24</v>
      </c>
      <c r="C6990" s="90"/>
      <c r="D6990" s="90"/>
      <c r="E6990" s="90"/>
      <c r="F6990" s="90"/>
      <c r="G6990" s="90"/>
      <c r="H6990" s="90"/>
      <c r="I6990" s="91" t="s">
        <v>70</v>
      </c>
      <c r="J6990" s="92" t="s">
        <v>24</v>
      </c>
      <c r="K6990" s="93">
        <v>75000000</v>
      </c>
      <c r="L6990" s="93">
        <v>75000000</v>
      </c>
      <c r="M6990" s="93">
        <v>0</v>
      </c>
      <c r="N6990" s="1">
        <v>0</v>
      </c>
      <c r="O6990" s="92" t="s">
        <v>24</v>
      </c>
      <c r="P6990" s="58"/>
    </row>
    <row r="6991" spans="1:16" ht="0.95" customHeight="1">
      <c r="A6991" s="58"/>
      <c r="B6991" s="94"/>
      <c r="C6991" s="94"/>
      <c r="D6991" s="94"/>
      <c r="E6991" s="94"/>
      <c r="F6991" s="94"/>
      <c r="G6991" s="94"/>
      <c r="H6991" s="94"/>
      <c r="I6991" s="94"/>
      <c r="J6991" s="94"/>
      <c r="K6991" s="94"/>
      <c r="L6991" s="94"/>
      <c r="M6991" s="94"/>
      <c r="N6991" s="94"/>
      <c r="O6991" s="94"/>
      <c r="P6991" s="58"/>
    </row>
    <row r="6992" spans="1:16" ht="181.5">
      <c r="A6992" s="58"/>
      <c r="B6992" s="84" t="s">
        <v>6796</v>
      </c>
      <c r="C6992" s="85" t="s">
        <v>24</v>
      </c>
      <c r="D6992" s="86" t="s">
        <v>6797</v>
      </c>
      <c r="E6992" s="86" t="s">
        <v>6798</v>
      </c>
      <c r="F6992" s="86" t="s">
        <v>328</v>
      </c>
      <c r="G6992" s="86" t="s">
        <v>69</v>
      </c>
      <c r="H6992" s="86" t="s">
        <v>30</v>
      </c>
      <c r="I6992" s="85" t="s">
        <v>24</v>
      </c>
      <c r="J6992" s="87">
        <v>367401977</v>
      </c>
      <c r="K6992" s="87">
        <v>19180000</v>
      </c>
      <c r="L6992" s="87">
        <v>19180000</v>
      </c>
      <c r="M6992" s="87">
        <v>684546</v>
      </c>
      <c r="N6992" s="85" t="s">
        <v>24</v>
      </c>
      <c r="O6992" s="88">
        <v>9.77</v>
      </c>
      <c r="P6992" s="58"/>
    </row>
    <row r="6993" spans="1:16" ht="24.75">
      <c r="A6993" s="58"/>
      <c r="B6993" s="89" t="s">
        <v>24</v>
      </c>
      <c r="C6993" s="90"/>
      <c r="D6993" s="90"/>
      <c r="E6993" s="90"/>
      <c r="F6993" s="90"/>
      <c r="G6993" s="90"/>
      <c r="H6993" s="90"/>
      <c r="I6993" s="91" t="s">
        <v>70</v>
      </c>
      <c r="J6993" s="92" t="s">
        <v>24</v>
      </c>
      <c r="K6993" s="93">
        <v>19180000</v>
      </c>
      <c r="L6993" s="93">
        <v>19180000</v>
      </c>
      <c r="M6993" s="93">
        <v>684546</v>
      </c>
      <c r="N6993" s="1">
        <v>3.56</v>
      </c>
      <c r="O6993" s="92" t="s">
        <v>24</v>
      </c>
      <c r="P6993" s="58"/>
    </row>
    <row r="6994" spans="1:16" ht="0.95" customHeight="1">
      <c r="A6994" s="58"/>
      <c r="B6994" s="94"/>
      <c r="C6994" s="94"/>
      <c r="D6994" s="94"/>
      <c r="E6994" s="94"/>
      <c r="F6994" s="94"/>
      <c r="G6994" s="94"/>
      <c r="H6994" s="94"/>
      <c r="I6994" s="94"/>
      <c r="J6994" s="94"/>
      <c r="K6994" s="94"/>
      <c r="L6994" s="94"/>
      <c r="M6994" s="94"/>
      <c r="N6994" s="94"/>
      <c r="O6994" s="94"/>
      <c r="P6994" s="58"/>
    </row>
    <row r="6995" spans="1:16" ht="132">
      <c r="A6995" s="58"/>
      <c r="B6995" s="84" t="s">
        <v>6799</v>
      </c>
      <c r="C6995" s="85" t="s">
        <v>24</v>
      </c>
      <c r="D6995" s="86" t="s">
        <v>6800</v>
      </c>
      <c r="E6995" s="86" t="s">
        <v>6801</v>
      </c>
      <c r="F6995" s="86" t="s">
        <v>134</v>
      </c>
      <c r="G6995" s="86" t="s">
        <v>69</v>
      </c>
      <c r="H6995" s="86" t="s">
        <v>30</v>
      </c>
      <c r="I6995" s="85" t="s">
        <v>24</v>
      </c>
      <c r="J6995" s="87">
        <v>1088234184</v>
      </c>
      <c r="K6995" s="87">
        <v>254560001</v>
      </c>
      <c r="L6995" s="87">
        <v>254560001</v>
      </c>
      <c r="M6995" s="87">
        <v>16097148</v>
      </c>
      <c r="N6995" s="85" t="s">
        <v>24</v>
      </c>
      <c r="O6995" s="88">
        <v>70</v>
      </c>
      <c r="P6995" s="58"/>
    </row>
    <row r="6996" spans="1:16" ht="24.75">
      <c r="A6996" s="58"/>
      <c r="B6996" s="89" t="s">
        <v>24</v>
      </c>
      <c r="C6996" s="90"/>
      <c r="D6996" s="90"/>
      <c r="E6996" s="90"/>
      <c r="F6996" s="90"/>
      <c r="G6996" s="90"/>
      <c r="H6996" s="90"/>
      <c r="I6996" s="91" t="s">
        <v>70</v>
      </c>
      <c r="J6996" s="92" t="s">
        <v>24</v>
      </c>
      <c r="K6996" s="93">
        <v>254560001</v>
      </c>
      <c r="L6996" s="93">
        <v>254560001</v>
      </c>
      <c r="M6996" s="93">
        <v>16097148</v>
      </c>
      <c r="N6996" s="1">
        <v>6.32</v>
      </c>
      <c r="O6996" s="92" t="s">
        <v>24</v>
      </c>
      <c r="P6996" s="58"/>
    </row>
    <row r="6997" spans="1:16" ht="0.95" customHeight="1">
      <c r="A6997" s="58"/>
      <c r="B6997" s="94"/>
      <c r="C6997" s="94"/>
      <c r="D6997" s="94"/>
      <c r="E6997" s="94"/>
      <c r="F6997" s="94"/>
      <c r="G6997" s="94"/>
      <c r="H6997" s="94"/>
      <c r="I6997" s="94"/>
      <c r="J6997" s="94"/>
      <c r="K6997" s="94"/>
      <c r="L6997" s="94"/>
      <c r="M6997" s="94"/>
      <c r="N6997" s="94"/>
      <c r="O6997" s="94"/>
      <c r="P6997" s="58"/>
    </row>
    <row r="6998" spans="1:16" ht="140.25">
      <c r="A6998" s="58"/>
      <c r="B6998" s="84" t="s">
        <v>6802</v>
      </c>
      <c r="C6998" s="85" t="s">
        <v>24</v>
      </c>
      <c r="D6998" s="86" t="s">
        <v>6803</v>
      </c>
      <c r="E6998" s="86" t="s">
        <v>6804</v>
      </c>
      <c r="F6998" s="86" t="s">
        <v>1325</v>
      </c>
      <c r="G6998" s="86" t="s">
        <v>69</v>
      </c>
      <c r="H6998" s="86" t="s">
        <v>30</v>
      </c>
      <c r="I6998" s="85" t="s">
        <v>24</v>
      </c>
      <c r="J6998" s="87">
        <v>367121223</v>
      </c>
      <c r="K6998" s="87">
        <v>60000850</v>
      </c>
      <c r="L6998" s="87">
        <v>60000850</v>
      </c>
      <c r="M6998" s="87">
        <v>32107305</v>
      </c>
      <c r="N6998" s="85" t="s">
        <v>24</v>
      </c>
      <c r="O6998" s="88">
        <v>22.33</v>
      </c>
      <c r="P6998" s="58"/>
    </row>
    <row r="6999" spans="1:16" ht="24.75">
      <c r="A6999" s="58"/>
      <c r="B6999" s="89" t="s">
        <v>24</v>
      </c>
      <c r="C6999" s="90"/>
      <c r="D6999" s="90"/>
      <c r="E6999" s="90"/>
      <c r="F6999" s="90"/>
      <c r="G6999" s="90"/>
      <c r="H6999" s="90"/>
      <c r="I6999" s="91" t="s">
        <v>70</v>
      </c>
      <c r="J6999" s="92" t="s">
        <v>24</v>
      </c>
      <c r="K6999" s="93">
        <v>60000850</v>
      </c>
      <c r="L6999" s="93">
        <v>60000850</v>
      </c>
      <c r="M6999" s="93">
        <v>32107305</v>
      </c>
      <c r="N6999" s="1">
        <v>53.51</v>
      </c>
      <c r="O6999" s="92" t="s">
        <v>24</v>
      </c>
      <c r="P6999" s="58"/>
    </row>
    <row r="7000" spans="1:16" ht="0.95" customHeight="1">
      <c r="A7000" s="58"/>
      <c r="B7000" s="94"/>
      <c r="C7000" s="94"/>
      <c r="D7000" s="94"/>
      <c r="E7000" s="94"/>
      <c r="F7000" s="94"/>
      <c r="G7000" s="94"/>
      <c r="H7000" s="94"/>
      <c r="I7000" s="94"/>
      <c r="J7000" s="94"/>
      <c r="K7000" s="94"/>
      <c r="L7000" s="94"/>
      <c r="M7000" s="94"/>
      <c r="N7000" s="94"/>
      <c r="O7000" s="94"/>
      <c r="P7000" s="58"/>
    </row>
    <row r="7001" spans="1:16" ht="99">
      <c r="A7001" s="58"/>
      <c r="B7001" s="84" t="s">
        <v>6805</v>
      </c>
      <c r="C7001" s="85" t="s">
        <v>24</v>
      </c>
      <c r="D7001" s="86" t="s">
        <v>6806</v>
      </c>
      <c r="E7001" s="86" t="s">
        <v>6807</v>
      </c>
      <c r="F7001" s="86" t="s">
        <v>97</v>
      </c>
      <c r="G7001" s="86" t="s">
        <v>69</v>
      </c>
      <c r="H7001" s="86" t="s">
        <v>30</v>
      </c>
      <c r="I7001" s="85" t="s">
        <v>24</v>
      </c>
      <c r="J7001" s="87">
        <v>75188904</v>
      </c>
      <c r="K7001" s="87">
        <v>0</v>
      </c>
      <c r="L7001" s="87">
        <v>22533811</v>
      </c>
      <c r="M7001" s="87">
        <v>9265842</v>
      </c>
      <c r="N7001" s="85" t="s">
        <v>24</v>
      </c>
      <c r="O7001" s="88">
        <v>13.18</v>
      </c>
      <c r="P7001" s="58"/>
    </row>
    <row r="7002" spans="1:16" ht="24.75">
      <c r="A7002" s="58"/>
      <c r="B7002" s="89" t="s">
        <v>24</v>
      </c>
      <c r="C7002" s="90"/>
      <c r="D7002" s="90"/>
      <c r="E7002" s="90"/>
      <c r="F7002" s="90"/>
      <c r="G7002" s="90"/>
      <c r="H7002" s="90"/>
      <c r="I7002" s="91" t="s">
        <v>70</v>
      </c>
      <c r="J7002" s="92" t="s">
        <v>24</v>
      </c>
      <c r="K7002" s="93">
        <v>0</v>
      </c>
      <c r="L7002" s="93">
        <v>22533811</v>
      </c>
      <c r="M7002" s="93">
        <v>9265842</v>
      </c>
      <c r="N7002" s="1">
        <v>41.11</v>
      </c>
      <c r="O7002" s="92" t="s">
        <v>24</v>
      </c>
      <c r="P7002" s="58"/>
    </row>
    <row r="7003" spans="1:16" ht="0.95" customHeight="1">
      <c r="A7003" s="58"/>
      <c r="B7003" s="94"/>
      <c r="C7003" s="94"/>
      <c r="D7003" s="94"/>
      <c r="E7003" s="94"/>
      <c r="F7003" s="94"/>
      <c r="G7003" s="94"/>
      <c r="H7003" s="94"/>
      <c r="I7003" s="94"/>
      <c r="J7003" s="94"/>
      <c r="K7003" s="94"/>
      <c r="L7003" s="94"/>
      <c r="M7003" s="94"/>
      <c r="N7003" s="94"/>
      <c r="O7003" s="94"/>
      <c r="P7003" s="58"/>
    </row>
    <row r="7004" spans="1:16" ht="115.5">
      <c r="A7004" s="58"/>
      <c r="B7004" s="84" t="s">
        <v>6808</v>
      </c>
      <c r="C7004" s="85" t="s">
        <v>24</v>
      </c>
      <c r="D7004" s="86" t="s">
        <v>6809</v>
      </c>
      <c r="E7004" s="86" t="s">
        <v>6810</v>
      </c>
      <c r="F7004" s="86" t="s">
        <v>862</v>
      </c>
      <c r="G7004" s="86" t="s">
        <v>69</v>
      </c>
      <c r="H7004" s="86" t="s">
        <v>30</v>
      </c>
      <c r="I7004" s="85" t="s">
        <v>24</v>
      </c>
      <c r="J7004" s="87">
        <v>47104227</v>
      </c>
      <c r="K7004" s="87">
        <v>0</v>
      </c>
      <c r="L7004" s="87">
        <v>10733184</v>
      </c>
      <c r="M7004" s="87">
        <v>10733184</v>
      </c>
      <c r="N7004" s="85" t="s">
        <v>24</v>
      </c>
      <c r="O7004" s="88">
        <v>31.53</v>
      </c>
      <c r="P7004" s="58"/>
    </row>
    <row r="7005" spans="1:16" ht="24.75">
      <c r="A7005" s="58"/>
      <c r="B7005" s="89" t="s">
        <v>24</v>
      </c>
      <c r="C7005" s="90"/>
      <c r="D7005" s="90"/>
      <c r="E7005" s="90"/>
      <c r="F7005" s="90"/>
      <c r="G7005" s="90"/>
      <c r="H7005" s="90"/>
      <c r="I7005" s="91" t="s">
        <v>70</v>
      </c>
      <c r="J7005" s="92" t="s">
        <v>24</v>
      </c>
      <c r="K7005" s="93">
        <v>0</v>
      </c>
      <c r="L7005" s="93">
        <v>10733184</v>
      </c>
      <c r="M7005" s="93">
        <v>10733184</v>
      </c>
      <c r="N7005" s="1">
        <v>100</v>
      </c>
      <c r="O7005" s="92" t="s">
        <v>24</v>
      </c>
      <c r="P7005" s="58"/>
    </row>
    <row r="7006" spans="1:16" ht="0.95" customHeight="1">
      <c r="A7006" s="58"/>
      <c r="B7006" s="94"/>
      <c r="C7006" s="94"/>
      <c r="D7006" s="94"/>
      <c r="E7006" s="94"/>
      <c r="F7006" s="94"/>
      <c r="G7006" s="94"/>
      <c r="H7006" s="94"/>
      <c r="I7006" s="94"/>
      <c r="J7006" s="94"/>
      <c r="K7006" s="94"/>
      <c r="L7006" s="94"/>
      <c r="M7006" s="94"/>
      <c r="N7006" s="94"/>
      <c r="O7006" s="94"/>
      <c r="P7006" s="58"/>
    </row>
    <row r="7007" spans="1:16" ht="206.25">
      <c r="A7007" s="58"/>
      <c r="B7007" s="84" t="s">
        <v>6811</v>
      </c>
      <c r="C7007" s="85" t="s">
        <v>24</v>
      </c>
      <c r="D7007" s="86" t="s">
        <v>6812</v>
      </c>
      <c r="E7007" s="86" t="s">
        <v>6813</v>
      </c>
      <c r="F7007" s="86" t="s">
        <v>320</v>
      </c>
      <c r="G7007" s="86" t="s">
        <v>69</v>
      </c>
      <c r="H7007" s="86" t="s">
        <v>30</v>
      </c>
      <c r="I7007" s="85" t="s">
        <v>24</v>
      </c>
      <c r="J7007" s="87">
        <v>766953216</v>
      </c>
      <c r="K7007" s="87">
        <v>0</v>
      </c>
      <c r="L7007" s="87">
        <v>386273033</v>
      </c>
      <c r="M7007" s="87">
        <v>45989863</v>
      </c>
      <c r="N7007" s="85" t="s">
        <v>24</v>
      </c>
      <c r="O7007" s="88">
        <v>8.99</v>
      </c>
      <c r="P7007" s="58"/>
    </row>
    <row r="7008" spans="1:16" ht="24.75">
      <c r="A7008" s="58"/>
      <c r="B7008" s="89" t="s">
        <v>24</v>
      </c>
      <c r="C7008" s="90"/>
      <c r="D7008" s="90"/>
      <c r="E7008" s="90"/>
      <c r="F7008" s="90"/>
      <c r="G7008" s="90"/>
      <c r="H7008" s="90"/>
      <c r="I7008" s="91" t="s">
        <v>70</v>
      </c>
      <c r="J7008" s="92" t="s">
        <v>24</v>
      </c>
      <c r="K7008" s="93">
        <v>0</v>
      </c>
      <c r="L7008" s="93">
        <v>386273033</v>
      </c>
      <c r="M7008" s="93">
        <v>45989863</v>
      </c>
      <c r="N7008" s="1">
        <v>11.9</v>
      </c>
      <c r="O7008" s="92" t="s">
        <v>24</v>
      </c>
      <c r="P7008" s="58"/>
    </row>
    <row r="7009" spans="1:16" ht="0.95" customHeight="1">
      <c r="A7009" s="58"/>
      <c r="B7009" s="94"/>
      <c r="C7009" s="94"/>
      <c r="D7009" s="94"/>
      <c r="E7009" s="94"/>
      <c r="F7009" s="94"/>
      <c r="G7009" s="94"/>
      <c r="H7009" s="94"/>
      <c r="I7009" s="94"/>
      <c r="J7009" s="94"/>
      <c r="K7009" s="94"/>
      <c r="L7009" s="94"/>
      <c r="M7009" s="94"/>
      <c r="N7009" s="94"/>
      <c r="O7009" s="94"/>
      <c r="P7009" s="58"/>
    </row>
    <row r="7010" spans="1:16" ht="189.75">
      <c r="A7010" s="58"/>
      <c r="B7010" s="84" t="s">
        <v>6814</v>
      </c>
      <c r="C7010" s="85" t="s">
        <v>24</v>
      </c>
      <c r="D7010" s="86" t="s">
        <v>6815</v>
      </c>
      <c r="E7010" s="86" t="s">
        <v>6816</v>
      </c>
      <c r="F7010" s="86" t="s">
        <v>1325</v>
      </c>
      <c r="G7010" s="86" t="s">
        <v>69</v>
      </c>
      <c r="H7010" s="86" t="s">
        <v>30</v>
      </c>
      <c r="I7010" s="85" t="s">
        <v>24</v>
      </c>
      <c r="J7010" s="87">
        <v>592541259</v>
      </c>
      <c r="K7010" s="87">
        <v>45269000</v>
      </c>
      <c r="L7010" s="87">
        <v>45269000</v>
      </c>
      <c r="M7010" s="87">
        <v>16572462</v>
      </c>
      <c r="N7010" s="85" t="s">
        <v>24</v>
      </c>
      <c r="O7010" s="88">
        <v>19.100000000000001</v>
      </c>
      <c r="P7010" s="58"/>
    </row>
    <row r="7011" spans="1:16" ht="24.75">
      <c r="A7011" s="58"/>
      <c r="B7011" s="89" t="s">
        <v>24</v>
      </c>
      <c r="C7011" s="90"/>
      <c r="D7011" s="90"/>
      <c r="E7011" s="90"/>
      <c r="F7011" s="90"/>
      <c r="G7011" s="90"/>
      <c r="H7011" s="90"/>
      <c r="I7011" s="91" t="s">
        <v>70</v>
      </c>
      <c r="J7011" s="92" t="s">
        <v>24</v>
      </c>
      <c r="K7011" s="93">
        <v>45269000</v>
      </c>
      <c r="L7011" s="93">
        <v>45269000</v>
      </c>
      <c r="M7011" s="93">
        <v>16572462</v>
      </c>
      <c r="N7011" s="1">
        <v>36.6</v>
      </c>
      <c r="O7011" s="92" t="s">
        <v>24</v>
      </c>
      <c r="P7011" s="58"/>
    </row>
    <row r="7012" spans="1:16" ht="0.95" customHeight="1">
      <c r="A7012" s="58"/>
      <c r="B7012" s="94"/>
      <c r="C7012" s="94"/>
      <c r="D7012" s="94"/>
      <c r="E7012" s="94"/>
      <c r="F7012" s="94"/>
      <c r="G7012" s="94"/>
      <c r="H7012" s="94"/>
      <c r="I7012" s="94"/>
      <c r="J7012" s="94"/>
      <c r="K7012" s="94"/>
      <c r="L7012" s="94"/>
      <c r="M7012" s="94"/>
      <c r="N7012" s="94"/>
      <c r="O7012" s="94"/>
      <c r="P7012" s="58"/>
    </row>
    <row r="7013" spans="1:16" ht="140.25">
      <c r="A7013" s="58"/>
      <c r="B7013" s="84" t="s">
        <v>6817</v>
      </c>
      <c r="C7013" s="85" t="s">
        <v>24</v>
      </c>
      <c r="D7013" s="86" t="s">
        <v>6818</v>
      </c>
      <c r="E7013" s="86" t="s">
        <v>6819</v>
      </c>
      <c r="F7013" s="86" t="s">
        <v>6820</v>
      </c>
      <c r="G7013" s="86" t="s">
        <v>69</v>
      </c>
      <c r="H7013" s="86" t="s">
        <v>30</v>
      </c>
      <c r="I7013" s="85" t="s">
        <v>24</v>
      </c>
      <c r="J7013" s="87">
        <v>1086638734</v>
      </c>
      <c r="K7013" s="87">
        <v>460312327</v>
      </c>
      <c r="L7013" s="87">
        <v>460312327</v>
      </c>
      <c r="M7013" s="87">
        <v>4144315</v>
      </c>
      <c r="N7013" s="85" t="s">
        <v>24</v>
      </c>
      <c r="O7013" s="88">
        <v>43.39</v>
      </c>
      <c r="P7013" s="58"/>
    </row>
    <row r="7014" spans="1:16" ht="24.75">
      <c r="A7014" s="58"/>
      <c r="B7014" s="89" t="s">
        <v>24</v>
      </c>
      <c r="C7014" s="90"/>
      <c r="D7014" s="90"/>
      <c r="E7014" s="90"/>
      <c r="F7014" s="90"/>
      <c r="G7014" s="90"/>
      <c r="H7014" s="90"/>
      <c r="I7014" s="91" t="s">
        <v>70</v>
      </c>
      <c r="J7014" s="92" t="s">
        <v>24</v>
      </c>
      <c r="K7014" s="93">
        <v>460312327</v>
      </c>
      <c r="L7014" s="93">
        <v>460312327</v>
      </c>
      <c r="M7014" s="93">
        <v>4144315</v>
      </c>
      <c r="N7014" s="1">
        <v>0.9</v>
      </c>
      <c r="O7014" s="92" t="s">
        <v>24</v>
      </c>
      <c r="P7014" s="58"/>
    </row>
    <row r="7015" spans="1:16" ht="0.95" customHeight="1">
      <c r="A7015" s="58"/>
      <c r="B7015" s="94"/>
      <c r="C7015" s="94"/>
      <c r="D7015" s="94"/>
      <c r="E7015" s="94"/>
      <c r="F7015" s="94"/>
      <c r="G7015" s="94"/>
      <c r="H7015" s="94"/>
      <c r="I7015" s="94"/>
      <c r="J7015" s="94"/>
      <c r="K7015" s="94"/>
      <c r="L7015" s="94"/>
      <c r="M7015" s="94"/>
      <c r="N7015" s="94"/>
      <c r="O7015" s="94"/>
      <c r="P7015" s="58"/>
    </row>
    <row r="7016" spans="1:16" ht="132">
      <c r="A7016" s="58"/>
      <c r="B7016" s="84" t="s">
        <v>6821</v>
      </c>
      <c r="C7016" s="85" t="s">
        <v>24</v>
      </c>
      <c r="D7016" s="86" t="s">
        <v>6822</v>
      </c>
      <c r="E7016" s="86" t="s">
        <v>6823</v>
      </c>
      <c r="F7016" s="86" t="s">
        <v>606</v>
      </c>
      <c r="G7016" s="86" t="s">
        <v>69</v>
      </c>
      <c r="H7016" s="86" t="s">
        <v>30</v>
      </c>
      <c r="I7016" s="85" t="s">
        <v>24</v>
      </c>
      <c r="J7016" s="87">
        <v>929111485</v>
      </c>
      <c r="K7016" s="87">
        <v>170000000</v>
      </c>
      <c r="L7016" s="87">
        <v>170000000</v>
      </c>
      <c r="M7016" s="87">
        <v>54011996</v>
      </c>
      <c r="N7016" s="85" t="s">
        <v>24</v>
      </c>
      <c r="O7016" s="88">
        <v>40.36</v>
      </c>
      <c r="P7016" s="58"/>
    </row>
    <row r="7017" spans="1:16" ht="24.75">
      <c r="A7017" s="58"/>
      <c r="B7017" s="89" t="s">
        <v>24</v>
      </c>
      <c r="C7017" s="90"/>
      <c r="D7017" s="90"/>
      <c r="E7017" s="90"/>
      <c r="F7017" s="90"/>
      <c r="G7017" s="90"/>
      <c r="H7017" s="90"/>
      <c r="I7017" s="91" t="s">
        <v>70</v>
      </c>
      <c r="J7017" s="92" t="s">
        <v>24</v>
      </c>
      <c r="K7017" s="93">
        <v>170000000</v>
      </c>
      <c r="L7017" s="93">
        <v>170000000</v>
      </c>
      <c r="M7017" s="93">
        <v>54011996</v>
      </c>
      <c r="N7017" s="1">
        <v>31.77</v>
      </c>
      <c r="O7017" s="92" t="s">
        <v>24</v>
      </c>
      <c r="P7017" s="58"/>
    </row>
    <row r="7018" spans="1:16" ht="0.95" customHeight="1">
      <c r="A7018" s="58"/>
      <c r="B7018" s="94"/>
      <c r="C7018" s="94"/>
      <c r="D7018" s="94"/>
      <c r="E7018" s="94"/>
      <c r="F7018" s="94"/>
      <c r="G7018" s="94"/>
      <c r="H7018" s="94"/>
      <c r="I7018" s="94"/>
      <c r="J7018" s="94"/>
      <c r="K7018" s="94"/>
      <c r="L7018" s="94"/>
      <c r="M7018" s="94"/>
      <c r="N7018" s="94"/>
      <c r="O7018" s="94"/>
      <c r="P7018" s="58"/>
    </row>
    <row r="7019" spans="1:16" ht="132">
      <c r="A7019" s="58"/>
      <c r="B7019" s="84" t="s">
        <v>6824</v>
      </c>
      <c r="C7019" s="85" t="s">
        <v>24</v>
      </c>
      <c r="D7019" s="86" t="s">
        <v>6825</v>
      </c>
      <c r="E7019" s="86" t="s">
        <v>6826</v>
      </c>
      <c r="F7019" s="86" t="s">
        <v>328</v>
      </c>
      <c r="G7019" s="86" t="s">
        <v>69</v>
      </c>
      <c r="H7019" s="86" t="s">
        <v>30</v>
      </c>
      <c r="I7019" s="85" t="s">
        <v>24</v>
      </c>
      <c r="J7019" s="87">
        <v>1035210901</v>
      </c>
      <c r="K7019" s="87">
        <v>59330001</v>
      </c>
      <c r="L7019" s="87">
        <v>59330001</v>
      </c>
      <c r="M7019" s="87">
        <v>19621457</v>
      </c>
      <c r="N7019" s="85" t="s">
        <v>24</v>
      </c>
      <c r="O7019" s="88">
        <v>8.15</v>
      </c>
      <c r="P7019" s="58"/>
    </row>
    <row r="7020" spans="1:16" ht="24.75">
      <c r="A7020" s="58"/>
      <c r="B7020" s="89" t="s">
        <v>24</v>
      </c>
      <c r="C7020" s="90"/>
      <c r="D7020" s="90"/>
      <c r="E7020" s="90"/>
      <c r="F7020" s="90"/>
      <c r="G7020" s="90"/>
      <c r="H7020" s="90"/>
      <c r="I7020" s="91" t="s">
        <v>70</v>
      </c>
      <c r="J7020" s="92" t="s">
        <v>24</v>
      </c>
      <c r="K7020" s="93">
        <v>59330001</v>
      </c>
      <c r="L7020" s="93">
        <v>59330001</v>
      </c>
      <c r="M7020" s="93">
        <v>19621457</v>
      </c>
      <c r="N7020" s="1">
        <v>33.07</v>
      </c>
      <c r="O7020" s="92" t="s">
        <v>24</v>
      </c>
      <c r="P7020" s="58"/>
    </row>
    <row r="7021" spans="1:16" ht="0.95" customHeight="1">
      <c r="A7021" s="58"/>
      <c r="B7021" s="94"/>
      <c r="C7021" s="94"/>
      <c r="D7021" s="94"/>
      <c r="E7021" s="94"/>
      <c r="F7021" s="94"/>
      <c r="G7021" s="94"/>
      <c r="H7021" s="94"/>
      <c r="I7021" s="94"/>
      <c r="J7021" s="94"/>
      <c r="K7021" s="94"/>
      <c r="L7021" s="94"/>
      <c r="M7021" s="94"/>
      <c r="N7021" s="94"/>
      <c r="O7021" s="94"/>
      <c r="P7021" s="58"/>
    </row>
    <row r="7022" spans="1:16" ht="99">
      <c r="A7022" s="58"/>
      <c r="B7022" s="84" t="s">
        <v>6827</v>
      </c>
      <c r="C7022" s="85" t="s">
        <v>24</v>
      </c>
      <c r="D7022" s="86" t="s">
        <v>6828</v>
      </c>
      <c r="E7022" s="86" t="s">
        <v>6829</v>
      </c>
      <c r="F7022" s="86" t="s">
        <v>328</v>
      </c>
      <c r="G7022" s="86" t="s">
        <v>69</v>
      </c>
      <c r="H7022" s="86" t="s">
        <v>30</v>
      </c>
      <c r="I7022" s="85" t="s">
        <v>24</v>
      </c>
      <c r="J7022" s="87">
        <v>531277102</v>
      </c>
      <c r="K7022" s="87">
        <v>32280001</v>
      </c>
      <c r="L7022" s="87">
        <v>32280001</v>
      </c>
      <c r="M7022" s="87">
        <v>12501136</v>
      </c>
      <c r="N7022" s="85" t="s">
        <v>24</v>
      </c>
      <c r="O7022" s="88">
        <v>15.07</v>
      </c>
      <c r="P7022" s="58"/>
    </row>
    <row r="7023" spans="1:16" ht="24.75">
      <c r="A7023" s="58"/>
      <c r="B7023" s="89" t="s">
        <v>24</v>
      </c>
      <c r="C7023" s="90"/>
      <c r="D7023" s="90"/>
      <c r="E7023" s="90"/>
      <c r="F7023" s="90"/>
      <c r="G7023" s="90"/>
      <c r="H7023" s="90"/>
      <c r="I7023" s="91" t="s">
        <v>70</v>
      </c>
      <c r="J7023" s="92" t="s">
        <v>24</v>
      </c>
      <c r="K7023" s="93">
        <v>32280001</v>
      </c>
      <c r="L7023" s="93">
        <v>32280001</v>
      </c>
      <c r="M7023" s="93">
        <v>12501136</v>
      </c>
      <c r="N7023" s="1">
        <v>38.72</v>
      </c>
      <c r="O7023" s="92" t="s">
        <v>24</v>
      </c>
      <c r="P7023" s="58"/>
    </row>
    <row r="7024" spans="1:16" ht="0.95" customHeight="1">
      <c r="A7024" s="58"/>
      <c r="B7024" s="94"/>
      <c r="C7024" s="94"/>
      <c r="D7024" s="94"/>
      <c r="E7024" s="94"/>
      <c r="F7024" s="94"/>
      <c r="G7024" s="94"/>
      <c r="H7024" s="94"/>
      <c r="I7024" s="94"/>
      <c r="J7024" s="94"/>
      <c r="K7024" s="94"/>
      <c r="L7024" s="94"/>
      <c r="M7024" s="94"/>
      <c r="N7024" s="94"/>
      <c r="O7024" s="94"/>
      <c r="P7024" s="58"/>
    </row>
    <row r="7025" spans="1:16" ht="99">
      <c r="A7025" s="58"/>
      <c r="B7025" s="84" t="s">
        <v>6830</v>
      </c>
      <c r="C7025" s="85" t="s">
        <v>24</v>
      </c>
      <c r="D7025" s="86" t="s">
        <v>6831</v>
      </c>
      <c r="E7025" s="86" t="s">
        <v>6832</v>
      </c>
      <c r="F7025" s="86" t="s">
        <v>320</v>
      </c>
      <c r="G7025" s="86" t="s">
        <v>69</v>
      </c>
      <c r="H7025" s="86" t="s">
        <v>30</v>
      </c>
      <c r="I7025" s="85" t="s">
        <v>24</v>
      </c>
      <c r="J7025" s="87">
        <v>182402863</v>
      </c>
      <c r="K7025" s="87">
        <v>9800000</v>
      </c>
      <c r="L7025" s="87">
        <v>103093769</v>
      </c>
      <c r="M7025" s="87">
        <v>103093769</v>
      </c>
      <c r="N7025" s="85" t="s">
        <v>24</v>
      </c>
      <c r="O7025" s="88">
        <v>21.06</v>
      </c>
      <c r="P7025" s="58"/>
    </row>
    <row r="7026" spans="1:16" ht="24.75">
      <c r="A7026" s="58"/>
      <c r="B7026" s="89" t="s">
        <v>24</v>
      </c>
      <c r="C7026" s="90"/>
      <c r="D7026" s="90"/>
      <c r="E7026" s="90"/>
      <c r="F7026" s="90"/>
      <c r="G7026" s="90"/>
      <c r="H7026" s="90"/>
      <c r="I7026" s="91" t="s">
        <v>70</v>
      </c>
      <c r="J7026" s="92" t="s">
        <v>24</v>
      </c>
      <c r="K7026" s="93">
        <v>9800000</v>
      </c>
      <c r="L7026" s="93">
        <v>103093769</v>
      </c>
      <c r="M7026" s="93">
        <v>103093769</v>
      </c>
      <c r="N7026" s="1">
        <v>100</v>
      </c>
      <c r="O7026" s="92" t="s">
        <v>24</v>
      </c>
      <c r="P7026" s="58"/>
    </row>
    <row r="7027" spans="1:16" ht="0.95" customHeight="1">
      <c r="A7027" s="58"/>
      <c r="B7027" s="94"/>
      <c r="C7027" s="94"/>
      <c r="D7027" s="94"/>
      <c r="E7027" s="94"/>
      <c r="F7027" s="94"/>
      <c r="G7027" s="94"/>
      <c r="H7027" s="94"/>
      <c r="I7027" s="94"/>
      <c r="J7027" s="94"/>
      <c r="K7027" s="94"/>
      <c r="L7027" s="94"/>
      <c r="M7027" s="94"/>
      <c r="N7027" s="94"/>
      <c r="O7027" s="94"/>
      <c r="P7027" s="58"/>
    </row>
    <row r="7028" spans="1:16" ht="123.75">
      <c r="A7028" s="58"/>
      <c r="B7028" s="84" t="s">
        <v>6833</v>
      </c>
      <c r="C7028" s="85" t="s">
        <v>24</v>
      </c>
      <c r="D7028" s="86" t="s">
        <v>6834</v>
      </c>
      <c r="E7028" s="86" t="s">
        <v>6835</v>
      </c>
      <c r="F7028" s="86" t="s">
        <v>97</v>
      </c>
      <c r="G7028" s="86" t="s">
        <v>69</v>
      </c>
      <c r="H7028" s="86" t="s">
        <v>30</v>
      </c>
      <c r="I7028" s="85" t="s">
        <v>24</v>
      </c>
      <c r="J7028" s="87">
        <v>147188241</v>
      </c>
      <c r="K7028" s="87">
        <v>24940000</v>
      </c>
      <c r="L7028" s="87">
        <v>24940000</v>
      </c>
      <c r="M7028" s="87">
        <v>22858696</v>
      </c>
      <c r="N7028" s="85" t="s">
        <v>24</v>
      </c>
      <c r="O7028" s="88">
        <v>3.76</v>
      </c>
      <c r="P7028" s="58"/>
    </row>
    <row r="7029" spans="1:16" ht="24.75">
      <c r="A7029" s="58"/>
      <c r="B7029" s="89" t="s">
        <v>24</v>
      </c>
      <c r="C7029" s="90"/>
      <c r="D7029" s="90"/>
      <c r="E7029" s="90"/>
      <c r="F7029" s="90"/>
      <c r="G7029" s="90"/>
      <c r="H7029" s="90"/>
      <c r="I7029" s="91" t="s">
        <v>70</v>
      </c>
      <c r="J7029" s="92" t="s">
        <v>24</v>
      </c>
      <c r="K7029" s="93">
        <v>24940000</v>
      </c>
      <c r="L7029" s="93">
        <v>24940000</v>
      </c>
      <c r="M7029" s="93">
        <v>22858696</v>
      </c>
      <c r="N7029" s="1">
        <v>91.65</v>
      </c>
      <c r="O7029" s="92" t="s">
        <v>24</v>
      </c>
      <c r="P7029" s="58"/>
    </row>
    <row r="7030" spans="1:16" ht="0.95" customHeight="1">
      <c r="A7030" s="58"/>
      <c r="B7030" s="94"/>
      <c r="C7030" s="94"/>
      <c r="D7030" s="94"/>
      <c r="E7030" s="94"/>
      <c r="F7030" s="94"/>
      <c r="G7030" s="94"/>
      <c r="H7030" s="94"/>
      <c r="I7030" s="94"/>
      <c r="J7030" s="94"/>
      <c r="K7030" s="94"/>
      <c r="L7030" s="94"/>
      <c r="M7030" s="94"/>
      <c r="N7030" s="94"/>
      <c r="O7030" s="94"/>
      <c r="P7030" s="58"/>
    </row>
    <row r="7031" spans="1:16" ht="107.25">
      <c r="A7031" s="58"/>
      <c r="B7031" s="84" t="s">
        <v>6836</v>
      </c>
      <c r="C7031" s="85" t="s">
        <v>24</v>
      </c>
      <c r="D7031" s="86" t="s">
        <v>6837</v>
      </c>
      <c r="E7031" s="86" t="s">
        <v>6838</v>
      </c>
      <c r="F7031" s="86" t="s">
        <v>1325</v>
      </c>
      <c r="G7031" s="86" t="s">
        <v>69</v>
      </c>
      <c r="H7031" s="86" t="s">
        <v>30</v>
      </c>
      <c r="I7031" s="85" t="s">
        <v>24</v>
      </c>
      <c r="J7031" s="87">
        <v>105654684</v>
      </c>
      <c r="K7031" s="87">
        <v>30000000</v>
      </c>
      <c r="L7031" s="87">
        <v>30000000</v>
      </c>
      <c r="M7031" s="87">
        <v>6134884</v>
      </c>
      <c r="N7031" s="85" t="s">
        <v>24</v>
      </c>
      <c r="O7031" s="88">
        <v>80.36</v>
      </c>
      <c r="P7031" s="58"/>
    </row>
    <row r="7032" spans="1:16" ht="24.75">
      <c r="A7032" s="58"/>
      <c r="B7032" s="89" t="s">
        <v>24</v>
      </c>
      <c r="C7032" s="90"/>
      <c r="D7032" s="90"/>
      <c r="E7032" s="90"/>
      <c r="F7032" s="90"/>
      <c r="G7032" s="90"/>
      <c r="H7032" s="90"/>
      <c r="I7032" s="91" t="s">
        <v>70</v>
      </c>
      <c r="J7032" s="92" t="s">
        <v>24</v>
      </c>
      <c r="K7032" s="93">
        <v>30000000</v>
      </c>
      <c r="L7032" s="93">
        <v>30000000</v>
      </c>
      <c r="M7032" s="93">
        <v>6134884</v>
      </c>
      <c r="N7032" s="1">
        <v>20.440000000000001</v>
      </c>
      <c r="O7032" s="92" t="s">
        <v>24</v>
      </c>
      <c r="P7032" s="58"/>
    </row>
    <row r="7033" spans="1:16" ht="0.95" customHeight="1">
      <c r="A7033" s="58"/>
      <c r="B7033" s="94"/>
      <c r="C7033" s="94"/>
      <c r="D7033" s="94"/>
      <c r="E7033" s="94"/>
      <c r="F7033" s="94"/>
      <c r="G7033" s="94"/>
      <c r="H7033" s="94"/>
      <c r="I7033" s="94"/>
      <c r="J7033" s="94"/>
      <c r="K7033" s="94"/>
      <c r="L7033" s="94"/>
      <c r="M7033" s="94"/>
      <c r="N7033" s="94"/>
      <c r="O7033" s="94"/>
      <c r="P7033" s="58"/>
    </row>
    <row r="7034" spans="1:16" ht="222.75">
      <c r="A7034" s="58"/>
      <c r="B7034" s="84" t="s">
        <v>6839</v>
      </c>
      <c r="C7034" s="85" t="s">
        <v>24</v>
      </c>
      <c r="D7034" s="86" t="s">
        <v>6840</v>
      </c>
      <c r="E7034" s="86" t="s">
        <v>6841</v>
      </c>
      <c r="F7034" s="86" t="s">
        <v>6527</v>
      </c>
      <c r="G7034" s="86" t="s">
        <v>69</v>
      </c>
      <c r="H7034" s="86" t="s">
        <v>30</v>
      </c>
      <c r="I7034" s="85" t="s">
        <v>24</v>
      </c>
      <c r="J7034" s="87">
        <v>67852008</v>
      </c>
      <c r="K7034" s="87">
        <v>17530000</v>
      </c>
      <c r="L7034" s="87">
        <v>17530000</v>
      </c>
      <c r="M7034" s="87">
        <v>544125</v>
      </c>
      <c r="N7034" s="85" t="s">
        <v>24</v>
      </c>
      <c r="O7034" s="88">
        <v>20.99</v>
      </c>
      <c r="P7034" s="58"/>
    </row>
    <row r="7035" spans="1:16" ht="24.75">
      <c r="A7035" s="58"/>
      <c r="B7035" s="89" t="s">
        <v>24</v>
      </c>
      <c r="C7035" s="90"/>
      <c r="D7035" s="90"/>
      <c r="E7035" s="90"/>
      <c r="F7035" s="90"/>
      <c r="G7035" s="90"/>
      <c r="H7035" s="90"/>
      <c r="I7035" s="91" t="s">
        <v>70</v>
      </c>
      <c r="J7035" s="92" t="s">
        <v>24</v>
      </c>
      <c r="K7035" s="93">
        <v>17530000</v>
      </c>
      <c r="L7035" s="93">
        <v>17530000</v>
      </c>
      <c r="M7035" s="93">
        <v>544125</v>
      </c>
      <c r="N7035" s="1">
        <v>3.1</v>
      </c>
      <c r="O7035" s="92" t="s">
        <v>24</v>
      </c>
      <c r="P7035" s="58"/>
    </row>
    <row r="7036" spans="1:16" ht="0.95" customHeight="1">
      <c r="A7036" s="58"/>
      <c r="B7036" s="94"/>
      <c r="C7036" s="94"/>
      <c r="D7036" s="94"/>
      <c r="E7036" s="94"/>
      <c r="F7036" s="94"/>
      <c r="G7036" s="94"/>
      <c r="H7036" s="94"/>
      <c r="I7036" s="94"/>
      <c r="J7036" s="94"/>
      <c r="K7036" s="94"/>
      <c r="L7036" s="94"/>
      <c r="M7036" s="94"/>
      <c r="N7036" s="94"/>
      <c r="O7036" s="94"/>
      <c r="P7036" s="58"/>
    </row>
    <row r="7037" spans="1:16" ht="214.5">
      <c r="A7037" s="58"/>
      <c r="B7037" s="84" t="s">
        <v>6842</v>
      </c>
      <c r="C7037" s="85" t="s">
        <v>24</v>
      </c>
      <c r="D7037" s="86" t="s">
        <v>6843</v>
      </c>
      <c r="E7037" s="86" t="s">
        <v>6844</v>
      </c>
      <c r="F7037" s="86" t="s">
        <v>606</v>
      </c>
      <c r="G7037" s="86" t="s">
        <v>69</v>
      </c>
      <c r="H7037" s="86" t="s">
        <v>30</v>
      </c>
      <c r="I7037" s="85" t="s">
        <v>24</v>
      </c>
      <c r="J7037" s="87">
        <v>33201990</v>
      </c>
      <c r="K7037" s="87">
        <v>8000000</v>
      </c>
      <c r="L7037" s="87">
        <v>8000000</v>
      </c>
      <c r="M7037" s="87">
        <v>47862</v>
      </c>
      <c r="N7037" s="85" t="s">
        <v>24</v>
      </c>
      <c r="O7037" s="88">
        <v>46.66</v>
      </c>
      <c r="P7037" s="58"/>
    </row>
    <row r="7038" spans="1:16" ht="24.75">
      <c r="A7038" s="58"/>
      <c r="B7038" s="89" t="s">
        <v>24</v>
      </c>
      <c r="C7038" s="90"/>
      <c r="D7038" s="90"/>
      <c r="E7038" s="90"/>
      <c r="F7038" s="90"/>
      <c r="G7038" s="90"/>
      <c r="H7038" s="90"/>
      <c r="I7038" s="91" t="s">
        <v>70</v>
      </c>
      <c r="J7038" s="92" t="s">
        <v>24</v>
      </c>
      <c r="K7038" s="93">
        <v>8000000</v>
      </c>
      <c r="L7038" s="93">
        <v>8000000</v>
      </c>
      <c r="M7038" s="93">
        <v>47862</v>
      </c>
      <c r="N7038" s="1">
        <v>0.59</v>
      </c>
      <c r="O7038" s="92" t="s">
        <v>24</v>
      </c>
      <c r="P7038" s="58"/>
    </row>
    <row r="7039" spans="1:16" ht="0.95" customHeight="1">
      <c r="A7039" s="58"/>
      <c r="B7039" s="94"/>
      <c r="C7039" s="94"/>
      <c r="D7039" s="94"/>
      <c r="E7039" s="94"/>
      <c r="F7039" s="94"/>
      <c r="G7039" s="94"/>
      <c r="H7039" s="94"/>
      <c r="I7039" s="94"/>
      <c r="J7039" s="94"/>
      <c r="K7039" s="94"/>
      <c r="L7039" s="94"/>
      <c r="M7039" s="94"/>
      <c r="N7039" s="94"/>
      <c r="O7039" s="94"/>
      <c r="P7039" s="58"/>
    </row>
    <row r="7040" spans="1:16" ht="57.75">
      <c r="A7040" s="58"/>
      <c r="B7040" s="84" t="s">
        <v>6845</v>
      </c>
      <c r="C7040" s="85" t="s">
        <v>24</v>
      </c>
      <c r="D7040" s="86" t="s">
        <v>6846</v>
      </c>
      <c r="E7040" s="86" t="s">
        <v>6847</v>
      </c>
      <c r="F7040" s="86" t="s">
        <v>458</v>
      </c>
      <c r="G7040" s="86" t="s">
        <v>69</v>
      </c>
      <c r="H7040" s="86" t="s">
        <v>30</v>
      </c>
      <c r="I7040" s="85" t="s">
        <v>24</v>
      </c>
      <c r="J7040" s="87">
        <v>919107345</v>
      </c>
      <c r="K7040" s="87">
        <v>115840886</v>
      </c>
      <c r="L7040" s="87">
        <v>115840886</v>
      </c>
      <c r="M7040" s="87">
        <v>6106015</v>
      </c>
      <c r="N7040" s="85" t="s">
        <v>24</v>
      </c>
      <c r="O7040" s="88">
        <v>21.36</v>
      </c>
      <c r="P7040" s="58"/>
    </row>
    <row r="7041" spans="1:16" ht="24.75">
      <c r="A7041" s="58"/>
      <c r="B7041" s="89" t="s">
        <v>24</v>
      </c>
      <c r="C7041" s="90"/>
      <c r="D7041" s="90"/>
      <c r="E7041" s="90"/>
      <c r="F7041" s="90"/>
      <c r="G7041" s="90"/>
      <c r="H7041" s="90"/>
      <c r="I7041" s="91" t="s">
        <v>70</v>
      </c>
      <c r="J7041" s="92" t="s">
        <v>24</v>
      </c>
      <c r="K7041" s="93">
        <v>115840886</v>
      </c>
      <c r="L7041" s="93">
        <v>115840886</v>
      </c>
      <c r="M7041" s="93">
        <v>6106015</v>
      </c>
      <c r="N7041" s="1">
        <v>5.27</v>
      </c>
      <c r="O7041" s="92" t="s">
        <v>24</v>
      </c>
      <c r="P7041" s="58"/>
    </row>
    <row r="7042" spans="1:16" ht="0.95" customHeight="1">
      <c r="A7042" s="58"/>
      <c r="B7042" s="94"/>
      <c r="C7042" s="94"/>
      <c r="D7042" s="94"/>
      <c r="E7042" s="94"/>
      <c r="F7042" s="94"/>
      <c r="G7042" s="94"/>
      <c r="H7042" s="94"/>
      <c r="I7042" s="94"/>
      <c r="J7042" s="94"/>
      <c r="K7042" s="94"/>
      <c r="L7042" s="94"/>
      <c r="M7042" s="94"/>
      <c r="N7042" s="94"/>
      <c r="O7042" s="94"/>
      <c r="P7042" s="58"/>
    </row>
    <row r="7043" spans="1:16" ht="66">
      <c r="A7043" s="58"/>
      <c r="B7043" s="84" t="s">
        <v>6848</v>
      </c>
      <c r="C7043" s="85" t="s">
        <v>24</v>
      </c>
      <c r="D7043" s="86" t="s">
        <v>6849</v>
      </c>
      <c r="E7043" s="86" t="s">
        <v>6850</v>
      </c>
      <c r="F7043" s="86" t="s">
        <v>458</v>
      </c>
      <c r="G7043" s="86" t="s">
        <v>69</v>
      </c>
      <c r="H7043" s="86" t="s">
        <v>30</v>
      </c>
      <c r="I7043" s="85" t="s">
        <v>24</v>
      </c>
      <c r="J7043" s="87">
        <v>843352374</v>
      </c>
      <c r="K7043" s="87">
        <v>142647171</v>
      </c>
      <c r="L7043" s="87">
        <v>142647171</v>
      </c>
      <c r="M7043" s="87">
        <v>10767725</v>
      </c>
      <c r="N7043" s="85" t="s">
        <v>24</v>
      </c>
      <c r="O7043" s="88">
        <v>23.37</v>
      </c>
      <c r="P7043" s="58"/>
    </row>
    <row r="7044" spans="1:16" ht="24.75">
      <c r="A7044" s="58"/>
      <c r="B7044" s="89" t="s">
        <v>24</v>
      </c>
      <c r="C7044" s="90"/>
      <c r="D7044" s="90"/>
      <c r="E7044" s="90"/>
      <c r="F7044" s="90"/>
      <c r="G7044" s="90"/>
      <c r="H7044" s="90"/>
      <c r="I7044" s="91" t="s">
        <v>70</v>
      </c>
      <c r="J7044" s="92" t="s">
        <v>24</v>
      </c>
      <c r="K7044" s="93">
        <v>142647171</v>
      </c>
      <c r="L7044" s="93">
        <v>142647171</v>
      </c>
      <c r="M7044" s="93">
        <v>10767725</v>
      </c>
      <c r="N7044" s="1">
        <v>7.54</v>
      </c>
      <c r="O7044" s="92" t="s">
        <v>24</v>
      </c>
      <c r="P7044" s="58"/>
    </row>
    <row r="7045" spans="1:16" ht="0.95" customHeight="1">
      <c r="A7045" s="58"/>
      <c r="B7045" s="94"/>
      <c r="C7045" s="94"/>
      <c r="D7045" s="94"/>
      <c r="E7045" s="94"/>
      <c r="F7045" s="94"/>
      <c r="G7045" s="94"/>
      <c r="H7045" s="94"/>
      <c r="I7045" s="94"/>
      <c r="J7045" s="94"/>
      <c r="K7045" s="94"/>
      <c r="L7045" s="94"/>
      <c r="M7045" s="94"/>
      <c r="N7045" s="94"/>
      <c r="O7045" s="94"/>
      <c r="P7045" s="58"/>
    </row>
    <row r="7046" spans="1:16" ht="66">
      <c r="A7046" s="58"/>
      <c r="B7046" s="84" t="s">
        <v>6851</v>
      </c>
      <c r="C7046" s="85" t="s">
        <v>24</v>
      </c>
      <c r="D7046" s="86" t="s">
        <v>6852</v>
      </c>
      <c r="E7046" s="86" t="s">
        <v>6853</v>
      </c>
      <c r="F7046" s="86" t="s">
        <v>458</v>
      </c>
      <c r="G7046" s="86" t="s">
        <v>69</v>
      </c>
      <c r="H7046" s="86" t="s">
        <v>30</v>
      </c>
      <c r="I7046" s="85" t="s">
        <v>24</v>
      </c>
      <c r="J7046" s="87">
        <v>1033942692</v>
      </c>
      <c r="K7046" s="87">
        <v>13512220</v>
      </c>
      <c r="L7046" s="87">
        <v>13512220</v>
      </c>
      <c r="M7046" s="87">
        <v>8787663</v>
      </c>
      <c r="N7046" s="85" t="s">
        <v>24</v>
      </c>
      <c r="O7046" s="88">
        <v>1.24</v>
      </c>
      <c r="P7046" s="58"/>
    </row>
    <row r="7047" spans="1:16" ht="24.75">
      <c r="A7047" s="58"/>
      <c r="B7047" s="89" t="s">
        <v>24</v>
      </c>
      <c r="C7047" s="90"/>
      <c r="D7047" s="90"/>
      <c r="E7047" s="90"/>
      <c r="F7047" s="90"/>
      <c r="G7047" s="90"/>
      <c r="H7047" s="90"/>
      <c r="I7047" s="91" t="s">
        <v>70</v>
      </c>
      <c r="J7047" s="92" t="s">
        <v>24</v>
      </c>
      <c r="K7047" s="93">
        <v>13512220</v>
      </c>
      <c r="L7047" s="93">
        <v>13512220</v>
      </c>
      <c r="M7047" s="93">
        <v>8787663</v>
      </c>
      <c r="N7047" s="1">
        <v>65.03</v>
      </c>
      <c r="O7047" s="92" t="s">
        <v>24</v>
      </c>
      <c r="P7047" s="58"/>
    </row>
    <row r="7048" spans="1:16" ht="0.95" customHeight="1">
      <c r="A7048" s="58"/>
      <c r="B7048" s="94"/>
      <c r="C7048" s="94"/>
      <c r="D7048" s="94"/>
      <c r="E7048" s="94"/>
      <c r="F7048" s="94"/>
      <c r="G7048" s="94"/>
      <c r="H7048" s="94"/>
      <c r="I7048" s="94"/>
      <c r="J7048" s="94"/>
      <c r="K7048" s="94"/>
      <c r="L7048" s="94"/>
      <c r="M7048" s="94"/>
      <c r="N7048" s="94"/>
      <c r="O7048" s="94"/>
      <c r="P7048" s="58"/>
    </row>
    <row r="7049" spans="1:16" ht="66">
      <c r="A7049" s="58"/>
      <c r="B7049" s="84" t="s">
        <v>6854</v>
      </c>
      <c r="C7049" s="85" t="s">
        <v>24</v>
      </c>
      <c r="D7049" s="86" t="s">
        <v>6855</v>
      </c>
      <c r="E7049" s="86" t="s">
        <v>6856</v>
      </c>
      <c r="F7049" s="86" t="s">
        <v>458</v>
      </c>
      <c r="G7049" s="86" t="s">
        <v>69</v>
      </c>
      <c r="H7049" s="86" t="s">
        <v>30</v>
      </c>
      <c r="I7049" s="85" t="s">
        <v>24</v>
      </c>
      <c r="J7049" s="87">
        <v>1070943863</v>
      </c>
      <c r="K7049" s="87">
        <v>97529124</v>
      </c>
      <c r="L7049" s="87">
        <v>97529124</v>
      </c>
      <c r="M7049" s="87">
        <v>33136382</v>
      </c>
      <c r="N7049" s="85" t="s">
        <v>24</v>
      </c>
      <c r="O7049" s="88">
        <v>0.39</v>
      </c>
      <c r="P7049" s="58"/>
    </row>
    <row r="7050" spans="1:16" ht="24.75">
      <c r="A7050" s="58"/>
      <c r="B7050" s="89" t="s">
        <v>24</v>
      </c>
      <c r="C7050" s="90"/>
      <c r="D7050" s="90"/>
      <c r="E7050" s="90"/>
      <c r="F7050" s="90"/>
      <c r="G7050" s="90"/>
      <c r="H7050" s="90"/>
      <c r="I7050" s="91" t="s">
        <v>70</v>
      </c>
      <c r="J7050" s="92" t="s">
        <v>24</v>
      </c>
      <c r="K7050" s="93">
        <v>97529124</v>
      </c>
      <c r="L7050" s="93">
        <v>97529124</v>
      </c>
      <c r="M7050" s="93">
        <v>33136382</v>
      </c>
      <c r="N7050" s="1">
        <v>33.97</v>
      </c>
      <c r="O7050" s="92" t="s">
        <v>24</v>
      </c>
      <c r="P7050" s="58"/>
    </row>
    <row r="7051" spans="1:16" ht="0.95" customHeight="1">
      <c r="A7051" s="58"/>
      <c r="B7051" s="94"/>
      <c r="C7051" s="94"/>
      <c r="D7051" s="94"/>
      <c r="E7051" s="94"/>
      <c r="F7051" s="94"/>
      <c r="G7051" s="94"/>
      <c r="H7051" s="94"/>
      <c r="I7051" s="94"/>
      <c r="J7051" s="94"/>
      <c r="K7051" s="94"/>
      <c r="L7051" s="94"/>
      <c r="M7051" s="94"/>
      <c r="N7051" s="94"/>
      <c r="O7051" s="94"/>
      <c r="P7051" s="58"/>
    </row>
    <row r="7052" spans="1:16" ht="66">
      <c r="A7052" s="58"/>
      <c r="B7052" s="84" t="s">
        <v>6857</v>
      </c>
      <c r="C7052" s="85" t="s">
        <v>24</v>
      </c>
      <c r="D7052" s="86" t="s">
        <v>6858</v>
      </c>
      <c r="E7052" s="86" t="s">
        <v>6859</v>
      </c>
      <c r="F7052" s="86" t="s">
        <v>458</v>
      </c>
      <c r="G7052" s="86" t="s">
        <v>69</v>
      </c>
      <c r="H7052" s="86" t="s">
        <v>30</v>
      </c>
      <c r="I7052" s="85" t="s">
        <v>24</v>
      </c>
      <c r="J7052" s="87">
        <v>1075777203</v>
      </c>
      <c r="K7052" s="87">
        <v>137311108</v>
      </c>
      <c r="L7052" s="87">
        <v>137311108</v>
      </c>
      <c r="M7052" s="87">
        <v>4649003</v>
      </c>
      <c r="N7052" s="85" t="s">
        <v>24</v>
      </c>
      <c r="O7052" s="88">
        <v>37.47</v>
      </c>
      <c r="P7052" s="58"/>
    </row>
    <row r="7053" spans="1:16" ht="24.75">
      <c r="A7053" s="58"/>
      <c r="B7053" s="89" t="s">
        <v>24</v>
      </c>
      <c r="C7053" s="90"/>
      <c r="D7053" s="90"/>
      <c r="E7053" s="90"/>
      <c r="F7053" s="90"/>
      <c r="G7053" s="90"/>
      <c r="H7053" s="90"/>
      <c r="I7053" s="91" t="s">
        <v>70</v>
      </c>
      <c r="J7053" s="92" t="s">
        <v>24</v>
      </c>
      <c r="K7053" s="93">
        <v>137311108</v>
      </c>
      <c r="L7053" s="93">
        <v>137311108</v>
      </c>
      <c r="M7053" s="93">
        <v>4649003</v>
      </c>
      <c r="N7053" s="1">
        <v>3.38</v>
      </c>
      <c r="O7053" s="92" t="s">
        <v>24</v>
      </c>
      <c r="P7053" s="58"/>
    </row>
    <row r="7054" spans="1:16" ht="0.95" customHeight="1">
      <c r="A7054" s="58"/>
      <c r="B7054" s="94"/>
      <c r="C7054" s="94"/>
      <c r="D7054" s="94"/>
      <c r="E7054" s="94"/>
      <c r="F7054" s="94"/>
      <c r="G7054" s="94"/>
      <c r="H7054" s="94"/>
      <c r="I7054" s="94"/>
      <c r="J7054" s="94"/>
      <c r="K7054" s="94"/>
      <c r="L7054" s="94"/>
      <c r="M7054" s="94"/>
      <c r="N7054" s="94"/>
      <c r="O7054" s="94"/>
      <c r="P7054" s="58"/>
    </row>
    <row r="7055" spans="1:16" ht="66">
      <c r="A7055" s="58"/>
      <c r="B7055" s="84" t="s">
        <v>6860</v>
      </c>
      <c r="C7055" s="85" t="s">
        <v>24</v>
      </c>
      <c r="D7055" s="86" t="s">
        <v>6861</v>
      </c>
      <c r="E7055" s="86" t="s">
        <v>6862</v>
      </c>
      <c r="F7055" s="86" t="s">
        <v>458</v>
      </c>
      <c r="G7055" s="86" t="s">
        <v>69</v>
      </c>
      <c r="H7055" s="86" t="s">
        <v>30</v>
      </c>
      <c r="I7055" s="85" t="s">
        <v>24</v>
      </c>
      <c r="J7055" s="87">
        <v>854270929</v>
      </c>
      <c r="K7055" s="87">
        <v>6756110</v>
      </c>
      <c r="L7055" s="87">
        <v>19792360</v>
      </c>
      <c r="M7055" s="87">
        <v>19792360</v>
      </c>
      <c r="N7055" s="85" t="s">
        <v>24</v>
      </c>
      <c r="O7055" s="88">
        <v>23.54</v>
      </c>
      <c r="P7055" s="58"/>
    </row>
    <row r="7056" spans="1:16" ht="24.75">
      <c r="A7056" s="58"/>
      <c r="B7056" s="89" t="s">
        <v>24</v>
      </c>
      <c r="C7056" s="90"/>
      <c r="D7056" s="90"/>
      <c r="E7056" s="90"/>
      <c r="F7056" s="90"/>
      <c r="G7056" s="90"/>
      <c r="H7056" s="90"/>
      <c r="I7056" s="91" t="s">
        <v>70</v>
      </c>
      <c r="J7056" s="92" t="s">
        <v>24</v>
      </c>
      <c r="K7056" s="93">
        <v>6756110</v>
      </c>
      <c r="L7056" s="93">
        <v>19792360</v>
      </c>
      <c r="M7056" s="93">
        <v>19792360</v>
      </c>
      <c r="N7056" s="1">
        <v>100</v>
      </c>
      <c r="O7056" s="92" t="s">
        <v>24</v>
      </c>
      <c r="P7056" s="58"/>
    </row>
    <row r="7057" spans="1:16" ht="0.95" customHeight="1">
      <c r="A7057" s="58"/>
      <c r="B7057" s="94"/>
      <c r="C7057" s="94"/>
      <c r="D7057" s="94"/>
      <c r="E7057" s="94"/>
      <c r="F7057" s="94"/>
      <c r="G7057" s="94"/>
      <c r="H7057" s="94"/>
      <c r="I7057" s="94"/>
      <c r="J7057" s="94"/>
      <c r="K7057" s="94"/>
      <c r="L7057" s="94"/>
      <c r="M7057" s="94"/>
      <c r="N7057" s="94"/>
      <c r="O7057" s="94"/>
      <c r="P7057" s="58"/>
    </row>
    <row r="7058" spans="1:16" ht="66">
      <c r="A7058" s="58"/>
      <c r="B7058" s="84" t="s">
        <v>6863</v>
      </c>
      <c r="C7058" s="85" t="s">
        <v>24</v>
      </c>
      <c r="D7058" s="86" t="s">
        <v>6864</v>
      </c>
      <c r="E7058" s="86" t="s">
        <v>6865</v>
      </c>
      <c r="F7058" s="86" t="s">
        <v>458</v>
      </c>
      <c r="G7058" s="86" t="s">
        <v>69</v>
      </c>
      <c r="H7058" s="86" t="s">
        <v>30</v>
      </c>
      <c r="I7058" s="85" t="s">
        <v>24</v>
      </c>
      <c r="J7058" s="87">
        <v>947269165</v>
      </c>
      <c r="K7058" s="87">
        <v>154482529</v>
      </c>
      <c r="L7058" s="87">
        <v>154482529</v>
      </c>
      <c r="M7058" s="87">
        <v>56452066</v>
      </c>
      <c r="N7058" s="85" t="s">
        <v>24</v>
      </c>
      <c r="O7058" s="88">
        <v>40.44</v>
      </c>
      <c r="P7058" s="58"/>
    </row>
    <row r="7059" spans="1:16" ht="24.75">
      <c r="A7059" s="58"/>
      <c r="B7059" s="89" t="s">
        <v>24</v>
      </c>
      <c r="C7059" s="90"/>
      <c r="D7059" s="90"/>
      <c r="E7059" s="90"/>
      <c r="F7059" s="90"/>
      <c r="G7059" s="90"/>
      <c r="H7059" s="90"/>
      <c r="I7059" s="91" t="s">
        <v>70</v>
      </c>
      <c r="J7059" s="92" t="s">
        <v>24</v>
      </c>
      <c r="K7059" s="93">
        <v>154482529</v>
      </c>
      <c r="L7059" s="93">
        <v>154482529</v>
      </c>
      <c r="M7059" s="93">
        <v>56452066</v>
      </c>
      <c r="N7059" s="1">
        <v>36.54</v>
      </c>
      <c r="O7059" s="92" t="s">
        <v>24</v>
      </c>
      <c r="P7059" s="58"/>
    </row>
    <row r="7060" spans="1:16" ht="0.95" customHeight="1">
      <c r="A7060" s="58"/>
      <c r="B7060" s="94"/>
      <c r="C7060" s="94"/>
      <c r="D7060" s="94"/>
      <c r="E7060" s="94"/>
      <c r="F7060" s="94"/>
      <c r="G7060" s="94"/>
      <c r="H7060" s="94"/>
      <c r="I7060" s="94"/>
      <c r="J7060" s="94"/>
      <c r="K7060" s="94"/>
      <c r="L7060" s="94"/>
      <c r="M7060" s="94"/>
      <c r="N7060" s="94"/>
      <c r="O7060" s="94"/>
      <c r="P7060" s="58"/>
    </row>
    <row r="7061" spans="1:16" ht="99">
      <c r="A7061" s="58"/>
      <c r="B7061" s="84" t="s">
        <v>6866</v>
      </c>
      <c r="C7061" s="85" t="s">
        <v>24</v>
      </c>
      <c r="D7061" s="86" t="s">
        <v>6867</v>
      </c>
      <c r="E7061" s="86" t="s">
        <v>6868</v>
      </c>
      <c r="F7061" s="86" t="s">
        <v>6869</v>
      </c>
      <c r="G7061" s="86" t="s">
        <v>69</v>
      </c>
      <c r="H7061" s="86" t="s">
        <v>30</v>
      </c>
      <c r="I7061" s="85" t="s">
        <v>24</v>
      </c>
      <c r="J7061" s="87">
        <v>497629543</v>
      </c>
      <c r="K7061" s="87">
        <v>146543693</v>
      </c>
      <c r="L7061" s="87">
        <v>146543693</v>
      </c>
      <c r="M7061" s="87">
        <v>15349279</v>
      </c>
      <c r="N7061" s="85" t="s">
        <v>24</v>
      </c>
      <c r="O7061" s="88">
        <v>34.82</v>
      </c>
      <c r="P7061" s="58"/>
    </row>
    <row r="7062" spans="1:16" ht="24.75">
      <c r="A7062" s="58"/>
      <c r="B7062" s="89" t="s">
        <v>24</v>
      </c>
      <c r="C7062" s="90"/>
      <c r="D7062" s="90"/>
      <c r="E7062" s="90"/>
      <c r="F7062" s="90"/>
      <c r="G7062" s="90"/>
      <c r="H7062" s="90"/>
      <c r="I7062" s="91" t="s">
        <v>70</v>
      </c>
      <c r="J7062" s="92" t="s">
        <v>24</v>
      </c>
      <c r="K7062" s="93">
        <v>146543693</v>
      </c>
      <c r="L7062" s="93">
        <v>146543693</v>
      </c>
      <c r="M7062" s="93">
        <v>15349279</v>
      </c>
      <c r="N7062" s="1">
        <v>10.47</v>
      </c>
      <c r="O7062" s="92" t="s">
        <v>24</v>
      </c>
      <c r="P7062" s="58"/>
    </row>
    <row r="7063" spans="1:16" ht="0.95" customHeight="1">
      <c r="A7063" s="58"/>
      <c r="B7063" s="94"/>
      <c r="C7063" s="94"/>
      <c r="D7063" s="94"/>
      <c r="E7063" s="94"/>
      <c r="F7063" s="94"/>
      <c r="G7063" s="94"/>
      <c r="H7063" s="94"/>
      <c r="I7063" s="94"/>
      <c r="J7063" s="94"/>
      <c r="K7063" s="94"/>
      <c r="L7063" s="94"/>
      <c r="M7063" s="94"/>
      <c r="N7063" s="94"/>
      <c r="O7063" s="94"/>
      <c r="P7063" s="58"/>
    </row>
    <row r="7064" spans="1:16" ht="66">
      <c r="A7064" s="58"/>
      <c r="B7064" s="84" t="s">
        <v>6870</v>
      </c>
      <c r="C7064" s="85" t="s">
        <v>24</v>
      </c>
      <c r="D7064" s="86" t="s">
        <v>6871</v>
      </c>
      <c r="E7064" s="86" t="s">
        <v>6872</v>
      </c>
      <c r="F7064" s="86" t="s">
        <v>262</v>
      </c>
      <c r="G7064" s="86" t="s">
        <v>69</v>
      </c>
      <c r="H7064" s="86" t="s">
        <v>30</v>
      </c>
      <c r="I7064" s="85" t="s">
        <v>24</v>
      </c>
      <c r="J7064" s="87">
        <v>724238865</v>
      </c>
      <c r="K7064" s="87">
        <v>116569262</v>
      </c>
      <c r="L7064" s="87">
        <v>116569262</v>
      </c>
      <c r="M7064" s="87">
        <v>24385401</v>
      </c>
      <c r="N7064" s="85" t="s">
        <v>24</v>
      </c>
      <c r="O7064" s="88">
        <v>16.68</v>
      </c>
      <c r="P7064" s="58"/>
    </row>
    <row r="7065" spans="1:16" ht="24.75">
      <c r="A7065" s="58"/>
      <c r="B7065" s="89" t="s">
        <v>24</v>
      </c>
      <c r="C7065" s="90"/>
      <c r="D7065" s="90"/>
      <c r="E7065" s="90"/>
      <c r="F7065" s="90"/>
      <c r="G7065" s="90"/>
      <c r="H7065" s="90"/>
      <c r="I7065" s="91" t="s">
        <v>70</v>
      </c>
      <c r="J7065" s="92" t="s">
        <v>24</v>
      </c>
      <c r="K7065" s="93">
        <v>116569262</v>
      </c>
      <c r="L7065" s="93">
        <v>116569262</v>
      </c>
      <c r="M7065" s="93">
        <v>24385401</v>
      </c>
      <c r="N7065" s="1">
        <v>20.91</v>
      </c>
      <c r="O7065" s="92" t="s">
        <v>24</v>
      </c>
      <c r="P7065" s="58"/>
    </row>
    <row r="7066" spans="1:16" ht="0.95" customHeight="1">
      <c r="A7066" s="58"/>
      <c r="B7066" s="94"/>
      <c r="C7066" s="94"/>
      <c r="D7066" s="94"/>
      <c r="E7066" s="94"/>
      <c r="F7066" s="94"/>
      <c r="G7066" s="94"/>
      <c r="H7066" s="94"/>
      <c r="I7066" s="94"/>
      <c r="J7066" s="94"/>
      <c r="K7066" s="94"/>
      <c r="L7066" s="94"/>
      <c r="M7066" s="94"/>
      <c r="N7066" s="94"/>
      <c r="O7066" s="94"/>
      <c r="P7066" s="58"/>
    </row>
    <row r="7067" spans="1:16" ht="33">
      <c r="A7067" s="58"/>
      <c r="B7067" s="84" t="s">
        <v>6873</v>
      </c>
      <c r="C7067" s="85" t="s">
        <v>24</v>
      </c>
      <c r="D7067" s="86" t="s">
        <v>6874</v>
      </c>
      <c r="E7067" s="86" t="s">
        <v>6875</v>
      </c>
      <c r="F7067" s="86" t="s">
        <v>408</v>
      </c>
      <c r="G7067" s="86" t="s">
        <v>69</v>
      </c>
      <c r="H7067" s="86" t="s">
        <v>30</v>
      </c>
      <c r="I7067" s="85" t="s">
        <v>24</v>
      </c>
      <c r="J7067" s="87">
        <v>1552949406</v>
      </c>
      <c r="K7067" s="87">
        <v>215565466</v>
      </c>
      <c r="L7067" s="87">
        <v>215565466</v>
      </c>
      <c r="M7067" s="87">
        <v>12311950</v>
      </c>
      <c r="N7067" s="85" t="s">
        <v>24</v>
      </c>
      <c r="O7067" s="88">
        <v>29.84</v>
      </c>
      <c r="P7067" s="58"/>
    </row>
    <row r="7068" spans="1:16" ht="24.75">
      <c r="A7068" s="58"/>
      <c r="B7068" s="89" t="s">
        <v>24</v>
      </c>
      <c r="C7068" s="90"/>
      <c r="D7068" s="90"/>
      <c r="E7068" s="90"/>
      <c r="F7068" s="90"/>
      <c r="G7068" s="90"/>
      <c r="H7068" s="90"/>
      <c r="I7068" s="91" t="s">
        <v>70</v>
      </c>
      <c r="J7068" s="92" t="s">
        <v>24</v>
      </c>
      <c r="K7068" s="93">
        <v>215565466</v>
      </c>
      <c r="L7068" s="93">
        <v>215565466</v>
      </c>
      <c r="M7068" s="93">
        <v>12311950</v>
      </c>
      <c r="N7068" s="1">
        <v>5.71</v>
      </c>
      <c r="O7068" s="92" t="s">
        <v>24</v>
      </c>
      <c r="P7068" s="58"/>
    </row>
    <row r="7069" spans="1:16" ht="0.95" customHeight="1">
      <c r="A7069" s="58"/>
      <c r="B7069" s="94"/>
      <c r="C7069" s="94"/>
      <c r="D7069" s="94"/>
      <c r="E7069" s="94"/>
      <c r="F7069" s="94"/>
      <c r="G7069" s="94"/>
      <c r="H7069" s="94"/>
      <c r="I7069" s="94"/>
      <c r="J7069" s="94"/>
      <c r="K7069" s="94"/>
      <c r="L7069" s="94"/>
      <c r="M7069" s="94"/>
      <c r="N7069" s="94"/>
      <c r="O7069" s="94"/>
      <c r="P7069" s="58"/>
    </row>
    <row r="7070" spans="1:16" ht="132">
      <c r="A7070" s="58"/>
      <c r="B7070" s="84" t="s">
        <v>6876</v>
      </c>
      <c r="C7070" s="85" t="s">
        <v>24</v>
      </c>
      <c r="D7070" s="86" t="s">
        <v>6877</v>
      </c>
      <c r="E7070" s="86" t="s">
        <v>6878</v>
      </c>
      <c r="F7070" s="86" t="s">
        <v>6181</v>
      </c>
      <c r="G7070" s="86" t="s">
        <v>69</v>
      </c>
      <c r="H7070" s="86" t="s">
        <v>30</v>
      </c>
      <c r="I7070" s="85" t="s">
        <v>24</v>
      </c>
      <c r="J7070" s="87">
        <v>770318003</v>
      </c>
      <c r="K7070" s="87">
        <v>313934174</v>
      </c>
      <c r="L7070" s="87">
        <v>313934174</v>
      </c>
      <c r="M7070" s="87">
        <v>55251380</v>
      </c>
      <c r="N7070" s="85" t="s">
        <v>24</v>
      </c>
      <c r="O7070" s="88">
        <v>32</v>
      </c>
      <c r="P7070" s="58"/>
    </row>
    <row r="7071" spans="1:16" ht="24.75">
      <c r="A7071" s="58"/>
      <c r="B7071" s="89" t="s">
        <v>24</v>
      </c>
      <c r="C7071" s="90"/>
      <c r="D7071" s="90"/>
      <c r="E7071" s="90"/>
      <c r="F7071" s="90"/>
      <c r="G7071" s="90"/>
      <c r="H7071" s="90"/>
      <c r="I7071" s="91" t="s">
        <v>70</v>
      </c>
      <c r="J7071" s="92" t="s">
        <v>24</v>
      </c>
      <c r="K7071" s="93">
        <v>313934174</v>
      </c>
      <c r="L7071" s="93">
        <v>313934174</v>
      </c>
      <c r="M7071" s="93">
        <v>55251380</v>
      </c>
      <c r="N7071" s="1">
        <v>17.59</v>
      </c>
      <c r="O7071" s="92" t="s">
        <v>24</v>
      </c>
      <c r="P7071" s="58"/>
    </row>
    <row r="7072" spans="1:16" ht="0.95" customHeight="1">
      <c r="A7072" s="58"/>
      <c r="B7072" s="94"/>
      <c r="C7072" s="94"/>
      <c r="D7072" s="94"/>
      <c r="E7072" s="94"/>
      <c r="F7072" s="94"/>
      <c r="G7072" s="94"/>
      <c r="H7072" s="94"/>
      <c r="I7072" s="94"/>
      <c r="J7072" s="94"/>
      <c r="K7072" s="94"/>
      <c r="L7072" s="94"/>
      <c r="M7072" s="94"/>
      <c r="N7072" s="94"/>
      <c r="O7072" s="94"/>
      <c r="P7072" s="58"/>
    </row>
    <row r="7073" spans="1:16" ht="57.75">
      <c r="A7073" s="58"/>
      <c r="B7073" s="84" t="s">
        <v>6879</v>
      </c>
      <c r="C7073" s="85" t="s">
        <v>24</v>
      </c>
      <c r="D7073" s="86" t="s">
        <v>6880</v>
      </c>
      <c r="E7073" s="86" t="s">
        <v>6881</v>
      </c>
      <c r="F7073" s="86" t="s">
        <v>1365</v>
      </c>
      <c r="G7073" s="86" t="s">
        <v>69</v>
      </c>
      <c r="H7073" s="86" t="s">
        <v>30</v>
      </c>
      <c r="I7073" s="85" t="s">
        <v>24</v>
      </c>
      <c r="J7073" s="87">
        <v>1308690013</v>
      </c>
      <c r="K7073" s="87">
        <v>231800000</v>
      </c>
      <c r="L7073" s="87">
        <v>231800000</v>
      </c>
      <c r="M7073" s="87">
        <v>72873159</v>
      </c>
      <c r="N7073" s="85" t="s">
        <v>24</v>
      </c>
      <c r="O7073" s="88">
        <v>36.299999999999997</v>
      </c>
      <c r="P7073" s="58"/>
    </row>
    <row r="7074" spans="1:16" ht="24.75">
      <c r="A7074" s="58"/>
      <c r="B7074" s="89" t="s">
        <v>24</v>
      </c>
      <c r="C7074" s="90"/>
      <c r="D7074" s="90"/>
      <c r="E7074" s="90"/>
      <c r="F7074" s="90"/>
      <c r="G7074" s="90"/>
      <c r="H7074" s="90"/>
      <c r="I7074" s="91" t="s">
        <v>70</v>
      </c>
      <c r="J7074" s="92" t="s">
        <v>24</v>
      </c>
      <c r="K7074" s="93">
        <v>231800000</v>
      </c>
      <c r="L7074" s="93">
        <v>231800000</v>
      </c>
      <c r="M7074" s="93">
        <v>72873159</v>
      </c>
      <c r="N7074" s="1">
        <v>31.43</v>
      </c>
      <c r="O7074" s="92" t="s">
        <v>24</v>
      </c>
      <c r="P7074" s="58"/>
    </row>
    <row r="7075" spans="1:16" ht="0.95" customHeight="1">
      <c r="A7075" s="58"/>
      <c r="B7075" s="94"/>
      <c r="C7075" s="94"/>
      <c r="D7075" s="94"/>
      <c r="E7075" s="94"/>
      <c r="F7075" s="94"/>
      <c r="G7075" s="94"/>
      <c r="H7075" s="94"/>
      <c r="I7075" s="94"/>
      <c r="J7075" s="94"/>
      <c r="K7075" s="94"/>
      <c r="L7075" s="94"/>
      <c r="M7075" s="94"/>
      <c r="N7075" s="94"/>
      <c r="O7075" s="94"/>
      <c r="P7075" s="58"/>
    </row>
    <row r="7076" spans="1:16" ht="24.75">
      <c r="A7076" s="58"/>
      <c r="B7076" s="84" t="s">
        <v>6882</v>
      </c>
      <c r="C7076" s="85" t="s">
        <v>24</v>
      </c>
      <c r="D7076" s="86" t="s">
        <v>6883</v>
      </c>
      <c r="E7076" s="86" t="s">
        <v>6884</v>
      </c>
      <c r="F7076" s="86" t="s">
        <v>79</v>
      </c>
      <c r="G7076" s="86" t="s">
        <v>69</v>
      </c>
      <c r="H7076" s="86" t="s">
        <v>30</v>
      </c>
      <c r="I7076" s="85" t="s">
        <v>24</v>
      </c>
      <c r="J7076" s="87">
        <v>2132267235</v>
      </c>
      <c r="K7076" s="87">
        <v>440401661</v>
      </c>
      <c r="L7076" s="87">
        <v>440401661</v>
      </c>
      <c r="M7076" s="87">
        <v>35350660</v>
      </c>
      <c r="N7076" s="85" t="s">
        <v>24</v>
      </c>
      <c r="O7076" s="88">
        <v>28.9</v>
      </c>
      <c r="P7076" s="58"/>
    </row>
    <row r="7077" spans="1:16" ht="24.75">
      <c r="A7077" s="58"/>
      <c r="B7077" s="89" t="s">
        <v>24</v>
      </c>
      <c r="C7077" s="90"/>
      <c r="D7077" s="90"/>
      <c r="E7077" s="90"/>
      <c r="F7077" s="90"/>
      <c r="G7077" s="90"/>
      <c r="H7077" s="90"/>
      <c r="I7077" s="91" t="s">
        <v>70</v>
      </c>
      <c r="J7077" s="92" t="s">
        <v>24</v>
      </c>
      <c r="K7077" s="93">
        <v>440401661</v>
      </c>
      <c r="L7077" s="93">
        <v>440401661</v>
      </c>
      <c r="M7077" s="93">
        <v>35350660</v>
      </c>
      <c r="N7077" s="1">
        <v>8.02</v>
      </c>
      <c r="O7077" s="92" t="s">
        <v>24</v>
      </c>
      <c r="P7077" s="58"/>
    </row>
    <row r="7078" spans="1:16" ht="0.95" customHeight="1">
      <c r="A7078" s="58"/>
      <c r="B7078" s="94"/>
      <c r="C7078" s="94"/>
      <c r="D7078" s="94"/>
      <c r="E7078" s="94"/>
      <c r="F7078" s="94"/>
      <c r="G7078" s="94"/>
      <c r="H7078" s="94"/>
      <c r="I7078" s="94"/>
      <c r="J7078" s="94"/>
      <c r="K7078" s="94"/>
      <c r="L7078" s="94"/>
      <c r="M7078" s="94"/>
      <c r="N7078" s="94"/>
      <c r="O7078" s="94"/>
      <c r="P7078" s="58"/>
    </row>
    <row r="7079" spans="1:16" ht="99">
      <c r="A7079" s="58"/>
      <c r="B7079" s="84" t="s">
        <v>6885</v>
      </c>
      <c r="C7079" s="85" t="s">
        <v>24</v>
      </c>
      <c r="D7079" s="86" t="s">
        <v>6886</v>
      </c>
      <c r="E7079" s="86" t="s">
        <v>6887</v>
      </c>
      <c r="F7079" s="86" t="s">
        <v>668</v>
      </c>
      <c r="G7079" s="86" t="s">
        <v>69</v>
      </c>
      <c r="H7079" s="86" t="s">
        <v>30</v>
      </c>
      <c r="I7079" s="85" t="s">
        <v>24</v>
      </c>
      <c r="J7079" s="87">
        <v>804108705</v>
      </c>
      <c r="K7079" s="87">
        <v>109372466</v>
      </c>
      <c r="L7079" s="87">
        <v>109372466</v>
      </c>
      <c r="M7079" s="87">
        <v>348720</v>
      </c>
      <c r="N7079" s="85" t="s">
        <v>24</v>
      </c>
      <c r="O7079" s="88">
        <v>10.050000000000001</v>
      </c>
      <c r="P7079" s="58"/>
    </row>
    <row r="7080" spans="1:16" ht="24.75">
      <c r="A7080" s="58"/>
      <c r="B7080" s="89" t="s">
        <v>24</v>
      </c>
      <c r="C7080" s="90"/>
      <c r="D7080" s="90"/>
      <c r="E7080" s="90"/>
      <c r="F7080" s="90"/>
      <c r="G7080" s="90"/>
      <c r="H7080" s="90"/>
      <c r="I7080" s="91" t="s">
        <v>70</v>
      </c>
      <c r="J7080" s="92" t="s">
        <v>24</v>
      </c>
      <c r="K7080" s="93">
        <v>109372466</v>
      </c>
      <c r="L7080" s="93">
        <v>109372466</v>
      </c>
      <c r="M7080" s="93">
        <v>348720</v>
      </c>
      <c r="N7080" s="1">
        <v>0.31</v>
      </c>
      <c r="O7080" s="92" t="s">
        <v>24</v>
      </c>
      <c r="P7080" s="58"/>
    </row>
    <row r="7081" spans="1:16" ht="0.95" customHeight="1">
      <c r="A7081" s="58"/>
      <c r="B7081" s="94"/>
      <c r="C7081" s="94"/>
      <c r="D7081" s="94"/>
      <c r="E7081" s="94"/>
      <c r="F7081" s="94"/>
      <c r="G7081" s="94"/>
      <c r="H7081" s="94"/>
      <c r="I7081" s="94"/>
      <c r="J7081" s="94"/>
      <c r="K7081" s="94"/>
      <c r="L7081" s="94"/>
      <c r="M7081" s="94"/>
      <c r="N7081" s="94"/>
      <c r="O7081" s="94"/>
      <c r="P7081" s="58"/>
    </row>
    <row r="7082" spans="1:16" ht="66">
      <c r="A7082" s="58"/>
      <c r="B7082" s="84" t="s">
        <v>6888</v>
      </c>
      <c r="C7082" s="85" t="s">
        <v>24</v>
      </c>
      <c r="D7082" s="86" t="s">
        <v>6889</v>
      </c>
      <c r="E7082" s="86" t="s">
        <v>6890</v>
      </c>
      <c r="F7082" s="86" t="s">
        <v>324</v>
      </c>
      <c r="G7082" s="86" t="s">
        <v>69</v>
      </c>
      <c r="H7082" s="86" t="s">
        <v>30</v>
      </c>
      <c r="I7082" s="85" t="s">
        <v>24</v>
      </c>
      <c r="J7082" s="87">
        <v>2040865438</v>
      </c>
      <c r="K7082" s="87">
        <v>579143496</v>
      </c>
      <c r="L7082" s="87">
        <v>579143496</v>
      </c>
      <c r="M7082" s="87">
        <v>4236144</v>
      </c>
      <c r="N7082" s="85" t="s">
        <v>24</v>
      </c>
      <c r="O7082" s="88">
        <v>9.77</v>
      </c>
      <c r="P7082" s="58"/>
    </row>
    <row r="7083" spans="1:16" ht="24.75">
      <c r="A7083" s="58"/>
      <c r="B7083" s="89" t="s">
        <v>24</v>
      </c>
      <c r="C7083" s="90"/>
      <c r="D7083" s="90"/>
      <c r="E7083" s="90"/>
      <c r="F7083" s="90"/>
      <c r="G7083" s="90"/>
      <c r="H7083" s="90"/>
      <c r="I7083" s="91" t="s">
        <v>70</v>
      </c>
      <c r="J7083" s="92" t="s">
        <v>24</v>
      </c>
      <c r="K7083" s="93">
        <v>579143496</v>
      </c>
      <c r="L7083" s="93">
        <v>579143496</v>
      </c>
      <c r="M7083" s="93">
        <v>4236144</v>
      </c>
      <c r="N7083" s="1">
        <v>0.73</v>
      </c>
      <c r="O7083" s="92" t="s">
        <v>24</v>
      </c>
      <c r="P7083" s="58"/>
    </row>
    <row r="7084" spans="1:16" ht="0.95" customHeight="1">
      <c r="A7084" s="58"/>
      <c r="B7084" s="94"/>
      <c r="C7084" s="94"/>
      <c r="D7084" s="94"/>
      <c r="E7084" s="94"/>
      <c r="F7084" s="94"/>
      <c r="G7084" s="94"/>
      <c r="H7084" s="94"/>
      <c r="I7084" s="94"/>
      <c r="J7084" s="94"/>
      <c r="K7084" s="94"/>
      <c r="L7084" s="94"/>
      <c r="M7084" s="94"/>
      <c r="N7084" s="94"/>
      <c r="O7084" s="94"/>
      <c r="P7084" s="58"/>
    </row>
    <row r="7085" spans="1:16" ht="66">
      <c r="A7085" s="58"/>
      <c r="B7085" s="84" t="s">
        <v>6891</v>
      </c>
      <c r="C7085" s="85" t="s">
        <v>24</v>
      </c>
      <c r="D7085" s="86" t="s">
        <v>6892</v>
      </c>
      <c r="E7085" s="86" t="s">
        <v>6893</v>
      </c>
      <c r="F7085" s="86" t="s">
        <v>158</v>
      </c>
      <c r="G7085" s="86" t="s">
        <v>69</v>
      </c>
      <c r="H7085" s="86" t="s">
        <v>30</v>
      </c>
      <c r="I7085" s="85" t="s">
        <v>24</v>
      </c>
      <c r="J7085" s="87">
        <v>676602170</v>
      </c>
      <c r="K7085" s="87">
        <v>175657924</v>
      </c>
      <c r="L7085" s="87">
        <v>175657924</v>
      </c>
      <c r="M7085" s="87">
        <v>32563953</v>
      </c>
      <c r="N7085" s="85" t="s">
        <v>24</v>
      </c>
      <c r="O7085" s="88">
        <v>32.299999999999997</v>
      </c>
      <c r="P7085" s="58"/>
    </row>
    <row r="7086" spans="1:16" ht="24.75">
      <c r="A7086" s="58"/>
      <c r="B7086" s="89" t="s">
        <v>24</v>
      </c>
      <c r="C7086" s="90"/>
      <c r="D7086" s="90"/>
      <c r="E7086" s="90"/>
      <c r="F7086" s="90"/>
      <c r="G7086" s="90"/>
      <c r="H7086" s="90"/>
      <c r="I7086" s="91" t="s">
        <v>70</v>
      </c>
      <c r="J7086" s="92" t="s">
        <v>24</v>
      </c>
      <c r="K7086" s="93">
        <v>175657924</v>
      </c>
      <c r="L7086" s="93">
        <v>175657924</v>
      </c>
      <c r="M7086" s="93">
        <v>32563953</v>
      </c>
      <c r="N7086" s="1">
        <v>18.53</v>
      </c>
      <c r="O7086" s="92" t="s">
        <v>24</v>
      </c>
      <c r="P7086" s="58"/>
    </row>
    <row r="7087" spans="1:16" ht="0.95" customHeight="1">
      <c r="A7087" s="58"/>
      <c r="B7087" s="94"/>
      <c r="C7087" s="94"/>
      <c r="D7087" s="94"/>
      <c r="E7087" s="94"/>
      <c r="F7087" s="94"/>
      <c r="G7087" s="94"/>
      <c r="H7087" s="94"/>
      <c r="I7087" s="94"/>
      <c r="J7087" s="94"/>
      <c r="K7087" s="94"/>
      <c r="L7087" s="94"/>
      <c r="M7087" s="94"/>
      <c r="N7087" s="94"/>
      <c r="O7087" s="94"/>
      <c r="P7087" s="58"/>
    </row>
    <row r="7088" spans="1:16" ht="33">
      <c r="A7088" s="58"/>
      <c r="B7088" s="84" t="s">
        <v>6894</v>
      </c>
      <c r="C7088" s="85" t="s">
        <v>24</v>
      </c>
      <c r="D7088" s="86" t="s">
        <v>6895</v>
      </c>
      <c r="E7088" s="86" t="s">
        <v>6896</v>
      </c>
      <c r="F7088" s="86" t="s">
        <v>1365</v>
      </c>
      <c r="G7088" s="86" t="s">
        <v>69</v>
      </c>
      <c r="H7088" s="86" t="s">
        <v>30</v>
      </c>
      <c r="I7088" s="85" t="s">
        <v>24</v>
      </c>
      <c r="J7088" s="87">
        <v>1687218891</v>
      </c>
      <c r="K7088" s="87">
        <v>324314877</v>
      </c>
      <c r="L7088" s="87">
        <v>324314877</v>
      </c>
      <c r="M7088" s="87">
        <v>51344997</v>
      </c>
      <c r="N7088" s="85" t="s">
        <v>24</v>
      </c>
      <c r="O7088" s="88">
        <v>43.1</v>
      </c>
      <c r="P7088" s="58"/>
    </row>
    <row r="7089" spans="1:16" ht="24.75">
      <c r="A7089" s="58"/>
      <c r="B7089" s="89" t="s">
        <v>24</v>
      </c>
      <c r="C7089" s="90"/>
      <c r="D7089" s="90"/>
      <c r="E7089" s="90"/>
      <c r="F7089" s="90"/>
      <c r="G7089" s="90"/>
      <c r="H7089" s="90"/>
      <c r="I7089" s="91" t="s">
        <v>70</v>
      </c>
      <c r="J7089" s="92" t="s">
        <v>24</v>
      </c>
      <c r="K7089" s="93">
        <v>324314877</v>
      </c>
      <c r="L7089" s="93">
        <v>324314877</v>
      </c>
      <c r="M7089" s="93">
        <v>51344997</v>
      </c>
      <c r="N7089" s="1">
        <v>15.83</v>
      </c>
      <c r="O7089" s="92" t="s">
        <v>24</v>
      </c>
      <c r="P7089" s="58"/>
    </row>
    <row r="7090" spans="1:16" ht="0.95" customHeight="1">
      <c r="A7090" s="58"/>
      <c r="B7090" s="94"/>
      <c r="C7090" s="94"/>
      <c r="D7090" s="94"/>
      <c r="E7090" s="94"/>
      <c r="F7090" s="94"/>
      <c r="G7090" s="94"/>
      <c r="H7090" s="94"/>
      <c r="I7090" s="94"/>
      <c r="J7090" s="94"/>
      <c r="K7090" s="94"/>
      <c r="L7090" s="94"/>
      <c r="M7090" s="94"/>
      <c r="N7090" s="94"/>
      <c r="O7090" s="94"/>
      <c r="P7090" s="58"/>
    </row>
    <row r="7091" spans="1:16" ht="99">
      <c r="A7091" s="58"/>
      <c r="B7091" s="84" t="s">
        <v>6897</v>
      </c>
      <c r="C7091" s="85" t="s">
        <v>24</v>
      </c>
      <c r="D7091" s="86" t="s">
        <v>6898</v>
      </c>
      <c r="E7091" s="86" t="s">
        <v>6899</v>
      </c>
      <c r="F7091" s="86" t="s">
        <v>668</v>
      </c>
      <c r="G7091" s="86" t="s">
        <v>69</v>
      </c>
      <c r="H7091" s="86" t="s">
        <v>30</v>
      </c>
      <c r="I7091" s="85" t="s">
        <v>24</v>
      </c>
      <c r="J7091" s="87">
        <v>1762840721</v>
      </c>
      <c r="K7091" s="87">
        <v>663121894</v>
      </c>
      <c r="L7091" s="87">
        <v>663121894</v>
      </c>
      <c r="M7091" s="87">
        <v>81083790</v>
      </c>
      <c r="N7091" s="85" t="s">
        <v>24</v>
      </c>
      <c r="O7091" s="88">
        <v>21.66</v>
      </c>
      <c r="P7091" s="58"/>
    </row>
    <row r="7092" spans="1:16" ht="24.75">
      <c r="A7092" s="58"/>
      <c r="B7092" s="89" t="s">
        <v>24</v>
      </c>
      <c r="C7092" s="90"/>
      <c r="D7092" s="90"/>
      <c r="E7092" s="90"/>
      <c r="F7092" s="90"/>
      <c r="G7092" s="90"/>
      <c r="H7092" s="90"/>
      <c r="I7092" s="91" t="s">
        <v>70</v>
      </c>
      <c r="J7092" s="92" t="s">
        <v>24</v>
      </c>
      <c r="K7092" s="93">
        <v>663121894</v>
      </c>
      <c r="L7092" s="93">
        <v>663121894</v>
      </c>
      <c r="M7092" s="93">
        <v>81083790</v>
      </c>
      <c r="N7092" s="1">
        <v>12.22</v>
      </c>
      <c r="O7092" s="92" t="s">
        <v>24</v>
      </c>
      <c r="P7092" s="58"/>
    </row>
    <row r="7093" spans="1:16" ht="0.95" customHeight="1">
      <c r="A7093" s="58"/>
      <c r="B7093" s="94"/>
      <c r="C7093" s="94"/>
      <c r="D7093" s="94"/>
      <c r="E7093" s="94"/>
      <c r="F7093" s="94"/>
      <c r="G7093" s="94"/>
      <c r="H7093" s="94"/>
      <c r="I7093" s="94"/>
      <c r="J7093" s="94"/>
      <c r="K7093" s="94"/>
      <c r="L7093" s="94"/>
      <c r="M7093" s="94"/>
      <c r="N7093" s="94"/>
      <c r="O7093" s="94"/>
      <c r="P7093" s="58"/>
    </row>
    <row r="7094" spans="1:16" ht="132">
      <c r="A7094" s="58"/>
      <c r="B7094" s="84" t="s">
        <v>6900</v>
      </c>
      <c r="C7094" s="85" t="s">
        <v>24</v>
      </c>
      <c r="D7094" s="86" t="s">
        <v>6901</v>
      </c>
      <c r="E7094" s="86" t="s">
        <v>6902</v>
      </c>
      <c r="F7094" s="86" t="s">
        <v>6181</v>
      </c>
      <c r="G7094" s="86" t="s">
        <v>69</v>
      </c>
      <c r="H7094" s="86" t="s">
        <v>30</v>
      </c>
      <c r="I7094" s="85" t="s">
        <v>24</v>
      </c>
      <c r="J7094" s="87">
        <v>389020936</v>
      </c>
      <c r="K7094" s="87">
        <v>0</v>
      </c>
      <c r="L7094" s="87">
        <v>0</v>
      </c>
      <c r="M7094" s="87">
        <v>0</v>
      </c>
      <c r="N7094" s="85" t="s">
        <v>24</v>
      </c>
      <c r="O7094" s="88">
        <v>84.5</v>
      </c>
      <c r="P7094" s="58"/>
    </row>
    <row r="7095" spans="1:16" ht="24.75">
      <c r="A7095" s="58"/>
      <c r="B7095" s="89" t="s">
        <v>24</v>
      </c>
      <c r="C7095" s="90"/>
      <c r="D7095" s="90"/>
      <c r="E7095" s="90"/>
      <c r="F7095" s="90"/>
      <c r="G7095" s="90"/>
      <c r="H7095" s="90"/>
      <c r="I7095" s="91" t="s">
        <v>70</v>
      </c>
      <c r="J7095" s="92" t="s">
        <v>24</v>
      </c>
      <c r="K7095" s="93">
        <v>0</v>
      </c>
      <c r="L7095" s="93">
        <v>0</v>
      </c>
      <c r="M7095" s="93">
        <v>0</v>
      </c>
      <c r="N7095" s="1">
        <v>0</v>
      </c>
      <c r="O7095" s="92" t="s">
        <v>24</v>
      </c>
      <c r="P7095" s="58"/>
    </row>
    <row r="7096" spans="1:16" ht="0.95" customHeight="1">
      <c r="A7096" s="58"/>
      <c r="B7096" s="94"/>
      <c r="C7096" s="94"/>
      <c r="D7096" s="94"/>
      <c r="E7096" s="94"/>
      <c r="F7096" s="94"/>
      <c r="G7096" s="94"/>
      <c r="H7096" s="94"/>
      <c r="I7096" s="94"/>
      <c r="J7096" s="94"/>
      <c r="K7096" s="94"/>
      <c r="L7096" s="94"/>
      <c r="M7096" s="94"/>
      <c r="N7096" s="94"/>
      <c r="O7096" s="94"/>
      <c r="P7096" s="58"/>
    </row>
    <row r="7097" spans="1:16" ht="24.75">
      <c r="A7097" s="58"/>
      <c r="B7097" s="84" t="s">
        <v>6903</v>
      </c>
      <c r="C7097" s="85" t="s">
        <v>24</v>
      </c>
      <c r="D7097" s="86" t="s">
        <v>6904</v>
      </c>
      <c r="E7097" s="86" t="s">
        <v>6905</v>
      </c>
      <c r="F7097" s="86" t="s">
        <v>125</v>
      </c>
      <c r="G7097" s="86" t="s">
        <v>69</v>
      </c>
      <c r="H7097" s="86" t="s">
        <v>30</v>
      </c>
      <c r="I7097" s="85" t="s">
        <v>24</v>
      </c>
      <c r="J7097" s="87">
        <v>428147019</v>
      </c>
      <c r="K7097" s="87">
        <v>135203178</v>
      </c>
      <c r="L7097" s="87">
        <v>135203178</v>
      </c>
      <c r="M7097" s="87">
        <v>2918165</v>
      </c>
      <c r="N7097" s="85" t="s">
        <v>24</v>
      </c>
      <c r="O7097" s="88">
        <v>5.07</v>
      </c>
      <c r="P7097" s="58"/>
    </row>
    <row r="7098" spans="1:16" ht="24.75">
      <c r="A7098" s="58"/>
      <c r="B7098" s="89" t="s">
        <v>24</v>
      </c>
      <c r="C7098" s="90"/>
      <c r="D7098" s="90"/>
      <c r="E7098" s="90"/>
      <c r="F7098" s="90"/>
      <c r="G7098" s="90"/>
      <c r="H7098" s="90"/>
      <c r="I7098" s="91" t="s">
        <v>70</v>
      </c>
      <c r="J7098" s="92" t="s">
        <v>24</v>
      </c>
      <c r="K7098" s="93">
        <v>135203178</v>
      </c>
      <c r="L7098" s="93">
        <v>135203178</v>
      </c>
      <c r="M7098" s="93">
        <v>2918165</v>
      </c>
      <c r="N7098" s="1">
        <v>2.15</v>
      </c>
      <c r="O7098" s="92" t="s">
        <v>24</v>
      </c>
      <c r="P7098" s="58"/>
    </row>
    <row r="7099" spans="1:16" ht="0.95" customHeight="1">
      <c r="A7099" s="58"/>
      <c r="B7099" s="94"/>
      <c r="C7099" s="94"/>
      <c r="D7099" s="94"/>
      <c r="E7099" s="94"/>
      <c r="F7099" s="94"/>
      <c r="G7099" s="94"/>
      <c r="H7099" s="94"/>
      <c r="I7099" s="94"/>
      <c r="J7099" s="94"/>
      <c r="K7099" s="94"/>
      <c r="L7099" s="94"/>
      <c r="M7099" s="94"/>
      <c r="N7099" s="94"/>
      <c r="O7099" s="94"/>
      <c r="P7099" s="58"/>
    </row>
    <row r="7100" spans="1:16" ht="24.75">
      <c r="A7100" s="58"/>
      <c r="B7100" s="84" t="s">
        <v>6906</v>
      </c>
      <c r="C7100" s="85" t="s">
        <v>24</v>
      </c>
      <c r="D7100" s="86" t="s">
        <v>6907</v>
      </c>
      <c r="E7100" s="86" t="s">
        <v>6908</v>
      </c>
      <c r="F7100" s="86" t="s">
        <v>125</v>
      </c>
      <c r="G7100" s="86" t="s">
        <v>69</v>
      </c>
      <c r="H7100" s="86" t="s">
        <v>30</v>
      </c>
      <c r="I7100" s="85" t="s">
        <v>24</v>
      </c>
      <c r="J7100" s="87">
        <v>553100356</v>
      </c>
      <c r="K7100" s="87">
        <v>17217812</v>
      </c>
      <c r="L7100" s="87">
        <v>17217812</v>
      </c>
      <c r="M7100" s="87">
        <v>5949242</v>
      </c>
      <c r="N7100" s="85" t="s">
        <v>24</v>
      </c>
      <c r="O7100" s="88">
        <v>71.55</v>
      </c>
      <c r="P7100" s="58"/>
    </row>
    <row r="7101" spans="1:16" ht="24.75">
      <c r="A7101" s="58"/>
      <c r="B7101" s="89" t="s">
        <v>24</v>
      </c>
      <c r="C7101" s="90"/>
      <c r="D7101" s="90"/>
      <c r="E7101" s="90"/>
      <c r="F7101" s="90"/>
      <c r="G7101" s="90"/>
      <c r="H7101" s="90"/>
      <c r="I7101" s="91" t="s">
        <v>70</v>
      </c>
      <c r="J7101" s="92" t="s">
        <v>24</v>
      </c>
      <c r="K7101" s="93">
        <v>17217812</v>
      </c>
      <c r="L7101" s="93">
        <v>17217812</v>
      </c>
      <c r="M7101" s="93">
        <v>5949242</v>
      </c>
      <c r="N7101" s="1">
        <v>34.549999999999997</v>
      </c>
      <c r="O7101" s="92" t="s">
        <v>24</v>
      </c>
      <c r="P7101" s="58"/>
    </row>
    <row r="7102" spans="1:16" ht="0.95" customHeight="1">
      <c r="A7102" s="58"/>
      <c r="B7102" s="94"/>
      <c r="C7102" s="94"/>
      <c r="D7102" s="94"/>
      <c r="E7102" s="94"/>
      <c r="F7102" s="94"/>
      <c r="G7102" s="94"/>
      <c r="H7102" s="94"/>
      <c r="I7102" s="94"/>
      <c r="J7102" s="94"/>
      <c r="K7102" s="94"/>
      <c r="L7102" s="94"/>
      <c r="M7102" s="94"/>
      <c r="N7102" s="94"/>
      <c r="O7102" s="94"/>
      <c r="P7102" s="58"/>
    </row>
    <row r="7103" spans="1:16" ht="74.25">
      <c r="A7103" s="58"/>
      <c r="B7103" s="84" t="s">
        <v>6909</v>
      </c>
      <c r="C7103" s="85" t="s">
        <v>24</v>
      </c>
      <c r="D7103" s="86" t="s">
        <v>6910</v>
      </c>
      <c r="E7103" s="86" t="s">
        <v>6911</v>
      </c>
      <c r="F7103" s="86" t="s">
        <v>658</v>
      </c>
      <c r="G7103" s="86" t="s">
        <v>69</v>
      </c>
      <c r="H7103" s="86" t="s">
        <v>30</v>
      </c>
      <c r="I7103" s="85" t="s">
        <v>24</v>
      </c>
      <c r="J7103" s="87">
        <v>173651862</v>
      </c>
      <c r="K7103" s="87">
        <v>37750000</v>
      </c>
      <c r="L7103" s="87">
        <v>37750000</v>
      </c>
      <c r="M7103" s="87">
        <v>6279219</v>
      </c>
      <c r="N7103" s="85" t="s">
        <v>24</v>
      </c>
      <c r="O7103" s="88">
        <v>31.73</v>
      </c>
      <c r="P7103" s="58"/>
    </row>
    <row r="7104" spans="1:16" ht="24.75">
      <c r="A7104" s="58"/>
      <c r="B7104" s="89" t="s">
        <v>24</v>
      </c>
      <c r="C7104" s="90"/>
      <c r="D7104" s="90"/>
      <c r="E7104" s="90"/>
      <c r="F7104" s="90"/>
      <c r="G7104" s="90"/>
      <c r="H7104" s="90"/>
      <c r="I7104" s="91" t="s">
        <v>70</v>
      </c>
      <c r="J7104" s="92" t="s">
        <v>24</v>
      </c>
      <c r="K7104" s="93">
        <v>37750000</v>
      </c>
      <c r="L7104" s="93">
        <v>37750000</v>
      </c>
      <c r="M7104" s="93">
        <v>6279219</v>
      </c>
      <c r="N7104" s="1">
        <v>16.63</v>
      </c>
      <c r="O7104" s="92" t="s">
        <v>24</v>
      </c>
      <c r="P7104" s="58"/>
    </row>
    <row r="7105" spans="1:16" ht="0.95" customHeight="1">
      <c r="A7105" s="58"/>
      <c r="B7105" s="94"/>
      <c r="C7105" s="94"/>
      <c r="D7105" s="94"/>
      <c r="E7105" s="94"/>
      <c r="F7105" s="94"/>
      <c r="G7105" s="94"/>
      <c r="H7105" s="94"/>
      <c r="I7105" s="94"/>
      <c r="J7105" s="94"/>
      <c r="K7105" s="94"/>
      <c r="L7105" s="94"/>
      <c r="M7105" s="94"/>
      <c r="N7105" s="94"/>
      <c r="O7105" s="94"/>
      <c r="P7105" s="58"/>
    </row>
    <row r="7106" spans="1:16" ht="33">
      <c r="A7106" s="58"/>
      <c r="B7106" s="84" t="s">
        <v>6912</v>
      </c>
      <c r="C7106" s="85" t="s">
        <v>24</v>
      </c>
      <c r="D7106" s="86" t="s">
        <v>6913</v>
      </c>
      <c r="E7106" s="86" t="s">
        <v>6914</v>
      </c>
      <c r="F7106" s="86" t="s">
        <v>408</v>
      </c>
      <c r="G7106" s="86" t="s">
        <v>69</v>
      </c>
      <c r="H7106" s="86" t="s">
        <v>30</v>
      </c>
      <c r="I7106" s="85" t="s">
        <v>24</v>
      </c>
      <c r="J7106" s="87">
        <v>748060496</v>
      </c>
      <c r="K7106" s="87">
        <v>148970196</v>
      </c>
      <c r="L7106" s="87">
        <v>148970196</v>
      </c>
      <c r="M7106" s="87">
        <v>13630062</v>
      </c>
      <c r="N7106" s="85" t="s">
        <v>24</v>
      </c>
      <c r="O7106" s="88">
        <v>19.7</v>
      </c>
      <c r="P7106" s="58"/>
    </row>
    <row r="7107" spans="1:16" ht="24.75">
      <c r="A7107" s="58"/>
      <c r="B7107" s="89" t="s">
        <v>24</v>
      </c>
      <c r="C7107" s="90"/>
      <c r="D7107" s="90"/>
      <c r="E7107" s="90"/>
      <c r="F7107" s="90"/>
      <c r="G7107" s="90"/>
      <c r="H7107" s="90"/>
      <c r="I7107" s="91" t="s">
        <v>70</v>
      </c>
      <c r="J7107" s="92" t="s">
        <v>24</v>
      </c>
      <c r="K7107" s="93">
        <v>148970196</v>
      </c>
      <c r="L7107" s="93">
        <v>148970196</v>
      </c>
      <c r="M7107" s="93">
        <v>13630062</v>
      </c>
      <c r="N7107" s="1">
        <v>9.14</v>
      </c>
      <c r="O7107" s="92" t="s">
        <v>24</v>
      </c>
      <c r="P7107" s="58"/>
    </row>
    <row r="7108" spans="1:16" ht="0.95" customHeight="1">
      <c r="A7108" s="58"/>
      <c r="B7108" s="94"/>
      <c r="C7108" s="94"/>
      <c r="D7108" s="94"/>
      <c r="E7108" s="94"/>
      <c r="F7108" s="94"/>
      <c r="G7108" s="94"/>
      <c r="H7108" s="94"/>
      <c r="I7108" s="94"/>
      <c r="J7108" s="94"/>
      <c r="K7108" s="94"/>
      <c r="L7108" s="94"/>
      <c r="M7108" s="94"/>
      <c r="N7108" s="94"/>
      <c r="O7108" s="94"/>
      <c r="P7108" s="58"/>
    </row>
    <row r="7109" spans="1:16" ht="74.25">
      <c r="A7109" s="58"/>
      <c r="B7109" s="84" t="s">
        <v>6915</v>
      </c>
      <c r="C7109" s="85" t="s">
        <v>24</v>
      </c>
      <c r="D7109" s="86" t="s">
        <v>6916</v>
      </c>
      <c r="E7109" s="86" t="s">
        <v>6911</v>
      </c>
      <c r="F7109" s="86" t="s">
        <v>6917</v>
      </c>
      <c r="G7109" s="86" t="s">
        <v>69</v>
      </c>
      <c r="H7109" s="86" t="s">
        <v>30</v>
      </c>
      <c r="I7109" s="85" t="s">
        <v>24</v>
      </c>
      <c r="J7109" s="87">
        <v>53830772</v>
      </c>
      <c r="K7109" s="87">
        <v>5000000</v>
      </c>
      <c r="L7109" s="87">
        <v>5000000</v>
      </c>
      <c r="M7109" s="87">
        <v>0</v>
      </c>
      <c r="N7109" s="85" t="s">
        <v>24</v>
      </c>
      <c r="O7109" s="88">
        <v>31.2</v>
      </c>
      <c r="P7109" s="58"/>
    </row>
    <row r="7110" spans="1:16" ht="24.75">
      <c r="A7110" s="58"/>
      <c r="B7110" s="89" t="s">
        <v>24</v>
      </c>
      <c r="C7110" s="90"/>
      <c r="D7110" s="90"/>
      <c r="E7110" s="90"/>
      <c r="F7110" s="90"/>
      <c r="G7110" s="90"/>
      <c r="H7110" s="90"/>
      <c r="I7110" s="91" t="s">
        <v>70</v>
      </c>
      <c r="J7110" s="92" t="s">
        <v>24</v>
      </c>
      <c r="K7110" s="93">
        <v>5000000</v>
      </c>
      <c r="L7110" s="93">
        <v>5000000</v>
      </c>
      <c r="M7110" s="93">
        <v>0</v>
      </c>
      <c r="N7110" s="1">
        <v>0</v>
      </c>
      <c r="O7110" s="92" t="s">
        <v>24</v>
      </c>
      <c r="P7110" s="58"/>
    </row>
    <row r="7111" spans="1:16" ht="0.95" customHeight="1">
      <c r="A7111" s="58"/>
      <c r="B7111" s="94"/>
      <c r="C7111" s="94"/>
      <c r="D7111" s="94"/>
      <c r="E7111" s="94"/>
      <c r="F7111" s="94"/>
      <c r="G7111" s="94"/>
      <c r="H7111" s="94"/>
      <c r="I7111" s="94"/>
      <c r="J7111" s="94"/>
      <c r="K7111" s="94"/>
      <c r="L7111" s="94"/>
      <c r="M7111" s="94"/>
      <c r="N7111" s="94"/>
      <c r="O7111" s="94"/>
      <c r="P7111" s="58"/>
    </row>
    <row r="7112" spans="1:16" ht="24.75">
      <c r="A7112" s="58"/>
      <c r="B7112" s="84" t="s">
        <v>6918</v>
      </c>
      <c r="C7112" s="85" t="s">
        <v>24</v>
      </c>
      <c r="D7112" s="86" t="s">
        <v>6919</v>
      </c>
      <c r="E7112" s="86" t="s">
        <v>6920</v>
      </c>
      <c r="F7112" s="86" t="s">
        <v>262</v>
      </c>
      <c r="G7112" s="86" t="s">
        <v>69</v>
      </c>
      <c r="H7112" s="86" t="s">
        <v>30</v>
      </c>
      <c r="I7112" s="85" t="s">
        <v>24</v>
      </c>
      <c r="J7112" s="87">
        <v>535035743</v>
      </c>
      <c r="K7112" s="87">
        <v>218266266</v>
      </c>
      <c r="L7112" s="87">
        <v>218266266</v>
      </c>
      <c r="M7112" s="87">
        <v>223959</v>
      </c>
      <c r="N7112" s="85" t="s">
        <v>24</v>
      </c>
      <c r="O7112" s="88">
        <v>5.8</v>
      </c>
      <c r="P7112" s="58"/>
    </row>
    <row r="7113" spans="1:16" ht="24.75">
      <c r="A7113" s="58"/>
      <c r="B7113" s="89" t="s">
        <v>24</v>
      </c>
      <c r="C7113" s="90"/>
      <c r="D7113" s="90"/>
      <c r="E7113" s="90"/>
      <c r="F7113" s="90"/>
      <c r="G7113" s="90"/>
      <c r="H7113" s="90"/>
      <c r="I7113" s="91" t="s">
        <v>70</v>
      </c>
      <c r="J7113" s="92" t="s">
        <v>24</v>
      </c>
      <c r="K7113" s="93">
        <v>218266266</v>
      </c>
      <c r="L7113" s="93">
        <v>218266266</v>
      </c>
      <c r="M7113" s="93">
        <v>223959</v>
      </c>
      <c r="N7113" s="1">
        <v>0.1</v>
      </c>
      <c r="O7113" s="92" t="s">
        <v>24</v>
      </c>
      <c r="P7113" s="58"/>
    </row>
    <row r="7114" spans="1:16" ht="0.95" customHeight="1">
      <c r="A7114" s="58"/>
      <c r="B7114" s="94"/>
      <c r="C7114" s="94"/>
      <c r="D7114" s="94"/>
      <c r="E7114" s="94"/>
      <c r="F7114" s="94"/>
      <c r="G7114" s="94"/>
      <c r="H7114" s="94"/>
      <c r="I7114" s="94"/>
      <c r="J7114" s="94"/>
      <c r="K7114" s="94"/>
      <c r="L7114" s="94"/>
      <c r="M7114" s="94"/>
      <c r="N7114" s="94"/>
      <c r="O7114" s="94"/>
      <c r="P7114" s="58"/>
    </row>
    <row r="7115" spans="1:16" ht="74.25">
      <c r="A7115" s="58"/>
      <c r="B7115" s="84" t="s">
        <v>6921</v>
      </c>
      <c r="C7115" s="85" t="s">
        <v>24</v>
      </c>
      <c r="D7115" s="86" t="s">
        <v>6922</v>
      </c>
      <c r="E7115" s="86" t="s">
        <v>6911</v>
      </c>
      <c r="F7115" s="86" t="s">
        <v>658</v>
      </c>
      <c r="G7115" s="86" t="s">
        <v>69</v>
      </c>
      <c r="H7115" s="86" t="s">
        <v>30</v>
      </c>
      <c r="I7115" s="85" t="s">
        <v>24</v>
      </c>
      <c r="J7115" s="87">
        <v>43402079</v>
      </c>
      <c r="K7115" s="87">
        <v>15470000</v>
      </c>
      <c r="L7115" s="87">
        <v>15470000</v>
      </c>
      <c r="M7115" s="87">
        <v>3719859</v>
      </c>
      <c r="N7115" s="85" t="s">
        <v>24</v>
      </c>
      <c r="O7115" s="88">
        <v>22.5</v>
      </c>
      <c r="P7115" s="58"/>
    </row>
    <row r="7116" spans="1:16" ht="24.75">
      <c r="A7116" s="58"/>
      <c r="B7116" s="89" t="s">
        <v>24</v>
      </c>
      <c r="C7116" s="90"/>
      <c r="D7116" s="90"/>
      <c r="E7116" s="90"/>
      <c r="F7116" s="90"/>
      <c r="G7116" s="90"/>
      <c r="H7116" s="90"/>
      <c r="I7116" s="91" t="s">
        <v>70</v>
      </c>
      <c r="J7116" s="92" t="s">
        <v>24</v>
      </c>
      <c r="K7116" s="93">
        <v>15470000</v>
      </c>
      <c r="L7116" s="93">
        <v>15470000</v>
      </c>
      <c r="M7116" s="93">
        <v>3719859</v>
      </c>
      <c r="N7116" s="1">
        <v>24.04</v>
      </c>
      <c r="O7116" s="92" t="s">
        <v>24</v>
      </c>
      <c r="P7116" s="58"/>
    </row>
    <row r="7117" spans="1:16" ht="0.95" customHeight="1">
      <c r="A7117" s="58"/>
      <c r="B7117" s="94"/>
      <c r="C7117" s="94"/>
      <c r="D7117" s="94"/>
      <c r="E7117" s="94"/>
      <c r="F7117" s="94"/>
      <c r="G7117" s="94"/>
      <c r="H7117" s="94"/>
      <c r="I7117" s="94"/>
      <c r="J7117" s="94"/>
      <c r="K7117" s="94"/>
      <c r="L7117" s="94"/>
      <c r="M7117" s="94"/>
      <c r="N7117" s="94"/>
      <c r="O7117" s="94"/>
      <c r="P7117" s="58"/>
    </row>
    <row r="7118" spans="1:16" ht="74.25">
      <c r="A7118" s="58"/>
      <c r="B7118" s="84" t="s">
        <v>6923</v>
      </c>
      <c r="C7118" s="85" t="s">
        <v>24</v>
      </c>
      <c r="D7118" s="86" t="s">
        <v>6924</v>
      </c>
      <c r="E7118" s="86" t="s">
        <v>6911</v>
      </c>
      <c r="F7118" s="86" t="s">
        <v>332</v>
      </c>
      <c r="G7118" s="86" t="s">
        <v>69</v>
      </c>
      <c r="H7118" s="86" t="s">
        <v>30</v>
      </c>
      <c r="I7118" s="85" t="s">
        <v>24</v>
      </c>
      <c r="J7118" s="87">
        <v>36598392</v>
      </c>
      <c r="K7118" s="87">
        <v>9700000</v>
      </c>
      <c r="L7118" s="87">
        <v>9700000</v>
      </c>
      <c r="M7118" s="87">
        <v>554369</v>
      </c>
      <c r="N7118" s="85" t="s">
        <v>24</v>
      </c>
      <c r="O7118" s="88">
        <v>32.08</v>
      </c>
      <c r="P7118" s="58"/>
    </row>
    <row r="7119" spans="1:16" ht="24.75">
      <c r="A7119" s="58"/>
      <c r="B7119" s="89" t="s">
        <v>24</v>
      </c>
      <c r="C7119" s="90"/>
      <c r="D7119" s="90"/>
      <c r="E7119" s="90"/>
      <c r="F7119" s="90"/>
      <c r="G7119" s="90"/>
      <c r="H7119" s="90"/>
      <c r="I7119" s="91" t="s">
        <v>70</v>
      </c>
      <c r="J7119" s="92" t="s">
        <v>24</v>
      </c>
      <c r="K7119" s="93">
        <v>9700000</v>
      </c>
      <c r="L7119" s="93">
        <v>9700000</v>
      </c>
      <c r="M7119" s="93">
        <v>554369</v>
      </c>
      <c r="N7119" s="1">
        <v>5.71</v>
      </c>
      <c r="O7119" s="92" t="s">
        <v>24</v>
      </c>
      <c r="P7119" s="58"/>
    </row>
    <row r="7120" spans="1:16" ht="0.95" customHeight="1">
      <c r="A7120" s="58"/>
      <c r="B7120" s="94"/>
      <c r="C7120" s="94"/>
      <c r="D7120" s="94"/>
      <c r="E7120" s="94"/>
      <c r="F7120" s="94"/>
      <c r="G7120" s="94"/>
      <c r="H7120" s="94"/>
      <c r="I7120" s="94"/>
      <c r="J7120" s="94"/>
      <c r="K7120" s="94"/>
      <c r="L7120" s="94"/>
      <c r="M7120" s="94"/>
      <c r="N7120" s="94"/>
      <c r="O7120" s="94"/>
      <c r="P7120" s="58"/>
    </row>
    <row r="7121" spans="1:16" ht="74.25">
      <c r="A7121" s="58"/>
      <c r="B7121" s="84" t="s">
        <v>6925</v>
      </c>
      <c r="C7121" s="85" t="s">
        <v>24</v>
      </c>
      <c r="D7121" s="86" t="s">
        <v>6926</v>
      </c>
      <c r="E7121" s="86" t="s">
        <v>6911</v>
      </c>
      <c r="F7121" s="86" t="s">
        <v>332</v>
      </c>
      <c r="G7121" s="86" t="s">
        <v>69</v>
      </c>
      <c r="H7121" s="86" t="s">
        <v>30</v>
      </c>
      <c r="I7121" s="85" t="s">
        <v>24</v>
      </c>
      <c r="J7121" s="87">
        <v>27432466</v>
      </c>
      <c r="K7121" s="87">
        <v>4500000</v>
      </c>
      <c r="L7121" s="87">
        <v>4500000</v>
      </c>
      <c r="M7121" s="87">
        <v>3952985</v>
      </c>
      <c r="N7121" s="85" t="s">
        <v>24</v>
      </c>
      <c r="O7121" s="88">
        <v>20</v>
      </c>
      <c r="P7121" s="58"/>
    </row>
    <row r="7122" spans="1:16" ht="24.75">
      <c r="A7122" s="58"/>
      <c r="B7122" s="89" t="s">
        <v>24</v>
      </c>
      <c r="C7122" s="90"/>
      <c r="D7122" s="90"/>
      <c r="E7122" s="90"/>
      <c r="F7122" s="90"/>
      <c r="G7122" s="90"/>
      <c r="H7122" s="90"/>
      <c r="I7122" s="91" t="s">
        <v>70</v>
      </c>
      <c r="J7122" s="92" t="s">
        <v>24</v>
      </c>
      <c r="K7122" s="93">
        <v>4500000</v>
      </c>
      <c r="L7122" s="93">
        <v>4500000</v>
      </c>
      <c r="M7122" s="93">
        <v>3952985</v>
      </c>
      <c r="N7122" s="1">
        <v>87.84</v>
      </c>
      <c r="O7122" s="92" t="s">
        <v>24</v>
      </c>
      <c r="P7122" s="58"/>
    </row>
    <row r="7123" spans="1:16" ht="0.95" customHeight="1">
      <c r="A7123" s="58"/>
      <c r="B7123" s="94"/>
      <c r="C7123" s="94"/>
      <c r="D7123" s="94"/>
      <c r="E7123" s="94"/>
      <c r="F7123" s="94"/>
      <c r="G7123" s="94"/>
      <c r="H7123" s="94"/>
      <c r="I7123" s="94"/>
      <c r="J7123" s="94"/>
      <c r="K7123" s="94"/>
      <c r="L7123" s="94"/>
      <c r="M7123" s="94"/>
      <c r="N7123" s="94"/>
      <c r="O7123" s="94"/>
      <c r="P7123" s="58"/>
    </row>
    <row r="7124" spans="1:16" ht="74.25">
      <c r="A7124" s="58"/>
      <c r="B7124" s="84" t="s">
        <v>6927</v>
      </c>
      <c r="C7124" s="85" t="s">
        <v>24</v>
      </c>
      <c r="D7124" s="86" t="s">
        <v>6928</v>
      </c>
      <c r="E7124" s="86" t="s">
        <v>6911</v>
      </c>
      <c r="F7124" s="86" t="s">
        <v>332</v>
      </c>
      <c r="G7124" s="86" t="s">
        <v>69</v>
      </c>
      <c r="H7124" s="86" t="s">
        <v>30</v>
      </c>
      <c r="I7124" s="85" t="s">
        <v>24</v>
      </c>
      <c r="J7124" s="87">
        <v>71095807</v>
      </c>
      <c r="K7124" s="87">
        <v>5000000</v>
      </c>
      <c r="L7124" s="87">
        <v>5000000</v>
      </c>
      <c r="M7124" s="87">
        <v>0</v>
      </c>
      <c r="N7124" s="85" t="s">
        <v>24</v>
      </c>
      <c r="O7124" s="88">
        <v>97.12</v>
      </c>
      <c r="P7124" s="58"/>
    </row>
    <row r="7125" spans="1:16" ht="24.75">
      <c r="A7125" s="58"/>
      <c r="B7125" s="89" t="s">
        <v>24</v>
      </c>
      <c r="C7125" s="90"/>
      <c r="D7125" s="90"/>
      <c r="E7125" s="90"/>
      <c r="F7125" s="90"/>
      <c r="G7125" s="90"/>
      <c r="H7125" s="90"/>
      <c r="I7125" s="91" t="s">
        <v>70</v>
      </c>
      <c r="J7125" s="92" t="s">
        <v>24</v>
      </c>
      <c r="K7125" s="93">
        <v>5000000</v>
      </c>
      <c r="L7125" s="93">
        <v>5000000</v>
      </c>
      <c r="M7125" s="93">
        <v>0</v>
      </c>
      <c r="N7125" s="1">
        <v>0</v>
      </c>
      <c r="O7125" s="92" t="s">
        <v>24</v>
      </c>
      <c r="P7125" s="58"/>
    </row>
    <row r="7126" spans="1:16" ht="0.95" customHeight="1">
      <c r="A7126" s="58"/>
      <c r="B7126" s="94"/>
      <c r="C7126" s="94"/>
      <c r="D7126" s="94"/>
      <c r="E7126" s="94"/>
      <c r="F7126" s="94"/>
      <c r="G7126" s="94"/>
      <c r="H7126" s="94"/>
      <c r="I7126" s="94"/>
      <c r="J7126" s="94"/>
      <c r="K7126" s="94"/>
      <c r="L7126" s="94"/>
      <c r="M7126" s="94"/>
      <c r="N7126" s="94"/>
      <c r="O7126" s="94"/>
      <c r="P7126" s="58"/>
    </row>
    <row r="7127" spans="1:16" ht="74.25">
      <c r="A7127" s="58"/>
      <c r="B7127" s="84" t="s">
        <v>6929</v>
      </c>
      <c r="C7127" s="85" t="s">
        <v>24</v>
      </c>
      <c r="D7127" s="86" t="s">
        <v>6930</v>
      </c>
      <c r="E7127" s="86" t="s">
        <v>6911</v>
      </c>
      <c r="F7127" s="86" t="s">
        <v>158</v>
      </c>
      <c r="G7127" s="86" t="s">
        <v>69</v>
      </c>
      <c r="H7127" s="86" t="s">
        <v>30</v>
      </c>
      <c r="I7127" s="85" t="s">
        <v>24</v>
      </c>
      <c r="J7127" s="87">
        <v>27214749</v>
      </c>
      <c r="K7127" s="87">
        <v>5000000</v>
      </c>
      <c r="L7127" s="87">
        <v>5000000</v>
      </c>
      <c r="M7127" s="87">
        <v>0</v>
      </c>
      <c r="N7127" s="85" t="s">
        <v>24</v>
      </c>
      <c r="O7127" s="88">
        <v>21.18</v>
      </c>
      <c r="P7127" s="58"/>
    </row>
    <row r="7128" spans="1:16" ht="24.75">
      <c r="A7128" s="58"/>
      <c r="B7128" s="89" t="s">
        <v>24</v>
      </c>
      <c r="C7128" s="90"/>
      <c r="D7128" s="90"/>
      <c r="E7128" s="90"/>
      <c r="F7128" s="90"/>
      <c r="G7128" s="90"/>
      <c r="H7128" s="90"/>
      <c r="I7128" s="91" t="s">
        <v>70</v>
      </c>
      <c r="J7128" s="92" t="s">
        <v>24</v>
      </c>
      <c r="K7128" s="93">
        <v>5000000</v>
      </c>
      <c r="L7128" s="93">
        <v>5000000</v>
      </c>
      <c r="M7128" s="93">
        <v>0</v>
      </c>
      <c r="N7128" s="1">
        <v>0</v>
      </c>
      <c r="O7128" s="92" t="s">
        <v>24</v>
      </c>
      <c r="P7128" s="58"/>
    </row>
    <row r="7129" spans="1:16" ht="0.95" customHeight="1">
      <c r="A7129" s="58"/>
      <c r="B7129" s="94"/>
      <c r="C7129" s="94"/>
      <c r="D7129" s="94"/>
      <c r="E7129" s="94"/>
      <c r="F7129" s="94"/>
      <c r="G7129" s="94"/>
      <c r="H7129" s="94"/>
      <c r="I7129" s="94"/>
      <c r="J7129" s="94"/>
      <c r="K7129" s="94"/>
      <c r="L7129" s="94"/>
      <c r="M7129" s="94"/>
      <c r="N7129" s="94"/>
      <c r="O7129" s="94"/>
      <c r="P7129" s="58"/>
    </row>
    <row r="7130" spans="1:16" ht="74.25">
      <c r="A7130" s="58"/>
      <c r="B7130" s="84" t="s">
        <v>6931</v>
      </c>
      <c r="C7130" s="85" t="s">
        <v>24</v>
      </c>
      <c r="D7130" s="86" t="s">
        <v>6932</v>
      </c>
      <c r="E7130" s="86" t="s">
        <v>6911</v>
      </c>
      <c r="F7130" s="86" t="s">
        <v>658</v>
      </c>
      <c r="G7130" s="86" t="s">
        <v>69</v>
      </c>
      <c r="H7130" s="86" t="s">
        <v>30</v>
      </c>
      <c r="I7130" s="85" t="s">
        <v>24</v>
      </c>
      <c r="J7130" s="87">
        <v>37229775</v>
      </c>
      <c r="K7130" s="87">
        <v>10700000</v>
      </c>
      <c r="L7130" s="87">
        <v>10700000</v>
      </c>
      <c r="M7130" s="87">
        <v>1062629</v>
      </c>
      <c r="N7130" s="85" t="s">
        <v>24</v>
      </c>
      <c r="O7130" s="88">
        <v>21</v>
      </c>
      <c r="P7130" s="58"/>
    </row>
    <row r="7131" spans="1:16" ht="24.75">
      <c r="A7131" s="58"/>
      <c r="B7131" s="89" t="s">
        <v>24</v>
      </c>
      <c r="C7131" s="90"/>
      <c r="D7131" s="90"/>
      <c r="E7131" s="90"/>
      <c r="F7131" s="90"/>
      <c r="G7131" s="90"/>
      <c r="H7131" s="90"/>
      <c r="I7131" s="91" t="s">
        <v>70</v>
      </c>
      <c r="J7131" s="92" t="s">
        <v>24</v>
      </c>
      <c r="K7131" s="93">
        <v>10700000</v>
      </c>
      <c r="L7131" s="93">
        <v>10700000</v>
      </c>
      <c r="M7131" s="93">
        <v>1062629</v>
      </c>
      <c r="N7131" s="1">
        <v>9.93</v>
      </c>
      <c r="O7131" s="92" t="s">
        <v>24</v>
      </c>
      <c r="P7131" s="58"/>
    </row>
    <row r="7132" spans="1:16" ht="0.95" customHeight="1">
      <c r="A7132" s="58"/>
      <c r="B7132" s="94"/>
      <c r="C7132" s="94"/>
      <c r="D7132" s="94"/>
      <c r="E7132" s="94"/>
      <c r="F7132" s="94"/>
      <c r="G7132" s="94"/>
      <c r="H7132" s="94"/>
      <c r="I7132" s="94"/>
      <c r="J7132" s="94"/>
      <c r="K7132" s="94"/>
      <c r="L7132" s="94"/>
      <c r="M7132" s="94"/>
      <c r="N7132" s="94"/>
      <c r="O7132" s="94"/>
      <c r="P7132" s="58"/>
    </row>
    <row r="7133" spans="1:16" ht="74.25">
      <c r="A7133" s="58"/>
      <c r="B7133" s="84" t="s">
        <v>6933</v>
      </c>
      <c r="C7133" s="85" t="s">
        <v>24</v>
      </c>
      <c r="D7133" s="86" t="s">
        <v>6934</v>
      </c>
      <c r="E7133" s="86" t="s">
        <v>6911</v>
      </c>
      <c r="F7133" s="86" t="s">
        <v>158</v>
      </c>
      <c r="G7133" s="86" t="s">
        <v>69</v>
      </c>
      <c r="H7133" s="86" t="s">
        <v>30</v>
      </c>
      <c r="I7133" s="85" t="s">
        <v>24</v>
      </c>
      <c r="J7133" s="87">
        <v>10537550</v>
      </c>
      <c r="K7133" s="87">
        <v>4380000</v>
      </c>
      <c r="L7133" s="87">
        <v>4380000</v>
      </c>
      <c r="M7133" s="87">
        <v>2076690</v>
      </c>
      <c r="N7133" s="85" t="s">
        <v>24</v>
      </c>
      <c r="O7133" s="88">
        <v>22.1</v>
      </c>
      <c r="P7133" s="58"/>
    </row>
    <row r="7134" spans="1:16" ht="24.75">
      <c r="A7134" s="58"/>
      <c r="B7134" s="89" t="s">
        <v>24</v>
      </c>
      <c r="C7134" s="90"/>
      <c r="D7134" s="90"/>
      <c r="E7134" s="90"/>
      <c r="F7134" s="90"/>
      <c r="G7134" s="90"/>
      <c r="H7134" s="90"/>
      <c r="I7134" s="91" t="s">
        <v>70</v>
      </c>
      <c r="J7134" s="92" t="s">
        <v>24</v>
      </c>
      <c r="K7134" s="93">
        <v>4380000</v>
      </c>
      <c r="L7134" s="93">
        <v>4380000</v>
      </c>
      <c r="M7134" s="93">
        <v>2076690</v>
      </c>
      <c r="N7134" s="1">
        <v>47.41</v>
      </c>
      <c r="O7134" s="92" t="s">
        <v>24</v>
      </c>
      <c r="P7134" s="58"/>
    </row>
    <row r="7135" spans="1:16" ht="0.95" customHeight="1">
      <c r="A7135" s="58"/>
      <c r="B7135" s="94"/>
      <c r="C7135" s="94"/>
      <c r="D7135" s="94"/>
      <c r="E7135" s="94"/>
      <c r="F7135" s="94"/>
      <c r="G7135" s="94"/>
      <c r="H7135" s="94"/>
      <c r="I7135" s="94"/>
      <c r="J7135" s="94"/>
      <c r="K7135" s="94"/>
      <c r="L7135" s="94"/>
      <c r="M7135" s="94"/>
      <c r="N7135" s="94"/>
      <c r="O7135" s="94"/>
      <c r="P7135" s="58"/>
    </row>
    <row r="7136" spans="1:16" ht="74.25">
      <c r="A7136" s="58"/>
      <c r="B7136" s="84" t="s">
        <v>6935</v>
      </c>
      <c r="C7136" s="85" t="s">
        <v>24</v>
      </c>
      <c r="D7136" s="86" t="s">
        <v>6936</v>
      </c>
      <c r="E7136" s="86" t="s">
        <v>6911</v>
      </c>
      <c r="F7136" s="86" t="s">
        <v>332</v>
      </c>
      <c r="G7136" s="86" t="s">
        <v>69</v>
      </c>
      <c r="H7136" s="86" t="s">
        <v>30</v>
      </c>
      <c r="I7136" s="85" t="s">
        <v>24</v>
      </c>
      <c r="J7136" s="87">
        <v>16513909</v>
      </c>
      <c r="K7136" s="87">
        <v>4000000</v>
      </c>
      <c r="L7136" s="87">
        <v>7158890</v>
      </c>
      <c r="M7136" s="87">
        <v>7158890</v>
      </c>
      <c r="N7136" s="85" t="s">
        <v>24</v>
      </c>
      <c r="O7136" s="88">
        <v>21.15</v>
      </c>
      <c r="P7136" s="58"/>
    </row>
    <row r="7137" spans="1:16" ht="24.75">
      <c r="A7137" s="58"/>
      <c r="B7137" s="89" t="s">
        <v>24</v>
      </c>
      <c r="C7137" s="90"/>
      <c r="D7137" s="90"/>
      <c r="E7137" s="90"/>
      <c r="F7137" s="90"/>
      <c r="G7137" s="90"/>
      <c r="H7137" s="90"/>
      <c r="I7137" s="91" t="s">
        <v>70</v>
      </c>
      <c r="J7137" s="92" t="s">
        <v>24</v>
      </c>
      <c r="K7137" s="93">
        <v>4000000</v>
      </c>
      <c r="L7137" s="93">
        <v>7158890</v>
      </c>
      <c r="M7137" s="93">
        <v>7158890</v>
      </c>
      <c r="N7137" s="1">
        <v>100</v>
      </c>
      <c r="O7137" s="92" t="s">
        <v>24</v>
      </c>
      <c r="P7137" s="58"/>
    </row>
    <row r="7138" spans="1:16" ht="0.95" customHeight="1">
      <c r="A7138" s="58"/>
      <c r="B7138" s="94"/>
      <c r="C7138" s="94"/>
      <c r="D7138" s="94"/>
      <c r="E7138" s="94"/>
      <c r="F7138" s="94"/>
      <c r="G7138" s="94"/>
      <c r="H7138" s="94"/>
      <c r="I7138" s="94"/>
      <c r="J7138" s="94"/>
      <c r="K7138" s="94"/>
      <c r="L7138" s="94"/>
      <c r="M7138" s="94"/>
      <c r="N7138" s="94"/>
      <c r="O7138" s="94"/>
      <c r="P7138" s="58"/>
    </row>
    <row r="7139" spans="1:16" ht="74.25">
      <c r="A7139" s="58"/>
      <c r="B7139" s="84" t="s">
        <v>6937</v>
      </c>
      <c r="C7139" s="85" t="s">
        <v>24</v>
      </c>
      <c r="D7139" s="86" t="s">
        <v>6938</v>
      </c>
      <c r="E7139" s="86" t="s">
        <v>6911</v>
      </c>
      <c r="F7139" s="86" t="s">
        <v>158</v>
      </c>
      <c r="G7139" s="86" t="s">
        <v>69</v>
      </c>
      <c r="H7139" s="86" t="s">
        <v>30</v>
      </c>
      <c r="I7139" s="85" t="s">
        <v>24</v>
      </c>
      <c r="J7139" s="87">
        <v>14750393</v>
      </c>
      <c r="K7139" s="87">
        <v>3000000</v>
      </c>
      <c r="L7139" s="87">
        <v>3000000</v>
      </c>
      <c r="M7139" s="87">
        <v>0</v>
      </c>
      <c r="N7139" s="85" t="s">
        <v>24</v>
      </c>
      <c r="O7139" s="88">
        <v>21.14</v>
      </c>
      <c r="P7139" s="58"/>
    </row>
    <row r="7140" spans="1:16" ht="24.75">
      <c r="A7140" s="58"/>
      <c r="B7140" s="89" t="s">
        <v>24</v>
      </c>
      <c r="C7140" s="90"/>
      <c r="D7140" s="90"/>
      <c r="E7140" s="90"/>
      <c r="F7140" s="90"/>
      <c r="G7140" s="90"/>
      <c r="H7140" s="90"/>
      <c r="I7140" s="91" t="s">
        <v>70</v>
      </c>
      <c r="J7140" s="92" t="s">
        <v>24</v>
      </c>
      <c r="K7140" s="93">
        <v>3000000</v>
      </c>
      <c r="L7140" s="93">
        <v>3000000</v>
      </c>
      <c r="M7140" s="93">
        <v>0</v>
      </c>
      <c r="N7140" s="1">
        <v>0</v>
      </c>
      <c r="O7140" s="92" t="s">
        <v>24</v>
      </c>
      <c r="P7140" s="58"/>
    </row>
    <row r="7141" spans="1:16" ht="0.95" customHeight="1">
      <c r="A7141" s="58"/>
      <c r="B7141" s="94"/>
      <c r="C7141" s="94"/>
      <c r="D7141" s="94"/>
      <c r="E7141" s="94"/>
      <c r="F7141" s="94"/>
      <c r="G7141" s="94"/>
      <c r="H7141" s="94"/>
      <c r="I7141" s="94"/>
      <c r="J7141" s="94"/>
      <c r="K7141" s="94"/>
      <c r="L7141" s="94"/>
      <c r="M7141" s="94"/>
      <c r="N7141" s="94"/>
      <c r="O7141" s="94"/>
      <c r="P7141" s="58"/>
    </row>
    <row r="7142" spans="1:16" ht="74.25">
      <c r="A7142" s="58"/>
      <c r="B7142" s="84" t="s">
        <v>6939</v>
      </c>
      <c r="C7142" s="85" t="s">
        <v>24</v>
      </c>
      <c r="D7142" s="86" t="s">
        <v>6940</v>
      </c>
      <c r="E7142" s="86" t="s">
        <v>6911</v>
      </c>
      <c r="F7142" s="86" t="s">
        <v>158</v>
      </c>
      <c r="G7142" s="86" t="s">
        <v>69</v>
      </c>
      <c r="H7142" s="86" t="s">
        <v>30</v>
      </c>
      <c r="I7142" s="85" t="s">
        <v>24</v>
      </c>
      <c r="J7142" s="87">
        <v>7674558</v>
      </c>
      <c r="K7142" s="87">
        <v>3900000</v>
      </c>
      <c r="L7142" s="87">
        <v>3900000</v>
      </c>
      <c r="M7142" s="87">
        <v>0</v>
      </c>
      <c r="N7142" s="85" t="s">
        <v>24</v>
      </c>
      <c r="O7142" s="88">
        <v>20</v>
      </c>
      <c r="P7142" s="58"/>
    </row>
    <row r="7143" spans="1:16" ht="24.75">
      <c r="A7143" s="58"/>
      <c r="B7143" s="89" t="s">
        <v>24</v>
      </c>
      <c r="C7143" s="90"/>
      <c r="D7143" s="90"/>
      <c r="E7143" s="90"/>
      <c r="F7143" s="90"/>
      <c r="G7143" s="90"/>
      <c r="H7143" s="90"/>
      <c r="I7143" s="91" t="s">
        <v>70</v>
      </c>
      <c r="J7143" s="92" t="s">
        <v>24</v>
      </c>
      <c r="K7143" s="93">
        <v>3900000</v>
      </c>
      <c r="L7143" s="93">
        <v>3900000</v>
      </c>
      <c r="M7143" s="93">
        <v>0</v>
      </c>
      <c r="N7143" s="1">
        <v>0</v>
      </c>
      <c r="O7143" s="92" t="s">
        <v>24</v>
      </c>
      <c r="P7143" s="58"/>
    </row>
    <row r="7144" spans="1:16" ht="0.95" customHeight="1">
      <c r="A7144" s="58"/>
      <c r="B7144" s="94"/>
      <c r="C7144" s="94"/>
      <c r="D7144" s="94"/>
      <c r="E7144" s="94"/>
      <c r="F7144" s="94"/>
      <c r="G7144" s="94"/>
      <c r="H7144" s="94"/>
      <c r="I7144" s="94"/>
      <c r="J7144" s="94"/>
      <c r="K7144" s="94"/>
      <c r="L7144" s="94"/>
      <c r="M7144" s="94"/>
      <c r="N7144" s="94"/>
      <c r="O7144" s="94"/>
      <c r="P7144" s="58"/>
    </row>
    <row r="7145" spans="1:16" ht="74.25">
      <c r="A7145" s="58"/>
      <c r="B7145" s="84" t="s">
        <v>6941</v>
      </c>
      <c r="C7145" s="85" t="s">
        <v>24</v>
      </c>
      <c r="D7145" s="86" t="s">
        <v>6942</v>
      </c>
      <c r="E7145" s="86" t="s">
        <v>6911</v>
      </c>
      <c r="F7145" s="86" t="s">
        <v>158</v>
      </c>
      <c r="G7145" s="86" t="s">
        <v>69</v>
      </c>
      <c r="H7145" s="86" t="s">
        <v>30</v>
      </c>
      <c r="I7145" s="85" t="s">
        <v>24</v>
      </c>
      <c r="J7145" s="87">
        <v>4463218</v>
      </c>
      <c r="K7145" s="87">
        <v>0</v>
      </c>
      <c r="L7145" s="87">
        <v>0</v>
      </c>
      <c r="M7145" s="87">
        <v>0</v>
      </c>
      <c r="N7145" s="85" t="s">
        <v>24</v>
      </c>
      <c r="O7145" s="88">
        <v>36.979999999999997</v>
      </c>
      <c r="P7145" s="58"/>
    </row>
    <row r="7146" spans="1:16" ht="24.75">
      <c r="A7146" s="58"/>
      <c r="B7146" s="89" t="s">
        <v>24</v>
      </c>
      <c r="C7146" s="90"/>
      <c r="D7146" s="90"/>
      <c r="E7146" s="90"/>
      <c r="F7146" s="90"/>
      <c r="G7146" s="90"/>
      <c r="H7146" s="90"/>
      <c r="I7146" s="91" t="s">
        <v>70</v>
      </c>
      <c r="J7146" s="92" t="s">
        <v>24</v>
      </c>
      <c r="K7146" s="93">
        <v>0</v>
      </c>
      <c r="L7146" s="93">
        <v>0</v>
      </c>
      <c r="M7146" s="93">
        <v>0</v>
      </c>
      <c r="N7146" s="1">
        <v>0</v>
      </c>
      <c r="O7146" s="92" t="s">
        <v>24</v>
      </c>
      <c r="P7146" s="58"/>
    </row>
    <row r="7147" spans="1:16" ht="0.95" customHeight="1">
      <c r="A7147" s="58"/>
      <c r="B7147" s="94"/>
      <c r="C7147" s="94"/>
      <c r="D7147" s="94"/>
      <c r="E7147" s="94"/>
      <c r="F7147" s="94"/>
      <c r="G7147" s="94"/>
      <c r="H7147" s="94"/>
      <c r="I7147" s="94"/>
      <c r="J7147" s="94"/>
      <c r="K7147" s="94"/>
      <c r="L7147" s="94"/>
      <c r="M7147" s="94"/>
      <c r="N7147" s="94"/>
      <c r="O7147" s="94"/>
      <c r="P7147" s="58"/>
    </row>
    <row r="7148" spans="1:16" ht="74.25">
      <c r="A7148" s="58"/>
      <c r="B7148" s="84" t="s">
        <v>6943</v>
      </c>
      <c r="C7148" s="85" t="s">
        <v>24</v>
      </c>
      <c r="D7148" s="86" t="s">
        <v>6944</v>
      </c>
      <c r="E7148" s="86" t="s">
        <v>6911</v>
      </c>
      <c r="F7148" s="86" t="s">
        <v>332</v>
      </c>
      <c r="G7148" s="86" t="s">
        <v>69</v>
      </c>
      <c r="H7148" s="86" t="s">
        <v>30</v>
      </c>
      <c r="I7148" s="85" t="s">
        <v>24</v>
      </c>
      <c r="J7148" s="87">
        <v>11985373</v>
      </c>
      <c r="K7148" s="87">
        <v>3000000</v>
      </c>
      <c r="L7148" s="87">
        <v>3000000</v>
      </c>
      <c r="M7148" s="87">
        <v>0</v>
      </c>
      <c r="N7148" s="85" t="s">
        <v>24</v>
      </c>
      <c r="O7148" s="88">
        <v>20</v>
      </c>
      <c r="P7148" s="58"/>
    </row>
    <row r="7149" spans="1:16" ht="24.75">
      <c r="A7149" s="58"/>
      <c r="B7149" s="89" t="s">
        <v>24</v>
      </c>
      <c r="C7149" s="90"/>
      <c r="D7149" s="90"/>
      <c r="E7149" s="90"/>
      <c r="F7149" s="90"/>
      <c r="G7149" s="90"/>
      <c r="H7149" s="90"/>
      <c r="I7149" s="91" t="s">
        <v>70</v>
      </c>
      <c r="J7149" s="92" t="s">
        <v>24</v>
      </c>
      <c r="K7149" s="93">
        <v>3000000</v>
      </c>
      <c r="L7149" s="93">
        <v>3000000</v>
      </c>
      <c r="M7149" s="93">
        <v>0</v>
      </c>
      <c r="N7149" s="1">
        <v>0</v>
      </c>
      <c r="O7149" s="92" t="s">
        <v>24</v>
      </c>
      <c r="P7149" s="58"/>
    </row>
    <row r="7150" spans="1:16" ht="0.95" customHeight="1">
      <c r="A7150" s="58"/>
      <c r="B7150" s="94"/>
      <c r="C7150" s="94"/>
      <c r="D7150" s="94"/>
      <c r="E7150" s="94"/>
      <c r="F7150" s="94"/>
      <c r="G7150" s="94"/>
      <c r="H7150" s="94"/>
      <c r="I7150" s="94"/>
      <c r="J7150" s="94"/>
      <c r="K7150" s="94"/>
      <c r="L7150" s="94"/>
      <c r="M7150" s="94"/>
      <c r="N7150" s="94"/>
      <c r="O7150" s="94"/>
      <c r="P7150" s="58"/>
    </row>
    <row r="7151" spans="1:16" ht="74.25">
      <c r="A7151" s="58"/>
      <c r="B7151" s="84" t="s">
        <v>6945</v>
      </c>
      <c r="C7151" s="85" t="s">
        <v>24</v>
      </c>
      <c r="D7151" s="86" t="s">
        <v>6946</v>
      </c>
      <c r="E7151" s="86" t="s">
        <v>6911</v>
      </c>
      <c r="F7151" s="86" t="s">
        <v>158</v>
      </c>
      <c r="G7151" s="86" t="s">
        <v>69</v>
      </c>
      <c r="H7151" s="86" t="s">
        <v>30</v>
      </c>
      <c r="I7151" s="85" t="s">
        <v>24</v>
      </c>
      <c r="J7151" s="87">
        <v>2286040</v>
      </c>
      <c r="K7151" s="87">
        <v>0</v>
      </c>
      <c r="L7151" s="87">
        <v>0</v>
      </c>
      <c r="M7151" s="87">
        <v>0</v>
      </c>
      <c r="N7151" s="85" t="s">
        <v>24</v>
      </c>
      <c r="O7151" s="88">
        <v>20</v>
      </c>
      <c r="P7151" s="58"/>
    </row>
    <row r="7152" spans="1:16" ht="24.75">
      <c r="A7152" s="58"/>
      <c r="B7152" s="89" t="s">
        <v>24</v>
      </c>
      <c r="C7152" s="90"/>
      <c r="D7152" s="90"/>
      <c r="E7152" s="90"/>
      <c r="F7152" s="90"/>
      <c r="G7152" s="90"/>
      <c r="H7152" s="90"/>
      <c r="I7152" s="91" t="s">
        <v>70</v>
      </c>
      <c r="J7152" s="92" t="s">
        <v>24</v>
      </c>
      <c r="K7152" s="93">
        <v>0</v>
      </c>
      <c r="L7152" s="93">
        <v>0</v>
      </c>
      <c r="M7152" s="93">
        <v>0</v>
      </c>
      <c r="N7152" s="1">
        <v>0</v>
      </c>
      <c r="O7152" s="92" t="s">
        <v>24</v>
      </c>
      <c r="P7152" s="58"/>
    </row>
    <row r="7153" spans="1:16" ht="0.95" customHeight="1">
      <c r="A7153" s="58"/>
      <c r="B7153" s="94"/>
      <c r="C7153" s="94"/>
      <c r="D7153" s="94"/>
      <c r="E7153" s="94"/>
      <c r="F7153" s="94"/>
      <c r="G7153" s="94"/>
      <c r="H7153" s="94"/>
      <c r="I7153" s="94"/>
      <c r="J7153" s="94"/>
      <c r="K7153" s="94"/>
      <c r="L7153" s="94"/>
      <c r="M7153" s="94"/>
      <c r="N7153" s="94"/>
      <c r="O7153" s="94"/>
      <c r="P7153" s="58"/>
    </row>
    <row r="7154" spans="1:16" ht="24.75">
      <c r="A7154" s="58"/>
      <c r="B7154" s="84" t="s">
        <v>6947</v>
      </c>
      <c r="C7154" s="85" t="s">
        <v>24</v>
      </c>
      <c r="D7154" s="86" t="s">
        <v>6948</v>
      </c>
      <c r="E7154" s="86" t="s">
        <v>6949</v>
      </c>
      <c r="F7154" s="86" t="s">
        <v>125</v>
      </c>
      <c r="G7154" s="86" t="s">
        <v>69</v>
      </c>
      <c r="H7154" s="86" t="s">
        <v>30</v>
      </c>
      <c r="I7154" s="85" t="s">
        <v>24</v>
      </c>
      <c r="J7154" s="87">
        <v>334684230</v>
      </c>
      <c r="K7154" s="87">
        <v>150283767</v>
      </c>
      <c r="L7154" s="87">
        <v>150283767</v>
      </c>
      <c r="M7154" s="87">
        <v>318389</v>
      </c>
      <c r="N7154" s="85" t="s">
        <v>24</v>
      </c>
      <c r="O7154" s="88">
        <v>5.5</v>
      </c>
      <c r="P7154" s="58"/>
    </row>
    <row r="7155" spans="1:16" ht="24.75">
      <c r="A7155" s="58"/>
      <c r="B7155" s="89" t="s">
        <v>24</v>
      </c>
      <c r="C7155" s="90"/>
      <c r="D7155" s="90"/>
      <c r="E7155" s="90"/>
      <c r="F7155" s="90"/>
      <c r="G7155" s="90"/>
      <c r="H7155" s="90"/>
      <c r="I7155" s="91" t="s">
        <v>70</v>
      </c>
      <c r="J7155" s="92" t="s">
        <v>24</v>
      </c>
      <c r="K7155" s="93">
        <v>150283767</v>
      </c>
      <c r="L7155" s="93">
        <v>150283767</v>
      </c>
      <c r="M7155" s="93">
        <v>318389</v>
      </c>
      <c r="N7155" s="1">
        <v>0.21</v>
      </c>
      <c r="O7155" s="92" t="s">
        <v>24</v>
      </c>
      <c r="P7155" s="58"/>
    </row>
    <row r="7156" spans="1:16" ht="0.95" customHeight="1">
      <c r="A7156" s="58"/>
      <c r="B7156" s="94"/>
      <c r="C7156" s="94"/>
      <c r="D7156" s="94"/>
      <c r="E7156" s="94"/>
      <c r="F7156" s="94"/>
      <c r="G7156" s="94"/>
      <c r="H7156" s="94"/>
      <c r="I7156" s="94"/>
      <c r="J7156" s="94"/>
      <c r="K7156" s="94"/>
      <c r="L7156" s="94"/>
      <c r="M7156" s="94"/>
      <c r="N7156" s="94"/>
      <c r="O7156" s="94"/>
      <c r="P7156" s="58"/>
    </row>
    <row r="7157" spans="1:16" ht="165">
      <c r="A7157" s="58"/>
      <c r="B7157" s="84" t="s">
        <v>6950</v>
      </c>
      <c r="C7157" s="85" t="s">
        <v>24</v>
      </c>
      <c r="D7157" s="86" t="s">
        <v>6951</v>
      </c>
      <c r="E7157" s="86" t="s">
        <v>6952</v>
      </c>
      <c r="F7157" s="86" t="s">
        <v>158</v>
      </c>
      <c r="G7157" s="86" t="s">
        <v>69</v>
      </c>
      <c r="H7157" s="86" t="s">
        <v>30</v>
      </c>
      <c r="I7157" s="85" t="s">
        <v>24</v>
      </c>
      <c r="J7157" s="87">
        <v>718471</v>
      </c>
      <c r="K7157" s="87">
        <v>0</v>
      </c>
      <c r="L7157" s="87">
        <v>0</v>
      </c>
      <c r="M7157" s="87">
        <v>0</v>
      </c>
      <c r="N7157" s="85" t="s">
        <v>24</v>
      </c>
      <c r="O7157" s="88">
        <v>73.489999999999995</v>
      </c>
      <c r="P7157" s="58"/>
    </row>
    <row r="7158" spans="1:16" ht="24.75">
      <c r="A7158" s="58"/>
      <c r="B7158" s="89" t="s">
        <v>24</v>
      </c>
      <c r="C7158" s="90"/>
      <c r="D7158" s="90"/>
      <c r="E7158" s="90"/>
      <c r="F7158" s="90"/>
      <c r="G7158" s="90"/>
      <c r="H7158" s="90"/>
      <c r="I7158" s="91" t="s">
        <v>70</v>
      </c>
      <c r="J7158" s="92" t="s">
        <v>24</v>
      </c>
      <c r="K7158" s="93">
        <v>0</v>
      </c>
      <c r="L7158" s="93">
        <v>0</v>
      </c>
      <c r="M7158" s="93">
        <v>0</v>
      </c>
      <c r="N7158" s="1">
        <v>0</v>
      </c>
      <c r="O7158" s="92" t="s">
        <v>24</v>
      </c>
      <c r="P7158" s="58"/>
    </row>
    <row r="7159" spans="1:16" ht="0.95" customHeight="1">
      <c r="A7159" s="58"/>
      <c r="B7159" s="94"/>
      <c r="C7159" s="94"/>
      <c r="D7159" s="94"/>
      <c r="E7159" s="94"/>
      <c r="F7159" s="94"/>
      <c r="G7159" s="94"/>
      <c r="H7159" s="94"/>
      <c r="I7159" s="94"/>
      <c r="J7159" s="94"/>
      <c r="K7159" s="94"/>
      <c r="L7159" s="94"/>
      <c r="M7159" s="94"/>
      <c r="N7159" s="94"/>
      <c r="O7159" s="94"/>
      <c r="P7159" s="58"/>
    </row>
    <row r="7160" spans="1:16" ht="165">
      <c r="A7160" s="58"/>
      <c r="B7160" s="84" t="s">
        <v>6953</v>
      </c>
      <c r="C7160" s="85" t="s">
        <v>24</v>
      </c>
      <c r="D7160" s="86" t="s">
        <v>6954</v>
      </c>
      <c r="E7160" s="86" t="s">
        <v>6952</v>
      </c>
      <c r="F7160" s="86" t="s">
        <v>158</v>
      </c>
      <c r="G7160" s="86" t="s">
        <v>69</v>
      </c>
      <c r="H7160" s="86" t="s">
        <v>30</v>
      </c>
      <c r="I7160" s="85" t="s">
        <v>24</v>
      </c>
      <c r="J7160" s="87">
        <v>3864495</v>
      </c>
      <c r="K7160" s="87">
        <v>250000</v>
      </c>
      <c r="L7160" s="87">
        <v>250000</v>
      </c>
      <c r="M7160" s="87">
        <v>0</v>
      </c>
      <c r="N7160" s="85" t="s">
        <v>24</v>
      </c>
      <c r="O7160" s="88">
        <v>0</v>
      </c>
      <c r="P7160" s="58"/>
    </row>
    <row r="7161" spans="1:16" ht="24.75">
      <c r="A7161" s="58"/>
      <c r="B7161" s="89" t="s">
        <v>24</v>
      </c>
      <c r="C7161" s="90"/>
      <c r="D7161" s="90"/>
      <c r="E7161" s="90"/>
      <c r="F7161" s="90"/>
      <c r="G7161" s="90"/>
      <c r="H7161" s="90"/>
      <c r="I7161" s="91" t="s">
        <v>70</v>
      </c>
      <c r="J7161" s="92" t="s">
        <v>24</v>
      </c>
      <c r="K7161" s="93">
        <v>250000</v>
      </c>
      <c r="L7161" s="93">
        <v>250000</v>
      </c>
      <c r="M7161" s="93">
        <v>0</v>
      </c>
      <c r="N7161" s="1">
        <v>0</v>
      </c>
      <c r="O7161" s="92" t="s">
        <v>24</v>
      </c>
      <c r="P7161" s="58"/>
    </row>
    <row r="7162" spans="1:16" ht="0.95" customHeight="1">
      <c r="A7162" s="58"/>
      <c r="B7162" s="94"/>
      <c r="C7162" s="94"/>
      <c r="D7162" s="94"/>
      <c r="E7162" s="94"/>
      <c r="F7162" s="94"/>
      <c r="G7162" s="94"/>
      <c r="H7162" s="94"/>
      <c r="I7162" s="94"/>
      <c r="J7162" s="94"/>
      <c r="K7162" s="94"/>
      <c r="L7162" s="94"/>
      <c r="M7162" s="94"/>
      <c r="N7162" s="94"/>
      <c r="O7162" s="94"/>
      <c r="P7162" s="58"/>
    </row>
    <row r="7163" spans="1:16" ht="165">
      <c r="A7163" s="58"/>
      <c r="B7163" s="84" t="s">
        <v>6955</v>
      </c>
      <c r="C7163" s="85" t="s">
        <v>24</v>
      </c>
      <c r="D7163" s="86" t="s">
        <v>6956</v>
      </c>
      <c r="E7163" s="86" t="s">
        <v>6952</v>
      </c>
      <c r="F7163" s="86" t="s">
        <v>158</v>
      </c>
      <c r="G7163" s="86" t="s">
        <v>69</v>
      </c>
      <c r="H7163" s="86" t="s">
        <v>30</v>
      </c>
      <c r="I7163" s="85" t="s">
        <v>24</v>
      </c>
      <c r="J7163" s="87">
        <v>5921930</v>
      </c>
      <c r="K7163" s="87">
        <v>2000000</v>
      </c>
      <c r="L7163" s="87">
        <v>2000000</v>
      </c>
      <c r="M7163" s="87">
        <v>0</v>
      </c>
      <c r="N7163" s="85" t="s">
        <v>24</v>
      </c>
      <c r="O7163" s="88">
        <v>20</v>
      </c>
      <c r="P7163" s="58"/>
    </row>
    <row r="7164" spans="1:16" ht="24.75">
      <c r="A7164" s="58"/>
      <c r="B7164" s="89" t="s">
        <v>24</v>
      </c>
      <c r="C7164" s="90"/>
      <c r="D7164" s="90"/>
      <c r="E7164" s="90"/>
      <c r="F7164" s="90"/>
      <c r="G7164" s="90"/>
      <c r="H7164" s="90"/>
      <c r="I7164" s="91" t="s">
        <v>70</v>
      </c>
      <c r="J7164" s="92" t="s">
        <v>24</v>
      </c>
      <c r="K7164" s="93">
        <v>2000000</v>
      </c>
      <c r="L7164" s="93">
        <v>2000000</v>
      </c>
      <c r="M7164" s="93">
        <v>0</v>
      </c>
      <c r="N7164" s="1">
        <v>0</v>
      </c>
      <c r="O7164" s="92" t="s">
        <v>24</v>
      </c>
      <c r="P7164" s="58"/>
    </row>
    <row r="7165" spans="1:16" ht="0.95" customHeight="1">
      <c r="A7165" s="58"/>
      <c r="B7165" s="94"/>
      <c r="C7165" s="94"/>
      <c r="D7165" s="94"/>
      <c r="E7165" s="94"/>
      <c r="F7165" s="94"/>
      <c r="G7165" s="94"/>
      <c r="H7165" s="94"/>
      <c r="I7165" s="94"/>
      <c r="J7165" s="94"/>
      <c r="K7165" s="94"/>
      <c r="L7165" s="94"/>
      <c r="M7165" s="94"/>
      <c r="N7165" s="94"/>
      <c r="O7165" s="94"/>
      <c r="P7165" s="58"/>
    </row>
    <row r="7166" spans="1:16" ht="99">
      <c r="A7166" s="58"/>
      <c r="B7166" s="84" t="s">
        <v>6957</v>
      </c>
      <c r="C7166" s="85" t="s">
        <v>24</v>
      </c>
      <c r="D7166" s="86" t="s">
        <v>6958</v>
      </c>
      <c r="E7166" s="86" t="s">
        <v>6959</v>
      </c>
      <c r="F7166" s="86" t="s">
        <v>287</v>
      </c>
      <c r="G7166" s="86" t="s">
        <v>69</v>
      </c>
      <c r="H7166" s="86" t="s">
        <v>30</v>
      </c>
      <c r="I7166" s="85" t="s">
        <v>24</v>
      </c>
      <c r="J7166" s="87">
        <v>745923575</v>
      </c>
      <c r="K7166" s="87">
        <v>85552189</v>
      </c>
      <c r="L7166" s="87">
        <v>85552189</v>
      </c>
      <c r="M7166" s="87">
        <v>41331532</v>
      </c>
      <c r="N7166" s="85" t="s">
        <v>24</v>
      </c>
      <c r="O7166" s="88">
        <v>42.22</v>
      </c>
      <c r="P7166" s="58"/>
    </row>
    <row r="7167" spans="1:16" ht="24.75">
      <c r="A7167" s="58"/>
      <c r="B7167" s="89" t="s">
        <v>24</v>
      </c>
      <c r="C7167" s="90"/>
      <c r="D7167" s="90"/>
      <c r="E7167" s="90"/>
      <c r="F7167" s="90"/>
      <c r="G7167" s="90"/>
      <c r="H7167" s="90"/>
      <c r="I7167" s="91" t="s">
        <v>70</v>
      </c>
      <c r="J7167" s="92" t="s">
        <v>24</v>
      </c>
      <c r="K7167" s="93">
        <v>85552189</v>
      </c>
      <c r="L7167" s="93">
        <v>85552189</v>
      </c>
      <c r="M7167" s="93">
        <v>41331532</v>
      </c>
      <c r="N7167" s="1">
        <v>48.31</v>
      </c>
      <c r="O7167" s="92" t="s">
        <v>24</v>
      </c>
      <c r="P7167" s="58"/>
    </row>
    <row r="7168" spans="1:16" ht="0.95" customHeight="1">
      <c r="A7168" s="58"/>
      <c r="B7168" s="94"/>
      <c r="C7168" s="94"/>
      <c r="D7168" s="94"/>
      <c r="E7168" s="94"/>
      <c r="F7168" s="94"/>
      <c r="G7168" s="94"/>
      <c r="H7168" s="94"/>
      <c r="I7168" s="94"/>
      <c r="J7168" s="94"/>
      <c r="K7168" s="94"/>
      <c r="L7168" s="94"/>
      <c r="M7168" s="94"/>
      <c r="N7168" s="94"/>
      <c r="O7168" s="94"/>
      <c r="P7168" s="58"/>
    </row>
    <row r="7169" spans="1:16" ht="99">
      <c r="A7169" s="58"/>
      <c r="B7169" s="84" t="s">
        <v>6960</v>
      </c>
      <c r="C7169" s="85" t="s">
        <v>24</v>
      </c>
      <c r="D7169" s="86" t="s">
        <v>6961</v>
      </c>
      <c r="E7169" s="86" t="s">
        <v>6962</v>
      </c>
      <c r="F7169" s="86" t="s">
        <v>287</v>
      </c>
      <c r="G7169" s="86" t="s">
        <v>69</v>
      </c>
      <c r="H7169" s="86" t="s">
        <v>30</v>
      </c>
      <c r="I7169" s="85" t="s">
        <v>24</v>
      </c>
      <c r="J7169" s="87">
        <v>718284276</v>
      </c>
      <c r="K7169" s="87">
        <v>172267548</v>
      </c>
      <c r="L7169" s="87">
        <v>172267548</v>
      </c>
      <c r="M7169" s="87">
        <v>4890000</v>
      </c>
      <c r="N7169" s="85" t="s">
        <v>24</v>
      </c>
      <c r="O7169" s="88">
        <v>15</v>
      </c>
      <c r="P7169" s="58"/>
    </row>
    <row r="7170" spans="1:16" ht="24.75">
      <c r="A7170" s="58"/>
      <c r="B7170" s="89" t="s">
        <v>24</v>
      </c>
      <c r="C7170" s="90"/>
      <c r="D7170" s="90"/>
      <c r="E7170" s="90"/>
      <c r="F7170" s="90"/>
      <c r="G7170" s="90"/>
      <c r="H7170" s="90"/>
      <c r="I7170" s="91" t="s">
        <v>70</v>
      </c>
      <c r="J7170" s="92" t="s">
        <v>24</v>
      </c>
      <c r="K7170" s="93">
        <v>172267548</v>
      </c>
      <c r="L7170" s="93">
        <v>172267548</v>
      </c>
      <c r="M7170" s="93">
        <v>4890000</v>
      </c>
      <c r="N7170" s="1">
        <v>2.83</v>
      </c>
      <c r="O7170" s="92" t="s">
        <v>24</v>
      </c>
      <c r="P7170" s="58"/>
    </row>
    <row r="7171" spans="1:16" ht="0.95" customHeight="1">
      <c r="A7171" s="58"/>
      <c r="B7171" s="94"/>
      <c r="C7171" s="94"/>
      <c r="D7171" s="94"/>
      <c r="E7171" s="94"/>
      <c r="F7171" s="94"/>
      <c r="G7171" s="94"/>
      <c r="H7171" s="94"/>
      <c r="I7171" s="94"/>
      <c r="J7171" s="94"/>
      <c r="K7171" s="94"/>
      <c r="L7171" s="94"/>
      <c r="M7171" s="94"/>
      <c r="N7171" s="94"/>
      <c r="O7171" s="94"/>
      <c r="P7171" s="58"/>
    </row>
    <row r="7172" spans="1:16" ht="99">
      <c r="A7172" s="58"/>
      <c r="B7172" s="84" t="s">
        <v>6963</v>
      </c>
      <c r="C7172" s="85" t="s">
        <v>24</v>
      </c>
      <c r="D7172" s="86" t="s">
        <v>6964</v>
      </c>
      <c r="E7172" s="86" t="s">
        <v>6965</v>
      </c>
      <c r="F7172" s="86" t="s">
        <v>287</v>
      </c>
      <c r="G7172" s="86" t="s">
        <v>69</v>
      </c>
      <c r="H7172" s="86" t="s">
        <v>30</v>
      </c>
      <c r="I7172" s="85" t="s">
        <v>24</v>
      </c>
      <c r="J7172" s="87">
        <v>676438882</v>
      </c>
      <c r="K7172" s="87">
        <v>247113354</v>
      </c>
      <c r="L7172" s="87">
        <v>247113354</v>
      </c>
      <c r="M7172" s="87">
        <v>117663336</v>
      </c>
      <c r="N7172" s="85" t="s">
        <v>24</v>
      </c>
      <c r="O7172" s="88">
        <v>45</v>
      </c>
      <c r="P7172" s="58"/>
    </row>
    <row r="7173" spans="1:16" ht="24.75">
      <c r="A7173" s="58"/>
      <c r="B7173" s="89" t="s">
        <v>24</v>
      </c>
      <c r="C7173" s="90"/>
      <c r="D7173" s="90"/>
      <c r="E7173" s="90"/>
      <c r="F7173" s="90"/>
      <c r="G7173" s="90"/>
      <c r="H7173" s="90"/>
      <c r="I7173" s="91" t="s">
        <v>70</v>
      </c>
      <c r="J7173" s="92" t="s">
        <v>24</v>
      </c>
      <c r="K7173" s="93">
        <v>247113354</v>
      </c>
      <c r="L7173" s="93">
        <v>247113354</v>
      </c>
      <c r="M7173" s="93">
        <v>117663336</v>
      </c>
      <c r="N7173" s="1">
        <v>47.61</v>
      </c>
      <c r="O7173" s="92" t="s">
        <v>24</v>
      </c>
      <c r="P7173" s="58"/>
    </row>
    <row r="7174" spans="1:16" ht="0.95" customHeight="1">
      <c r="A7174" s="58"/>
      <c r="B7174" s="94"/>
      <c r="C7174" s="94"/>
      <c r="D7174" s="94"/>
      <c r="E7174" s="94"/>
      <c r="F7174" s="94"/>
      <c r="G7174" s="94"/>
      <c r="H7174" s="94"/>
      <c r="I7174" s="94"/>
      <c r="J7174" s="94"/>
      <c r="K7174" s="94"/>
      <c r="L7174" s="94"/>
      <c r="M7174" s="94"/>
      <c r="N7174" s="94"/>
      <c r="O7174" s="94"/>
      <c r="P7174" s="58"/>
    </row>
    <row r="7175" spans="1:16" ht="82.5">
      <c r="A7175" s="58"/>
      <c r="B7175" s="84" t="s">
        <v>6966</v>
      </c>
      <c r="C7175" s="85" t="s">
        <v>24</v>
      </c>
      <c r="D7175" s="86" t="s">
        <v>6967</v>
      </c>
      <c r="E7175" s="86" t="s">
        <v>6968</v>
      </c>
      <c r="F7175" s="86" t="s">
        <v>336</v>
      </c>
      <c r="G7175" s="86" t="s">
        <v>69</v>
      </c>
      <c r="H7175" s="86" t="s">
        <v>30</v>
      </c>
      <c r="I7175" s="85" t="s">
        <v>24</v>
      </c>
      <c r="J7175" s="87">
        <v>544262296</v>
      </c>
      <c r="K7175" s="87">
        <v>73343637</v>
      </c>
      <c r="L7175" s="87">
        <v>73343637</v>
      </c>
      <c r="M7175" s="87">
        <v>3993410</v>
      </c>
      <c r="N7175" s="85" t="s">
        <v>24</v>
      </c>
      <c r="O7175" s="88">
        <v>22.42</v>
      </c>
      <c r="P7175" s="58"/>
    </row>
    <row r="7176" spans="1:16" ht="24.75">
      <c r="A7176" s="58"/>
      <c r="B7176" s="89" t="s">
        <v>24</v>
      </c>
      <c r="C7176" s="90"/>
      <c r="D7176" s="90"/>
      <c r="E7176" s="90"/>
      <c r="F7176" s="90"/>
      <c r="G7176" s="90"/>
      <c r="H7176" s="90"/>
      <c r="I7176" s="91" t="s">
        <v>70</v>
      </c>
      <c r="J7176" s="92" t="s">
        <v>24</v>
      </c>
      <c r="K7176" s="93">
        <v>73343637</v>
      </c>
      <c r="L7176" s="93">
        <v>73343637</v>
      </c>
      <c r="M7176" s="93">
        <v>3993410</v>
      </c>
      <c r="N7176" s="1">
        <v>5.44</v>
      </c>
      <c r="O7176" s="92" t="s">
        <v>24</v>
      </c>
      <c r="P7176" s="58"/>
    </row>
    <row r="7177" spans="1:16" ht="0.95" customHeight="1">
      <c r="A7177" s="58"/>
      <c r="B7177" s="94"/>
      <c r="C7177" s="94"/>
      <c r="D7177" s="94"/>
      <c r="E7177" s="94"/>
      <c r="F7177" s="94"/>
      <c r="G7177" s="94"/>
      <c r="H7177" s="94"/>
      <c r="I7177" s="94"/>
      <c r="J7177" s="94"/>
      <c r="K7177" s="94"/>
      <c r="L7177" s="94"/>
      <c r="M7177" s="94"/>
      <c r="N7177" s="94"/>
      <c r="O7177" s="94"/>
      <c r="P7177" s="58"/>
    </row>
    <row r="7178" spans="1:16" ht="90.75">
      <c r="A7178" s="58"/>
      <c r="B7178" s="84" t="s">
        <v>6969</v>
      </c>
      <c r="C7178" s="85" t="s">
        <v>24</v>
      </c>
      <c r="D7178" s="86" t="s">
        <v>6970</v>
      </c>
      <c r="E7178" s="86" t="s">
        <v>6971</v>
      </c>
      <c r="F7178" s="86" t="s">
        <v>6972</v>
      </c>
      <c r="G7178" s="86" t="s">
        <v>69</v>
      </c>
      <c r="H7178" s="86" t="s">
        <v>30</v>
      </c>
      <c r="I7178" s="85" t="s">
        <v>24</v>
      </c>
      <c r="J7178" s="87">
        <v>973199377</v>
      </c>
      <c r="K7178" s="87">
        <v>192731369</v>
      </c>
      <c r="L7178" s="87">
        <v>192731369</v>
      </c>
      <c r="M7178" s="87">
        <v>71581728</v>
      </c>
      <c r="N7178" s="85" t="s">
        <v>24</v>
      </c>
      <c r="O7178" s="88">
        <v>45</v>
      </c>
      <c r="P7178" s="58"/>
    </row>
    <row r="7179" spans="1:16" ht="24.75">
      <c r="A7179" s="58"/>
      <c r="B7179" s="89" t="s">
        <v>24</v>
      </c>
      <c r="C7179" s="90"/>
      <c r="D7179" s="90"/>
      <c r="E7179" s="90"/>
      <c r="F7179" s="90"/>
      <c r="G7179" s="90"/>
      <c r="H7179" s="90"/>
      <c r="I7179" s="91" t="s">
        <v>70</v>
      </c>
      <c r="J7179" s="92" t="s">
        <v>24</v>
      </c>
      <c r="K7179" s="93">
        <v>192731369</v>
      </c>
      <c r="L7179" s="93">
        <v>192731369</v>
      </c>
      <c r="M7179" s="93">
        <v>71581728</v>
      </c>
      <c r="N7179" s="1">
        <v>37.14</v>
      </c>
      <c r="O7179" s="92" t="s">
        <v>24</v>
      </c>
      <c r="P7179" s="58"/>
    </row>
    <row r="7180" spans="1:16" ht="0.95" customHeight="1">
      <c r="A7180" s="58"/>
      <c r="B7180" s="94"/>
      <c r="C7180" s="94"/>
      <c r="D7180" s="94"/>
      <c r="E7180" s="94"/>
      <c r="F7180" s="94"/>
      <c r="G7180" s="94"/>
      <c r="H7180" s="94"/>
      <c r="I7180" s="94"/>
      <c r="J7180" s="94"/>
      <c r="K7180" s="94"/>
      <c r="L7180" s="94"/>
      <c r="M7180" s="94"/>
      <c r="N7180" s="94"/>
      <c r="O7180" s="94"/>
      <c r="P7180" s="58"/>
    </row>
    <row r="7181" spans="1:16" ht="24.75">
      <c r="A7181" s="58"/>
      <c r="B7181" s="84" t="s">
        <v>6973</v>
      </c>
      <c r="C7181" s="85" t="s">
        <v>24</v>
      </c>
      <c r="D7181" s="86" t="s">
        <v>6974</v>
      </c>
      <c r="E7181" s="86" t="s">
        <v>6975</v>
      </c>
      <c r="F7181" s="86" t="s">
        <v>262</v>
      </c>
      <c r="G7181" s="86" t="s">
        <v>69</v>
      </c>
      <c r="H7181" s="86" t="s">
        <v>30</v>
      </c>
      <c r="I7181" s="85" t="s">
        <v>24</v>
      </c>
      <c r="J7181" s="87">
        <v>132199953</v>
      </c>
      <c r="K7181" s="87">
        <v>10150000</v>
      </c>
      <c r="L7181" s="87">
        <v>10150000</v>
      </c>
      <c r="M7181" s="87">
        <v>7748124</v>
      </c>
      <c r="N7181" s="85" t="s">
        <v>24</v>
      </c>
      <c r="O7181" s="88">
        <v>25.8</v>
      </c>
      <c r="P7181" s="58"/>
    </row>
    <row r="7182" spans="1:16" ht="24.75">
      <c r="A7182" s="58"/>
      <c r="B7182" s="89" t="s">
        <v>24</v>
      </c>
      <c r="C7182" s="90"/>
      <c r="D7182" s="90"/>
      <c r="E7182" s="90"/>
      <c r="F7182" s="90"/>
      <c r="G7182" s="90"/>
      <c r="H7182" s="90"/>
      <c r="I7182" s="91" t="s">
        <v>70</v>
      </c>
      <c r="J7182" s="92" t="s">
        <v>24</v>
      </c>
      <c r="K7182" s="93">
        <v>10150000</v>
      </c>
      <c r="L7182" s="93">
        <v>10150000</v>
      </c>
      <c r="M7182" s="93">
        <v>7748124</v>
      </c>
      <c r="N7182" s="1">
        <v>76.33</v>
      </c>
      <c r="O7182" s="92" t="s">
        <v>24</v>
      </c>
      <c r="P7182" s="58"/>
    </row>
    <row r="7183" spans="1:16" ht="0.95" customHeight="1">
      <c r="A7183" s="58"/>
      <c r="B7183" s="94"/>
      <c r="C7183" s="94"/>
      <c r="D7183" s="94"/>
      <c r="E7183" s="94"/>
      <c r="F7183" s="94"/>
      <c r="G7183" s="94"/>
      <c r="H7183" s="94"/>
      <c r="I7183" s="94"/>
      <c r="J7183" s="94"/>
      <c r="K7183" s="94"/>
      <c r="L7183" s="94"/>
      <c r="M7183" s="94"/>
      <c r="N7183" s="94"/>
      <c r="O7183" s="94"/>
      <c r="P7183" s="58"/>
    </row>
    <row r="7184" spans="1:16" ht="99">
      <c r="A7184" s="58"/>
      <c r="B7184" s="84" t="s">
        <v>6976</v>
      </c>
      <c r="C7184" s="85" t="s">
        <v>24</v>
      </c>
      <c r="D7184" s="86" t="s">
        <v>6977</v>
      </c>
      <c r="E7184" s="86" t="s">
        <v>6978</v>
      </c>
      <c r="F7184" s="86" t="s">
        <v>287</v>
      </c>
      <c r="G7184" s="86" t="s">
        <v>69</v>
      </c>
      <c r="H7184" s="86" t="s">
        <v>30</v>
      </c>
      <c r="I7184" s="85" t="s">
        <v>24</v>
      </c>
      <c r="J7184" s="87">
        <v>672084523</v>
      </c>
      <c r="K7184" s="87">
        <v>302895205</v>
      </c>
      <c r="L7184" s="87">
        <v>302895205</v>
      </c>
      <c r="M7184" s="87">
        <v>73759004</v>
      </c>
      <c r="N7184" s="85" t="s">
        <v>24</v>
      </c>
      <c r="O7184" s="88">
        <v>45</v>
      </c>
      <c r="P7184" s="58"/>
    </row>
    <row r="7185" spans="1:16" ht="24.75">
      <c r="A7185" s="58"/>
      <c r="B7185" s="89" t="s">
        <v>24</v>
      </c>
      <c r="C7185" s="90"/>
      <c r="D7185" s="90"/>
      <c r="E7185" s="90"/>
      <c r="F7185" s="90"/>
      <c r="G7185" s="90"/>
      <c r="H7185" s="90"/>
      <c r="I7185" s="91" t="s">
        <v>70</v>
      </c>
      <c r="J7185" s="92" t="s">
        <v>24</v>
      </c>
      <c r="K7185" s="93">
        <v>302895205</v>
      </c>
      <c r="L7185" s="93">
        <v>302895205</v>
      </c>
      <c r="M7185" s="93">
        <v>73759004</v>
      </c>
      <c r="N7185" s="1">
        <v>24.35</v>
      </c>
      <c r="O7185" s="92" t="s">
        <v>24</v>
      </c>
      <c r="P7185" s="58"/>
    </row>
    <row r="7186" spans="1:16" ht="0.95" customHeight="1">
      <c r="A7186" s="58"/>
      <c r="B7186" s="94"/>
      <c r="C7186" s="94"/>
      <c r="D7186" s="94"/>
      <c r="E7186" s="94"/>
      <c r="F7186" s="94"/>
      <c r="G7186" s="94"/>
      <c r="H7186" s="94"/>
      <c r="I7186" s="94"/>
      <c r="J7186" s="94"/>
      <c r="K7186" s="94"/>
      <c r="L7186" s="94"/>
      <c r="M7186" s="94"/>
      <c r="N7186" s="94"/>
      <c r="O7186" s="94"/>
      <c r="P7186" s="58"/>
    </row>
    <row r="7187" spans="1:16" ht="24.75">
      <c r="A7187" s="58"/>
      <c r="B7187" s="84" t="s">
        <v>6979</v>
      </c>
      <c r="C7187" s="85" t="s">
        <v>24</v>
      </c>
      <c r="D7187" s="86" t="s">
        <v>6980</v>
      </c>
      <c r="E7187" s="86" t="s">
        <v>6981</v>
      </c>
      <c r="F7187" s="86" t="s">
        <v>262</v>
      </c>
      <c r="G7187" s="86" t="s">
        <v>69</v>
      </c>
      <c r="H7187" s="86" t="s">
        <v>30</v>
      </c>
      <c r="I7187" s="85" t="s">
        <v>24</v>
      </c>
      <c r="J7187" s="87">
        <v>328587629</v>
      </c>
      <c r="K7187" s="87">
        <v>12242163</v>
      </c>
      <c r="L7187" s="87">
        <v>12242163</v>
      </c>
      <c r="M7187" s="87">
        <v>270047</v>
      </c>
      <c r="N7187" s="85" t="s">
        <v>24</v>
      </c>
      <c r="O7187" s="88">
        <v>60</v>
      </c>
      <c r="P7187" s="58"/>
    </row>
    <row r="7188" spans="1:16" ht="24.75">
      <c r="A7188" s="58"/>
      <c r="B7188" s="89" t="s">
        <v>24</v>
      </c>
      <c r="C7188" s="90"/>
      <c r="D7188" s="90"/>
      <c r="E7188" s="90"/>
      <c r="F7188" s="90"/>
      <c r="G7188" s="90"/>
      <c r="H7188" s="90"/>
      <c r="I7188" s="91" t="s">
        <v>70</v>
      </c>
      <c r="J7188" s="92" t="s">
        <v>24</v>
      </c>
      <c r="K7188" s="93">
        <v>12242163</v>
      </c>
      <c r="L7188" s="93">
        <v>12242163</v>
      </c>
      <c r="M7188" s="93">
        <v>270047</v>
      </c>
      <c r="N7188" s="1">
        <v>2.2000000000000002</v>
      </c>
      <c r="O7188" s="92" t="s">
        <v>24</v>
      </c>
      <c r="P7188" s="58"/>
    </row>
    <row r="7189" spans="1:16" ht="0.95" customHeight="1">
      <c r="A7189" s="58"/>
      <c r="B7189" s="94"/>
      <c r="C7189" s="94"/>
      <c r="D7189" s="94"/>
      <c r="E7189" s="94"/>
      <c r="F7189" s="94"/>
      <c r="G7189" s="94"/>
      <c r="H7189" s="94"/>
      <c r="I7189" s="94"/>
      <c r="J7189" s="94"/>
      <c r="K7189" s="94"/>
      <c r="L7189" s="94"/>
      <c r="M7189" s="94"/>
      <c r="N7189" s="94"/>
      <c r="O7189" s="94"/>
      <c r="P7189" s="58"/>
    </row>
    <row r="7190" spans="1:16" ht="99">
      <c r="A7190" s="58"/>
      <c r="B7190" s="84" t="s">
        <v>6982</v>
      </c>
      <c r="C7190" s="85" t="s">
        <v>24</v>
      </c>
      <c r="D7190" s="86" t="s">
        <v>6983</v>
      </c>
      <c r="E7190" s="86" t="s">
        <v>6984</v>
      </c>
      <c r="F7190" s="86" t="s">
        <v>287</v>
      </c>
      <c r="G7190" s="86" t="s">
        <v>69</v>
      </c>
      <c r="H7190" s="86" t="s">
        <v>30</v>
      </c>
      <c r="I7190" s="85" t="s">
        <v>24</v>
      </c>
      <c r="J7190" s="87">
        <v>561908338</v>
      </c>
      <c r="K7190" s="87">
        <v>154823218</v>
      </c>
      <c r="L7190" s="87">
        <v>154823218</v>
      </c>
      <c r="M7190" s="87">
        <v>44684534</v>
      </c>
      <c r="N7190" s="85" t="s">
        <v>24</v>
      </c>
      <c r="O7190" s="88">
        <v>45</v>
      </c>
      <c r="P7190" s="58"/>
    </row>
    <row r="7191" spans="1:16" ht="24.75">
      <c r="A7191" s="58"/>
      <c r="B7191" s="89" t="s">
        <v>24</v>
      </c>
      <c r="C7191" s="90"/>
      <c r="D7191" s="90"/>
      <c r="E7191" s="90"/>
      <c r="F7191" s="90"/>
      <c r="G7191" s="90"/>
      <c r="H7191" s="90"/>
      <c r="I7191" s="91" t="s">
        <v>70</v>
      </c>
      <c r="J7191" s="92" t="s">
        <v>24</v>
      </c>
      <c r="K7191" s="93">
        <v>154823218</v>
      </c>
      <c r="L7191" s="93">
        <v>154823218</v>
      </c>
      <c r="M7191" s="93">
        <v>44684534</v>
      </c>
      <c r="N7191" s="1">
        <v>28.86</v>
      </c>
      <c r="O7191" s="92" t="s">
        <v>24</v>
      </c>
      <c r="P7191" s="58"/>
    </row>
    <row r="7192" spans="1:16" ht="0.95" customHeight="1">
      <c r="A7192" s="58"/>
      <c r="B7192" s="94"/>
      <c r="C7192" s="94"/>
      <c r="D7192" s="94"/>
      <c r="E7192" s="94"/>
      <c r="F7192" s="94"/>
      <c r="G7192" s="94"/>
      <c r="H7192" s="94"/>
      <c r="I7192" s="94"/>
      <c r="J7192" s="94"/>
      <c r="K7192" s="94"/>
      <c r="L7192" s="94"/>
      <c r="M7192" s="94"/>
      <c r="N7192" s="94"/>
      <c r="O7192" s="94"/>
      <c r="P7192" s="58"/>
    </row>
    <row r="7193" spans="1:16" ht="24.75">
      <c r="A7193" s="58"/>
      <c r="B7193" s="84" t="s">
        <v>6985</v>
      </c>
      <c r="C7193" s="85" t="s">
        <v>24</v>
      </c>
      <c r="D7193" s="86" t="s">
        <v>6986</v>
      </c>
      <c r="E7193" s="86" t="s">
        <v>6987</v>
      </c>
      <c r="F7193" s="86" t="s">
        <v>262</v>
      </c>
      <c r="G7193" s="86" t="s">
        <v>69</v>
      </c>
      <c r="H7193" s="86" t="s">
        <v>30</v>
      </c>
      <c r="I7193" s="85" t="s">
        <v>24</v>
      </c>
      <c r="J7193" s="87">
        <v>320116424</v>
      </c>
      <c r="K7193" s="87">
        <v>39320037</v>
      </c>
      <c r="L7193" s="87">
        <v>39320037</v>
      </c>
      <c r="M7193" s="87">
        <v>316487</v>
      </c>
      <c r="N7193" s="85" t="s">
        <v>24</v>
      </c>
      <c r="O7193" s="88">
        <v>6.2</v>
      </c>
      <c r="P7193" s="58"/>
    </row>
    <row r="7194" spans="1:16" ht="24.75">
      <c r="A7194" s="58"/>
      <c r="B7194" s="89" t="s">
        <v>24</v>
      </c>
      <c r="C7194" s="90"/>
      <c r="D7194" s="90"/>
      <c r="E7194" s="90"/>
      <c r="F7194" s="90"/>
      <c r="G7194" s="90"/>
      <c r="H7194" s="90"/>
      <c r="I7194" s="91" t="s">
        <v>70</v>
      </c>
      <c r="J7194" s="92" t="s">
        <v>24</v>
      </c>
      <c r="K7194" s="93">
        <v>39320037</v>
      </c>
      <c r="L7194" s="93">
        <v>39320037</v>
      </c>
      <c r="M7194" s="93">
        <v>316487</v>
      </c>
      <c r="N7194" s="1">
        <v>0.8</v>
      </c>
      <c r="O7194" s="92" t="s">
        <v>24</v>
      </c>
      <c r="P7194" s="58"/>
    </row>
    <row r="7195" spans="1:16" ht="0.95" customHeight="1">
      <c r="A7195" s="58"/>
      <c r="B7195" s="94"/>
      <c r="C7195" s="94"/>
      <c r="D7195" s="94"/>
      <c r="E7195" s="94"/>
      <c r="F7195" s="94"/>
      <c r="G7195" s="94"/>
      <c r="H7195" s="94"/>
      <c r="I7195" s="94"/>
      <c r="J7195" s="94"/>
      <c r="K7195" s="94"/>
      <c r="L7195" s="94"/>
      <c r="M7195" s="94"/>
      <c r="N7195" s="94"/>
      <c r="O7195" s="94"/>
      <c r="P7195" s="58"/>
    </row>
    <row r="7196" spans="1:16" ht="41.25">
      <c r="A7196" s="58"/>
      <c r="B7196" s="84" t="s">
        <v>6988</v>
      </c>
      <c r="C7196" s="85" t="s">
        <v>24</v>
      </c>
      <c r="D7196" s="86" t="s">
        <v>6989</v>
      </c>
      <c r="E7196" s="86" t="s">
        <v>6990</v>
      </c>
      <c r="F7196" s="86" t="s">
        <v>654</v>
      </c>
      <c r="G7196" s="86" t="s">
        <v>69</v>
      </c>
      <c r="H7196" s="86" t="s">
        <v>30</v>
      </c>
      <c r="I7196" s="85" t="s">
        <v>24</v>
      </c>
      <c r="J7196" s="87">
        <v>182644298</v>
      </c>
      <c r="K7196" s="87">
        <v>59085326</v>
      </c>
      <c r="L7196" s="87">
        <v>59085326</v>
      </c>
      <c r="M7196" s="87">
        <v>949804</v>
      </c>
      <c r="N7196" s="85" t="s">
        <v>24</v>
      </c>
      <c r="O7196" s="88">
        <v>21.42</v>
      </c>
      <c r="P7196" s="58"/>
    </row>
    <row r="7197" spans="1:16" ht="24.75">
      <c r="A7197" s="58"/>
      <c r="B7197" s="89" t="s">
        <v>24</v>
      </c>
      <c r="C7197" s="90"/>
      <c r="D7197" s="90"/>
      <c r="E7197" s="90"/>
      <c r="F7197" s="90"/>
      <c r="G7197" s="90"/>
      <c r="H7197" s="90"/>
      <c r="I7197" s="91" t="s">
        <v>70</v>
      </c>
      <c r="J7197" s="92" t="s">
        <v>24</v>
      </c>
      <c r="K7197" s="93">
        <v>59085326</v>
      </c>
      <c r="L7197" s="93">
        <v>59085326</v>
      </c>
      <c r="M7197" s="93">
        <v>949804</v>
      </c>
      <c r="N7197" s="1">
        <v>1.6</v>
      </c>
      <c r="O7197" s="92" t="s">
        <v>24</v>
      </c>
      <c r="P7197" s="58"/>
    </row>
    <row r="7198" spans="1:16" ht="0.95" customHeight="1">
      <c r="A7198" s="58"/>
      <c r="B7198" s="94"/>
      <c r="C7198" s="94"/>
      <c r="D7198" s="94"/>
      <c r="E7198" s="94"/>
      <c r="F7198" s="94"/>
      <c r="G7198" s="94"/>
      <c r="H7198" s="94"/>
      <c r="I7198" s="94"/>
      <c r="J7198" s="94"/>
      <c r="K7198" s="94"/>
      <c r="L7198" s="94"/>
      <c r="M7198" s="94"/>
      <c r="N7198" s="94"/>
      <c r="O7198" s="94"/>
      <c r="P7198" s="58"/>
    </row>
    <row r="7199" spans="1:16" ht="24.75">
      <c r="A7199" s="58"/>
      <c r="B7199" s="84" t="s">
        <v>6991</v>
      </c>
      <c r="C7199" s="85" t="s">
        <v>24</v>
      </c>
      <c r="D7199" s="86" t="s">
        <v>6992</v>
      </c>
      <c r="E7199" s="86" t="s">
        <v>6993</v>
      </c>
      <c r="F7199" s="86" t="s">
        <v>125</v>
      </c>
      <c r="G7199" s="86" t="s">
        <v>69</v>
      </c>
      <c r="H7199" s="86" t="s">
        <v>30</v>
      </c>
      <c r="I7199" s="85" t="s">
        <v>24</v>
      </c>
      <c r="J7199" s="87">
        <v>428499614</v>
      </c>
      <c r="K7199" s="87">
        <v>77075284</v>
      </c>
      <c r="L7199" s="87">
        <v>77075284</v>
      </c>
      <c r="M7199" s="87">
        <v>611793</v>
      </c>
      <c r="N7199" s="85" t="s">
        <v>24</v>
      </c>
      <c r="O7199" s="88">
        <v>6.15</v>
      </c>
      <c r="P7199" s="58"/>
    </row>
    <row r="7200" spans="1:16" ht="24.75">
      <c r="A7200" s="58"/>
      <c r="B7200" s="89" t="s">
        <v>24</v>
      </c>
      <c r="C7200" s="90"/>
      <c r="D7200" s="90"/>
      <c r="E7200" s="90"/>
      <c r="F7200" s="90"/>
      <c r="G7200" s="90"/>
      <c r="H7200" s="90"/>
      <c r="I7200" s="91" t="s">
        <v>70</v>
      </c>
      <c r="J7200" s="92" t="s">
        <v>24</v>
      </c>
      <c r="K7200" s="93">
        <v>77075284</v>
      </c>
      <c r="L7200" s="93">
        <v>77075284</v>
      </c>
      <c r="M7200" s="93">
        <v>611793</v>
      </c>
      <c r="N7200" s="1">
        <v>0.79</v>
      </c>
      <c r="O7200" s="92" t="s">
        <v>24</v>
      </c>
      <c r="P7200" s="58"/>
    </row>
    <row r="7201" spans="1:16" ht="0.95" customHeight="1">
      <c r="A7201" s="58"/>
      <c r="B7201" s="94"/>
      <c r="C7201" s="94"/>
      <c r="D7201" s="94"/>
      <c r="E7201" s="94"/>
      <c r="F7201" s="94"/>
      <c r="G7201" s="94"/>
      <c r="H7201" s="94"/>
      <c r="I7201" s="94"/>
      <c r="J7201" s="94"/>
      <c r="K7201" s="94"/>
      <c r="L7201" s="94"/>
      <c r="M7201" s="94"/>
      <c r="N7201" s="94"/>
      <c r="O7201" s="94"/>
      <c r="P7201" s="58"/>
    </row>
    <row r="7202" spans="1:16" ht="24.75">
      <c r="A7202" s="58"/>
      <c r="B7202" s="84" t="s">
        <v>6994</v>
      </c>
      <c r="C7202" s="85" t="s">
        <v>24</v>
      </c>
      <c r="D7202" s="86" t="s">
        <v>6995</v>
      </c>
      <c r="E7202" s="86" t="s">
        <v>6996</v>
      </c>
      <c r="F7202" s="86" t="s">
        <v>262</v>
      </c>
      <c r="G7202" s="86" t="s">
        <v>69</v>
      </c>
      <c r="H7202" s="86" t="s">
        <v>30</v>
      </c>
      <c r="I7202" s="85" t="s">
        <v>24</v>
      </c>
      <c r="J7202" s="87">
        <v>314199303</v>
      </c>
      <c r="K7202" s="87">
        <v>150715642</v>
      </c>
      <c r="L7202" s="87">
        <v>150715642</v>
      </c>
      <c r="M7202" s="87">
        <v>223658</v>
      </c>
      <c r="N7202" s="85" t="s">
        <v>24</v>
      </c>
      <c r="O7202" s="88">
        <v>5.5</v>
      </c>
      <c r="P7202" s="58"/>
    </row>
    <row r="7203" spans="1:16" ht="24.75">
      <c r="A7203" s="58"/>
      <c r="B7203" s="89" t="s">
        <v>24</v>
      </c>
      <c r="C7203" s="90"/>
      <c r="D7203" s="90"/>
      <c r="E7203" s="90"/>
      <c r="F7203" s="90"/>
      <c r="G7203" s="90"/>
      <c r="H7203" s="90"/>
      <c r="I7203" s="91" t="s">
        <v>70</v>
      </c>
      <c r="J7203" s="92" t="s">
        <v>24</v>
      </c>
      <c r="K7203" s="93">
        <v>150715642</v>
      </c>
      <c r="L7203" s="93">
        <v>150715642</v>
      </c>
      <c r="M7203" s="93">
        <v>223658</v>
      </c>
      <c r="N7203" s="1">
        <v>0.14000000000000001</v>
      </c>
      <c r="O7203" s="92" t="s">
        <v>24</v>
      </c>
      <c r="P7203" s="58"/>
    </row>
    <row r="7204" spans="1:16" ht="0.95" customHeight="1">
      <c r="A7204" s="58"/>
      <c r="B7204" s="94"/>
      <c r="C7204" s="94"/>
      <c r="D7204" s="94"/>
      <c r="E7204" s="94"/>
      <c r="F7204" s="94"/>
      <c r="G7204" s="94"/>
      <c r="H7204" s="94"/>
      <c r="I7204" s="94"/>
      <c r="J7204" s="94"/>
      <c r="K7204" s="94"/>
      <c r="L7204" s="94"/>
      <c r="M7204" s="94"/>
      <c r="N7204" s="94"/>
      <c r="O7204" s="94"/>
      <c r="P7204" s="58"/>
    </row>
    <row r="7205" spans="1:16" ht="24.75">
      <c r="A7205" s="58"/>
      <c r="B7205" s="84" t="s">
        <v>6997</v>
      </c>
      <c r="C7205" s="85" t="s">
        <v>24</v>
      </c>
      <c r="D7205" s="86" t="s">
        <v>6998</v>
      </c>
      <c r="E7205" s="86" t="s">
        <v>6999</v>
      </c>
      <c r="F7205" s="86" t="s">
        <v>262</v>
      </c>
      <c r="G7205" s="86" t="s">
        <v>69</v>
      </c>
      <c r="H7205" s="86" t="s">
        <v>30</v>
      </c>
      <c r="I7205" s="85" t="s">
        <v>24</v>
      </c>
      <c r="J7205" s="87">
        <v>381414476</v>
      </c>
      <c r="K7205" s="87">
        <v>3179442</v>
      </c>
      <c r="L7205" s="87">
        <v>3179442</v>
      </c>
      <c r="M7205" s="87">
        <v>1310952</v>
      </c>
      <c r="N7205" s="85" t="s">
        <v>24</v>
      </c>
      <c r="O7205" s="88">
        <v>74.900000000000006</v>
      </c>
      <c r="P7205" s="58"/>
    </row>
    <row r="7206" spans="1:16" ht="24.75">
      <c r="A7206" s="58"/>
      <c r="B7206" s="89" t="s">
        <v>24</v>
      </c>
      <c r="C7206" s="90"/>
      <c r="D7206" s="90"/>
      <c r="E7206" s="90"/>
      <c r="F7206" s="90"/>
      <c r="G7206" s="90"/>
      <c r="H7206" s="90"/>
      <c r="I7206" s="91" t="s">
        <v>70</v>
      </c>
      <c r="J7206" s="92" t="s">
        <v>24</v>
      </c>
      <c r="K7206" s="93">
        <v>3179442</v>
      </c>
      <c r="L7206" s="93">
        <v>3179442</v>
      </c>
      <c r="M7206" s="93">
        <v>1310952</v>
      </c>
      <c r="N7206" s="1">
        <v>41.23</v>
      </c>
      <c r="O7206" s="92" t="s">
        <v>24</v>
      </c>
      <c r="P7206" s="58"/>
    </row>
    <row r="7207" spans="1:16" ht="0.95" customHeight="1">
      <c r="A7207" s="58"/>
      <c r="B7207" s="94"/>
      <c r="C7207" s="94"/>
      <c r="D7207" s="94"/>
      <c r="E7207" s="94"/>
      <c r="F7207" s="94"/>
      <c r="G7207" s="94"/>
      <c r="H7207" s="94"/>
      <c r="I7207" s="94"/>
      <c r="J7207" s="94"/>
      <c r="K7207" s="94"/>
      <c r="L7207" s="94"/>
      <c r="M7207" s="94"/>
      <c r="N7207" s="94"/>
      <c r="O7207" s="94"/>
      <c r="P7207" s="58"/>
    </row>
    <row r="7208" spans="1:16" ht="24.75">
      <c r="A7208" s="58"/>
      <c r="B7208" s="84" t="s">
        <v>7000</v>
      </c>
      <c r="C7208" s="85" t="s">
        <v>24</v>
      </c>
      <c r="D7208" s="86" t="s">
        <v>7001</v>
      </c>
      <c r="E7208" s="86" t="s">
        <v>7002</v>
      </c>
      <c r="F7208" s="86" t="s">
        <v>125</v>
      </c>
      <c r="G7208" s="86" t="s">
        <v>69</v>
      </c>
      <c r="H7208" s="86" t="s">
        <v>30</v>
      </c>
      <c r="I7208" s="85" t="s">
        <v>24</v>
      </c>
      <c r="J7208" s="87">
        <v>212720855</v>
      </c>
      <c r="K7208" s="87">
        <v>11860000</v>
      </c>
      <c r="L7208" s="87">
        <v>11860000</v>
      </c>
      <c r="M7208" s="87">
        <v>375566</v>
      </c>
      <c r="N7208" s="85" t="s">
        <v>24</v>
      </c>
      <c r="O7208" s="88">
        <v>6.6</v>
      </c>
      <c r="P7208" s="58"/>
    </row>
    <row r="7209" spans="1:16" ht="24.75">
      <c r="A7209" s="58"/>
      <c r="B7209" s="89" t="s">
        <v>24</v>
      </c>
      <c r="C7209" s="90"/>
      <c r="D7209" s="90"/>
      <c r="E7209" s="90"/>
      <c r="F7209" s="90"/>
      <c r="G7209" s="90"/>
      <c r="H7209" s="90"/>
      <c r="I7209" s="91" t="s">
        <v>70</v>
      </c>
      <c r="J7209" s="92" t="s">
        <v>24</v>
      </c>
      <c r="K7209" s="93">
        <v>11860000</v>
      </c>
      <c r="L7209" s="93">
        <v>11860000</v>
      </c>
      <c r="M7209" s="93">
        <v>375566</v>
      </c>
      <c r="N7209" s="1">
        <v>3.16</v>
      </c>
      <c r="O7209" s="92" t="s">
        <v>24</v>
      </c>
      <c r="P7209" s="58"/>
    </row>
    <row r="7210" spans="1:16" ht="0.95" customHeight="1">
      <c r="A7210" s="58"/>
      <c r="B7210" s="94"/>
      <c r="C7210" s="94"/>
      <c r="D7210" s="94"/>
      <c r="E7210" s="94"/>
      <c r="F7210" s="94"/>
      <c r="G7210" s="94"/>
      <c r="H7210" s="94"/>
      <c r="I7210" s="94"/>
      <c r="J7210" s="94"/>
      <c r="K7210" s="94"/>
      <c r="L7210" s="94"/>
      <c r="M7210" s="94"/>
      <c r="N7210" s="94"/>
      <c r="O7210" s="94"/>
      <c r="P7210" s="58"/>
    </row>
    <row r="7211" spans="1:16" ht="24.75">
      <c r="A7211" s="58"/>
      <c r="B7211" s="84" t="s">
        <v>7003</v>
      </c>
      <c r="C7211" s="85" t="s">
        <v>24</v>
      </c>
      <c r="D7211" s="86" t="s">
        <v>7004</v>
      </c>
      <c r="E7211" s="86" t="s">
        <v>7005</v>
      </c>
      <c r="F7211" s="86" t="s">
        <v>262</v>
      </c>
      <c r="G7211" s="86" t="s">
        <v>69</v>
      </c>
      <c r="H7211" s="86" t="s">
        <v>30</v>
      </c>
      <c r="I7211" s="85" t="s">
        <v>24</v>
      </c>
      <c r="J7211" s="87">
        <v>413380605</v>
      </c>
      <c r="K7211" s="87">
        <v>132738874</v>
      </c>
      <c r="L7211" s="87">
        <v>132738874</v>
      </c>
      <c r="M7211" s="87">
        <v>596140</v>
      </c>
      <c r="N7211" s="85" t="s">
        <v>24</v>
      </c>
      <c r="O7211" s="88">
        <v>8.6</v>
      </c>
      <c r="P7211" s="58"/>
    </row>
    <row r="7212" spans="1:16" ht="24.75">
      <c r="A7212" s="58"/>
      <c r="B7212" s="89" t="s">
        <v>24</v>
      </c>
      <c r="C7212" s="90"/>
      <c r="D7212" s="90"/>
      <c r="E7212" s="90"/>
      <c r="F7212" s="90"/>
      <c r="G7212" s="90"/>
      <c r="H7212" s="90"/>
      <c r="I7212" s="91" t="s">
        <v>70</v>
      </c>
      <c r="J7212" s="92" t="s">
        <v>24</v>
      </c>
      <c r="K7212" s="93">
        <v>132738874</v>
      </c>
      <c r="L7212" s="93">
        <v>132738874</v>
      </c>
      <c r="M7212" s="93">
        <v>596140</v>
      </c>
      <c r="N7212" s="1">
        <v>0.44</v>
      </c>
      <c r="O7212" s="92" t="s">
        <v>24</v>
      </c>
      <c r="P7212" s="58"/>
    </row>
    <row r="7213" spans="1:16" ht="0.95" customHeight="1">
      <c r="A7213" s="58"/>
      <c r="B7213" s="94"/>
      <c r="C7213" s="94"/>
      <c r="D7213" s="94"/>
      <c r="E7213" s="94"/>
      <c r="F7213" s="94"/>
      <c r="G7213" s="94"/>
      <c r="H7213" s="94"/>
      <c r="I7213" s="94"/>
      <c r="J7213" s="94"/>
      <c r="K7213" s="94"/>
      <c r="L7213" s="94"/>
      <c r="M7213" s="94"/>
      <c r="N7213" s="94"/>
      <c r="O7213" s="94"/>
      <c r="P7213" s="58"/>
    </row>
    <row r="7214" spans="1:16" ht="24.75">
      <c r="A7214" s="58"/>
      <c r="B7214" s="84" t="s">
        <v>7006</v>
      </c>
      <c r="C7214" s="85" t="s">
        <v>24</v>
      </c>
      <c r="D7214" s="86" t="s">
        <v>7007</v>
      </c>
      <c r="E7214" s="86" t="s">
        <v>7008</v>
      </c>
      <c r="F7214" s="86" t="s">
        <v>262</v>
      </c>
      <c r="G7214" s="86" t="s">
        <v>69</v>
      </c>
      <c r="H7214" s="86" t="s">
        <v>30</v>
      </c>
      <c r="I7214" s="85" t="s">
        <v>24</v>
      </c>
      <c r="J7214" s="87">
        <v>232349826</v>
      </c>
      <c r="K7214" s="87">
        <v>16481800</v>
      </c>
      <c r="L7214" s="87">
        <v>16481800</v>
      </c>
      <c r="M7214" s="87">
        <v>224392</v>
      </c>
      <c r="N7214" s="85" t="s">
        <v>24</v>
      </c>
      <c r="O7214" s="88">
        <v>10.050000000000001</v>
      </c>
      <c r="P7214" s="58"/>
    </row>
    <row r="7215" spans="1:16" ht="24.75">
      <c r="A7215" s="58"/>
      <c r="B7215" s="89" t="s">
        <v>24</v>
      </c>
      <c r="C7215" s="90"/>
      <c r="D7215" s="90"/>
      <c r="E7215" s="90"/>
      <c r="F7215" s="90"/>
      <c r="G7215" s="90"/>
      <c r="H7215" s="90"/>
      <c r="I7215" s="91" t="s">
        <v>70</v>
      </c>
      <c r="J7215" s="92" t="s">
        <v>24</v>
      </c>
      <c r="K7215" s="93">
        <v>16481800</v>
      </c>
      <c r="L7215" s="93">
        <v>16481800</v>
      </c>
      <c r="M7215" s="93">
        <v>224392</v>
      </c>
      <c r="N7215" s="1">
        <v>1.36</v>
      </c>
      <c r="O7215" s="92" t="s">
        <v>24</v>
      </c>
      <c r="P7215" s="58"/>
    </row>
    <row r="7216" spans="1:16" ht="0.95" customHeight="1">
      <c r="A7216" s="58"/>
      <c r="B7216" s="94"/>
      <c r="C7216" s="94"/>
      <c r="D7216" s="94"/>
      <c r="E7216" s="94"/>
      <c r="F7216" s="94"/>
      <c r="G7216" s="94"/>
      <c r="H7216" s="94"/>
      <c r="I7216" s="94"/>
      <c r="J7216" s="94"/>
      <c r="K7216" s="94"/>
      <c r="L7216" s="94"/>
      <c r="M7216" s="94"/>
      <c r="N7216" s="94"/>
      <c r="O7216" s="94"/>
      <c r="P7216" s="58"/>
    </row>
    <row r="7217" spans="1:16" ht="82.5">
      <c r="A7217" s="58"/>
      <c r="B7217" s="84" t="s">
        <v>7009</v>
      </c>
      <c r="C7217" s="85" t="s">
        <v>24</v>
      </c>
      <c r="D7217" s="86" t="s">
        <v>7010</v>
      </c>
      <c r="E7217" s="86" t="s">
        <v>7011</v>
      </c>
      <c r="F7217" s="86" t="s">
        <v>418</v>
      </c>
      <c r="G7217" s="86" t="s">
        <v>69</v>
      </c>
      <c r="H7217" s="86" t="s">
        <v>30</v>
      </c>
      <c r="I7217" s="85" t="s">
        <v>24</v>
      </c>
      <c r="J7217" s="87">
        <v>482550134</v>
      </c>
      <c r="K7217" s="87">
        <v>102382936</v>
      </c>
      <c r="L7217" s="87">
        <v>102382936</v>
      </c>
      <c r="M7217" s="87">
        <v>74838877</v>
      </c>
      <c r="N7217" s="85" t="s">
        <v>24</v>
      </c>
      <c r="O7217" s="88">
        <v>27.01</v>
      </c>
      <c r="P7217" s="58"/>
    </row>
    <row r="7218" spans="1:16" ht="24.75">
      <c r="A7218" s="58"/>
      <c r="B7218" s="89" t="s">
        <v>24</v>
      </c>
      <c r="C7218" s="90"/>
      <c r="D7218" s="90"/>
      <c r="E7218" s="90"/>
      <c r="F7218" s="90"/>
      <c r="G7218" s="90"/>
      <c r="H7218" s="90"/>
      <c r="I7218" s="91" t="s">
        <v>70</v>
      </c>
      <c r="J7218" s="92" t="s">
        <v>24</v>
      </c>
      <c r="K7218" s="93">
        <v>102382936</v>
      </c>
      <c r="L7218" s="93">
        <v>102382936</v>
      </c>
      <c r="M7218" s="93">
        <v>74838877</v>
      </c>
      <c r="N7218" s="1">
        <v>73.09</v>
      </c>
      <c r="O7218" s="92" t="s">
        <v>24</v>
      </c>
      <c r="P7218" s="58"/>
    </row>
    <row r="7219" spans="1:16" ht="0.95" customHeight="1">
      <c r="A7219" s="58"/>
      <c r="B7219" s="94"/>
      <c r="C7219" s="94"/>
      <c r="D7219" s="94"/>
      <c r="E7219" s="94"/>
      <c r="F7219" s="94"/>
      <c r="G7219" s="94"/>
      <c r="H7219" s="94"/>
      <c r="I7219" s="94"/>
      <c r="J7219" s="94"/>
      <c r="K7219" s="94"/>
      <c r="L7219" s="94"/>
      <c r="M7219" s="94"/>
      <c r="N7219" s="94"/>
      <c r="O7219" s="94"/>
      <c r="P7219" s="58"/>
    </row>
    <row r="7220" spans="1:16" ht="24.75">
      <c r="A7220" s="58"/>
      <c r="B7220" s="84" t="s">
        <v>7012</v>
      </c>
      <c r="C7220" s="85" t="s">
        <v>24</v>
      </c>
      <c r="D7220" s="86" t="s">
        <v>7013</v>
      </c>
      <c r="E7220" s="86" t="s">
        <v>7014</v>
      </c>
      <c r="F7220" s="86" t="s">
        <v>262</v>
      </c>
      <c r="G7220" s="86" t="s">
        <v>69</v>
      </c>
      <c r="H7220" s="86" t="s">
        <v>30</v>
      </c>
      <c r="I7220" s="85" t="s">
        <v>24</v>
      </c>
      <c r="J7220" s="87">
        <v>269901930</v>
      </c>
      <c r="K7220" s="87">
        <v>149766704</v>
      </c>
      <c r="L7220" s="87">
        <v>149766704</v>
      </c>
      <c r="M7220" s="87">
        <v>221600</v>
      </c>
      <c r="N7220" s="85" t="s">
        <v>24</v>
      </c>
      <c r="O7220" s="88">
        <v>5.5</v>
      </c>
      <c r="P7220" s="58"/>
    </row>
    <row r="7221" spans="1:16" ht="24.75">
      <c r="A7221" s="58"/>
      <c r="B7221" s="89" t="s">
        <v>24</v>
      </c>
      <c r="C7221" s="90"/>
      <c r="D7221" s="90"/>
      <c r="E7221" s="90"/>
      <c r="F7221" s="90"/>
      <c r="G7221" s="90"/>
      <c r="H7221" s="90"/>
      <c r="I7221" s="91" t="s">
        <v>70</v>
      </c>
      <c r="J7221" s="92" t="s">
        <v>24</v>
      </c>
      <c r="K7221" s="93">
        <v>149766704</v>
      </c>
      <c r="L7221" s="93">
        <v>149766704</v>
      </c>
      <c r="M7221" s="93">
        <v>221600</v>
      </c>
      <c r="N7221" s="1">
        <v>0.14000000000000001</v>
      </c>
      <c r="O7221" s="92" t="s">
        <v>24</v>
      </c>
      <c r="P7221" s="58"/>
    </row>
    <row r="7222" spans="1:16" ht="0.95" customHeight="1">
      <c r="A7222" s="58"/>
      <c r="B7222" s="94"/>
      <c r="C7222" s="94"/>
      <c r="D7222" s="94"/>
      <c r="E7222" s="94"/>
      <c r="F7222" s="94"/>
      <c r="G7222" s="94"/>
      <c r="H7222" s="94"/>
      <c r="I7222" s="94"/>
      <c r="J7222" s="94"/>
      <c r="K7222" s="94"/>
      <c r="L7222" s="94"/>
      <c r="M7222" s="94"/>
      <c r="N7222" s="94"/>
      <c r="O7222" s="94"/>
      <c r="P7222" s="58"/>
    </row>
    <row r="7223" spans="1:16" ht="57.75">
      <c r="A7223" s="58"/>
      <c r="B7223" s="84" t="s">
        <v>7015</v>
      </c>
      <c r="C7223" s="85" t="s">
        <v>24</v>
      </c>
      <c r="D7223" s="86" t="s">
        <v>7016</v>
      </c>
      <c r="E7223" s="86" t="s">
        <v>7017</v>
      </c>
      <c r="F7223" s="86" t="s">
        <v>125</v>
      </c>
      <c r="G7223" s="86" t="s">
        <v>69</v>
      </c>
      <c r="H7223" s="86" t="s">
        <v>30</v>
      </c>
      <c r="I7223" s="85" t="s">
        <v>24</v>
      </c>
      <c r="J7223" s="87">
        <v>37665212</v>
      </c>
      <c r="K7223" s="87">
        <v>0</v>
      </c>
      <c r="L7223" s="87">
        <v>0</v>
      </c>
      <c r="M7223" s="87">
        <v>0</v>
      </c>
      <c r="N7223" s="85" t="s">
        <v>24</v>
      </c>
      <c r="O7223" s="88">
        <v>0</v>
      </c>
      <c r="P7223" s="58"/>
    </row>
    <row r="7224" spans="1:16" ht="24.75">
      <c r="A7224" s="58"/>
      <c r="B7224" s="89" t="s">
        <v>24</v>
      </c>
      <c r="C7224" s="90"/>
      <c r="D7224" s="90"/>
      <c r="E7224" s="90"/>
      <c r="F7224" s="90"/>
      <c r="G7224" s="90"/>
      <c r="H7224" s="90"/>
      <c r="I7224" s="91" t="s">
        <v>70</v>
      </c>
      <c r="J7224" s="92" t="s">
        <v>24</v>
      </c>
      <c r="K7224" s="93">
        <v>0</v>
      </c>
      <c r="L7224" s="93">
        <v>0</v>
      </c>
      <c r="M7224" s="93">
        <v>0</v>
      </c>
      <c r="N7224" s="1">
        <v>0</v>
      </c>
      <c r="O7224" s="92" t="s">
        <v>24</v>
      </c>
      <c r="P7224" s="58"/>
    </row>
    <row r="7225" spans="1:16" ht="0.95" customHeight="1">
      <c r="A7225" s="58"/>
      <c r="B7225" s="94"/>
      <c r="C7225" s="94"/>
      <c r="D7225" s="94"/>
      <c r="E7225" s="94"/>
      <c r="F7225" s="94"/>
      <c r="G7225" s="94"/>
      <c r="H7225" s="94"/>
      <c r="I7225" s="94"/>
      <c r="J7225" s="94"/>
      <c r="K7225" s="94"/>
      <c r="L7225" s="94"/>
      <c r="M7225" s="94"/>
      <c r="N7225" s="94"/>
      <c r="O7225" s="94"/>
      <c r="P7225" s="58"/>
    </row>
    <row r="7226" spans="1:16" ht="24.75">
      <c r="A7226" s="58"/>
      <c r="B7226" s="84" t="s">
        <v>7018</v>
      </c>
      <c r="C7226" s="85" t="s">
        <v>24</v>
      </c>
      <c r="D7226" s="86" t="s">
        <v>7019</v>
      </c>
      <c r="E7226" s="86" t="s">
        <v>7020</v>
      </c>
      <c r="F7226" s="86" t="s">
        <v>1205</v>
      </c>
      <c r="G7226" s="86" t="s">
        <v>69</v>
      </c>
      <c r="H7226" s="86" t="s">
        <v>30</v>
      </c>
      <c r="I7226" s="85" t="s">
        <v>24</v>
      </c>
      <c r="J7226" s="87">
        <v>338712572</v>
      </c>
      <c r="K7226" s="87">
        <v>29150000</v>
      </c>
      <c r="L7226" s="87">
        <v>29539296</v>
      </c>
      <c r="M7226" s="87">
        <v>29539296</v>
      </c>
      <c r="N7226" s="85" t="s">
        <v>24</v>
      </c>
      <c r="O7226" s="88">
        <v>26.65</v>
      </c>
      <c r="P7226" s="58"/>
    </row>
    <row r="7227" spans="1:16" ht="24.75">
      <c r="A7227" s="58"/>
      <c r="B7227" s="89" t="s">
        <v>24</v>
      </c>
      <c r="C7227" s="90"/>
      <c r="D7227" s="90"/>
      <c r="E7227" s="90"/>
      <c r="F7227" s="90"/>
      <c r="G7227" s="90"/>
      <c r="H7227" s="90"/>
      <c r="I7227" s="91" t="s">
        <v>70</v>
      </c>
      <c r="J7227" s="92" t="s">
        <v>24</v>
      </c>
      <c r="K7227" s="93">
        <v>29150000</v>
      </c>
      <c r="L7227" s="93">
        <v>29539296</v>
      </c>
      <c r="M7227" s="93">
        <v>29539296</v>
      </c>
      <c r="N7227" s="1">
        <v>100</v>
      </c>
      <c r="O7227" s="92" t="s">
        <v>24</v>
      </c>
      <c r="P7227" s="58"/>
    </row>
    <row r="7228" spans="1:16" ht="0.95" customHeight="1">
      <c r="A7228" s="58"/>
      <c r="B7228" s="94"/>
      <c r="C7228" s="94"/>
      <c r="D7228" s="94"/>
      <c r="E7228" s="94"/>
      <c r="F7228" s="94"/>
      <c r="G7228" s="94"/>
      <c r="H7228" s="94"/>
      <c r="I7228" s="94"/>
      <c r="J7228" s="94"/>
      <c r="K7228" s="94"/>
      <c r="L7228" s="94"/>
      <c r="M7228" s="94"/>
      <c r="N7228" s="94"/>
      <c r="O7228" s="94"/>
      <c r="P7228" s="58"/>
    </row>
    <row r="7229" spans="1:16" ht="41.25">
      <c r="A7229" s="58"/>
      <c r="B7229" s="84" t="s">
        <v>7021</v>
      </c>
      <c r="C7229" s="85" t="s">
        <v>24</v>
      </c>
      <c r="D7229" s="86" t="s">
        <v>7022</v>
      </c>
      <c r="E7229" s="86" t="s">
        <v>7023</v>
      </c>
      <c r="F7229" s="86" t="s">
        <v>654</v>
      </c>
      <c r="G7229" s="86" t="s">
        <v>69</v>
      </c>
      <c r="H7229" s="86" t="s">
        <v>30</v>
      </c>
      <c r="I7229" s="85" t="s">
        <v>24</v>
      </c>
      <c r="J7229" s="87">
        <v>117253546</v>
      </c>
      <c r="K7229" s="87">
        <v>28109000</v>
      </c>
      <c r="L7229" s="87">
        <v>28109000</v>
      </c>
      <c r="M7229" s="87">
        <v>3686388</v>
      </c>
      <c r="N7229" s="85" t="s">
        <v>24</v>
      </c>
      <c r="O7229" s="88">
        <v>23.07</v>
      </c>
      <c r="P7229" s="58"/>
    </row>
    <row r="7230" spans="1:16" ht="24.75">
      <c r="A7230" s="58"/>
      <c r="B7230" s="89" t="s">
        <v>24</v>
      </c>
      <c r="C7230" s="90"/>
      <c r="D7230" s="90"/>
      <c r="E7230" s="90"/>
      <c r="F7230" s="90"/>
      <c r="G7230" s="90"/>
      <c r="H7230" s="90"/>
      <c r="I7230" s="91" t="s">
        <v>70</v>
      </c>
      <c r="J7230" s="92" t="s">
        <v>24</v>
      </c>
      <c r="K7230" s="93">
        <v>28109000</v>
      </c>
      <c r="L7230" s="93">
        <v>28109000</v>
      </c>
      <c r="M7230" s="93">
        <v>3686388</v>
      </c>
      <c r="N7230" s="1">
        <v>13.11</v>
      </c>
      <c r="O7230" s="92" t="s">
        <v>24</v>
      </c>
      <c r="P7230" s="58"/>
    </row>
    <row r="7231" spans="1:16" ht="0.95" customHeight="1">
      <c r="A7231" s="58"/>
      <c r="B7231" s="94"/>
      <c r="C7231" s="94"/>
      <c r="D7231" s="94"/>
      <c r="E7231" s="94"/>
      <c r="F7231" s="94"/>
      <c r="G7231" s="94"/>
      <c r="H7231" s="94"/>
      <c r="I7231" s="94"/>
      <c r="J7231" s="94"/>
      <c r="K7231" s="94"/>
      <c r="L7231" s="94"/>
      <c r="M7231" s="94"/>
      <c r="N7231" s="94"/>
      <c r="O7231" s="94"/>
      <c r="P7231" s="58"/>
    </row>
    <row r="7232" spans="1:16" ht="24.75">
      <c r="A7232" s="58"/>
      <c r="B7232" s="84" t="s">
        <v>7024</v>
      </c>
      <c r="C7232" s="85" t="s">
        <v>24</v>
      </c>
      <c r="D7232" s="86" t="s">
        <v>7025</v>
      </c>
      <c r="E7232" s="86" t="s">
        <v>7026</v>
      </c>
      <c r="F7232" s="86" t="s">
        <v>287</v>
      </c>
      <c r="G7232" s="86" t="s">
        <v>69</v>
      </c>
      <c r="H7232" s="86" t="s">
        <v>30</v>
      </c>
      <c r="I7232" s="85" t="s">
        <v>24</v>
      </c>
      <c r="J7232" s="87">
        <v>76363936</v>
      </c>
      <c r="K7232" s="87">
        <v>0</v>
      </c>
      <c r="L7232" s="87">
        <v>0</v>
      </c>
      <c r="M7232" s="87">
        <v>0</v>
      </c>
      <c r="N7232" s="85" t="s">
        <v>24</v>
      </c>
      <c r="O7232" s="88">
        <v>0</v>
      </c>
      <c r="P7232" s="58"/>
    </row>
    <row r="7233" spans="1:16" ht="24.75">
      <c r="A7233" s="58"/>
      <c r="B7233" s="89" t="s">
        <v>24</v>
      </c>
      <c r="C7233" s="90"/>
      <c r="D7233" s="90"/>
      <c r="E7233" s="90"/>
      <c r="F7233" s="90"/>
      <c r="G7233" s="90"/>
      <c r="H7233" s="90"/>
      <c r="I7233" s="91" t="s">
        <v>70</v>
      </c>
      <c r="J7233" s="92" t="s">
        <v>24</v>
      </c>
      <c r="K7233" s="93">
        <v>0</v>
      </c>
      <c r="L7233" s="93">
        <v>0</v>
      </c>
      <c r="M7233" s="93">
        <v>0</v>
      </c>
      <c r="N7233" s="1">
        <v>0</v>
      </c>
      <c r="O7233" s="92" t="s">
        <v>24</v>
      </c>
      <c r="P7233" s="58"/>
    </row>
    <row r="7234" spans="1:16" ht="0.95" customHeight="1">
      <c r="A7234" s="58"/>
      <c r="B7234" s="94"/>
      <c r="C7234" s="94"/>
      <c r="D7234" s="94"/>
      <c r="E7234" s="94"/>
      <c r="F7234" s="94"/>
      <c r="G7234" s="94"/>
      <c r="H7234" s="94"/>
      <c r="I7234" s="94"/>
      <c r="J7234" s="94"/>
      <c r="K7234" s="94"/>
      <c r="L7234" s="94"/>
      <c r="M7234" s="94"/>
      <c r="N7234" s="94"/>
      <c r="O7234" s="94"/>
      <c r="P7234" s="58"/>
    </row>
    <row r="7235" spans="1:16" ht="90.75">
      <c r="A7235" s="58"/>
      <c r="B7235" s="84" t="s">
        <v>7027</v>
      </c>
      <c r="C7235" s="85" t="s">
        <v>24</v>
      </c>
      <c r="D7235" s="86" t="s">
        <v>7028</v>
      </c>
      <c r="E7235" s="86" t="s">
        <v>7029</v>
      </c>
      <c r="F7235" s="86" t="s">
        <v>418</v>
      </c>
      <c r="G7235" s="86" t="s">
        <v>69</v>
      </c>
      <c r="H7235" s="86" t="s">
        <v>30</v>
      </c>
      <c r="I7235" s="85" t="s">
        <v>24</v>
      </c>
      <c r="J7235" s="87">
        <v>544164323</v>
      </c>
      <c r="K7235" s="87">
        <v>143213234</v>
      </c>
      <c r="L7235" s="87">
        <v>143213234</v>
      </c>
      <c r="M7235" s="87">
        <v>97414000</v>
      </c>
      <c r="N7235" s="85" t="s">
        <v>24</v>
      </c>
      <c r="O7235" s="88">
        <v>18.18</v>
      </c>
      <c r="P7235" s="58"/>
    </row>
    <row r="7236" spans="1:16" ht="24.75">
      <c r="A7236" s="58"/>
      <c r="B7236" s="89" t="s">
        <v>24</v>
      </c>
      <c r="C7236" s="90"/>
      <c r="D7236" s="90"/>
      <c r="E7236" s="90"/>
      <c r="F7236" s="90"/>
      <c r="G7236" s="90"/>
      <c r="H7236" s="90"/>
      <c r="I7236" s="91" t="s">
        <v>70</v>
      </c>
      <c r="J7236" s="92" t="s">
        <v>24</v>
      </c>
      <c r="K7236" s="93">
        <v>143213234</v>
      </c>
      <c r="L7236" s="93">
        <v>143213234</v>
      </c>
      <c r="M7236" s="93">
        <v>97414000</v>
      </c>
      <c r="N7236" s="1">
        <v>68.02</v>
      </c>
      <c r="O7236" s="92" t="s">
        <v>24</v>
      </c>
      <c r="P7236" s="58"/>
    </row>
    <row r="7237" spans="1:16" ht="0.95" customHeight="1">
      <c r="A7237" s="58"/>
      <c r="B7237" s="94"/>
      <c r="C7237" s="94"/>
      <c r="D7237" s="94"/>
      <c r="E7237" s="94"/>
      <c r="F7237" s="94"/>
      <c r="G7237" s="94"/>
      <c r="H7237" s="94"/>
      <c r="I7237" s="94"/>
      <c r="J7237" s="94"/>
      <c r="K7237" s="94"/>
      <c r="L7237" s="94"/>
      <c r="M7237" s="94"/>
      <c r="N7237" s="94"/>
      <c r="O7237" s="94"/>
      <c r="P7237" s="58"/>
    </row>
    <row r="7238" spans="1:16" ht="74.25">
      <c r="A7238" s="58"/>
      <c r="B7238" s="84" t="s">
        <v>7030</v>
      </c>
      <c r="C7238" s="85" t="s">
        <v>24</v>
      </c>
      <c r="D7238" s="86" t="s">
        <v>7031</v>
      </c>
      <c r="E7238" s="86" t="s">
        <v>7032</v>
      </c>
      <c r="F7238" s="86" t="s">
        <v>298</v>
      </c>
      <c r="G7238" s="86" t="s">
        <v>69</v>
      </c>
      <c r="H7238" s="86" t="s">
        <v>30</v>
      </c>
      <c r="I7238" s="85" t="s">
        <v>24</v>
      </c>
      <c r="J7238" s="87">
        <v>119886408</v>
      </c>
      <c r="K7238" s="87">
        <v>22092737</v>
      </c>
      <c r="L7238" s="87">
        <v>22092737</v>
      </c>
      <c r="M7238" s="87">
        <v>15701755</v>
      </c>
      <c r="N7238" s="85" t="s">
        <v>24</v>
      </c>
      <c r="O7238" s="88">
        <v>19.41</v>
      </c>
      <c r="P7238" s="58"/>
    </row>
    <row r="7239" spans="1:16" ht="24.75">
      <c r="A7239" s="58"/>
      <c r="B7239" s="89" t="s">
        <v>24</v>
      </c>
      <c r="C7239" s="90"/>
      <c r="D7239" s="90"/>
      <c r="E7239" s="90"/>
      <c r="F7239" s="90"/>
      <c r="G7239" s="90"/>
      <c r="H7239" s="90"/>
      <c r="I7239" s="91" t="s">
        <v>70</v>
      </c>
      <c r="J7239" s="92" t="s">
        <v>24</v>
      </c>
      <c r="K7239" s="93">
        <v>22092737</v>
      </c>
      <c r="L7239" s="93">
        <v>22092737</v>
      </c>
      <c r="M7239" s="93">
        <v>15701755</v>
      </c>
      <c r="N7239" s="1">
        <v>71.069999999999993</v>
      </c>
      <c r="O7239" s="92" t="s">
        <v>24</v>
      </c>
      <c r="P7239" s="58"/>
    </row>
    <row r="7240" spans="1:16" ht="0.95" customHeight="1">
      <c r="A7240" s="58"/>
      <c r="B7240" s="94"/>
      <c r="C7240" s="94"/>
      <c r="D7240" s="94"/>
      <c r="E7240" s="94"/>
      <c r="F7240" s="94"/>
      <c r="G7240" s="94"/>
      <c r="H7240" s="94"/>
      <c r="I7240" s="94"/>
      <c r="J7240" s="94"/>
      <c r="K7240" s="94"/>
      <c r="L7240" s="94"/>
      <c r="M7240" s="94"/>
      <c r="N7240" s="94"/>
      <c r="O7240" s="94"/>
      <c r="P7240" s="58"/>
    </row>
    <row r="7241" spans="1:16" ht="74.25">
      <c r="A7241" s="58"/>
      <c r="B7241" s="84" t="s">
        <v>7033</v>
      </c>
      <c r="C7241" s="85" t="s">
        <v>24</v>
      </c>
      <c r="D7241" s="86" t="s">
        <v>7034</v>
      </c>
      <c r="E7241" s="86" t="s">
        <v>7035</v>
      </c>
      <c r="F7241" s="86" t="s">
        <v>298</v>
      </c>
      <c r="G7241" s="86" t="s">
        <v>69</v>
      </c>
      <c r="H7241" s="86" t="s">
        <v>30</v>
      </c>
      <c r="I7241" s="85" t="s">
        <v>24</v>
      </c>
      <c r="J7241" s="87">
        <v>544294953</v>
      </c>
      <c r="K7241" s="87">
        <v>86095869</v>
      </c>
      <c r="L7241" s="87">
        <v>86095869</v>
      </c>
      <c r="M7241" s="87">
        <v>13126621</v>
      </c>
      <c r="N7241" s="85" t="s">
        <v>24</v>
      </c>
      <c r="O7241" s="88">
        <v>17.100000000000001</v>
      </c>
      <c r="P7241" s="58"/>
    </row>
    <row r="7242" spans="1:16" ht="24.75">
      <c r="A7242" s="58"/>
      <c r="B7242" s="89" t="s">
        <v>24</v>
      </c>
      <c r="C7242" s="90"/>
      <c r="D7242" s="90"/>
      <c r="E7242" s="90"/>
      <c r="F7242" s="90"/>
      <c r="G7242" s="90"/>
      <c r="H7242" s="90"/>
      <c r="I7242" s="91" t="s">
        <v>70</v>
      </c>
      <c r="J7242" s="92" t="s">
        <v>24</v>
      </c>
      <c r="K7242" s="93">
        <v>86095869</v>
      </c>
      <c r="L7242" s="93">
        <v>86095869</v>
      </c>
      <c r="M7242" s="93">
        <v>13126621</v>
      </c>
      <c r="N7242" s="1">
        <v>15.24</v>
      </c>
      <c r="O7242" s="92" t="s">
        <v>24</v>
      </c>
      <c r="P7242" s="58"/>
    </row>
    <row r="7243" spans="1:16" ht="0.95" customHeight="1">
      <c r="A7243" s="58"/>
      <c r="B7243" s="94"/>
      <c r="C7243" s="94"/>
      <c r="D7243" s="94"/>
      <c r="E7243" s="94"/>
      <c r="F7243" s="94"/>
      <c r="G7243" s="94"/>
      <c r="H7243" s="94"/>
      <c r="I7243" s="94"/>
      <c r="J7243" s="94"/>
      <c r="K7243" s="94"/>
      <c r="L7243" s="94"/>
      <c r="M7243" s="94"/>
      <c r="N7243" s="94"/>
      <c r="O7243" s="94"/>
      <c r="P7243" s="58"/>
    </row>
    <row r="7244" spans="1:16" ht="82.5">
      <c r="A7244" s="58"/>
      <c r="B7244" s="84" t="s">
        <v>7036</v>
      </c>
      <c r="C7244" s="85" t="s">
        <v>24</v>
      </c>
      <c r="D7244" s="86" t="s">
        <v>7037</v>
      </c>
      <c r="E7244" s="86" t="s">
        <v>7038</v>
      </c>
      <c r="F7244" s="86" t="s">
        <v>298</v>
      </c>
      <c r="G7244" s="86" t="s">
        <v>69</v>
      </c>
      <c r="H7244" s="86" t="s">
        <v>30</v>
      </c>
      <c r="I7244" s="85" t="s">
        <v>24</v>
      </c>
      <c r="J7244" s="87">
        <v>232675207</v>
      </c>
      <c r="K7244" s="87">
        <v>42974186</v>
      </c>
      <c r="L7244" s="87">
        <v>42974186</v>
      </c>
      <c r="M7244" s="87">
        <v>28972791</v>
      </c>
      <c r="N7244" s="85" t="s">
        <v>24</v>
      </c>
      <c r="O7244" s="88">
        <v>35.56</v>
      </c>
      <c r="P7244" s="58"/>
    </row>
    <row r="7245" spans="1:16" ht="24.75">
      <c r="A7245" s="58"/>
      <c r="B7245" s="89" t="s">
        <v>24</v>
      </c>
      <c r="C7245" s="90"/>
      <c r="D7245" s="90"/>
      <c r="E7245" s="90"/>
      <c r="F7245" s="90"/>
      <c r="G7245" s="90"/>
      <c r="H7245" s="90"/>
      <c r="I7245" s="91" t="s">
        <v>70</v>
      </c>
      <c r="J7245" s="92" t="s">
        <v>24</v>
      </c>
      <c r="K7245" s="93">
        <v>42974186</v>
      </c>
      <c r="L7245" s="93">
        <v>42974186</v>
      </c>
      <c r="M7245" s="93">
        <v>28972791</v>
      </c>
      <c r="N7245" s="1">
        <v>67.41</v>
      </c>
      <c r="O7245" s="92" t="s">
        <v>24</v>
      </c>
      <c r="P7245" s="58"/>
    </row>
    <row r="7246" spans="1:16" ht="0.95" customHeight="1">
      <c r="A7246" s="58"/>
      <c r="B7246" s="94"/>
      <c r="C7246" s="94"/>
      <c r="D7246" s="94"/>
      <c r="E7246" s="94"/>
      <c r="F7246" s="94"/>
      <c r="G7246" s="94"/>
      <c r="H7246" s="94"/>
      <c r="I7246" s="94"/>
      <c r="J7246" s="94"/>
      <c r="K7246" s="94"/>
      <c r="L7246" s="94"/>
      <c r="M7246" s="94"/>
      <c r="N7246" s="94"/>
      <c r="O7246" s="94"/>
      <c r="P7246" s="58"/>
    </row>
    <row r="7247" spans="1:16" ht="33">
      <c r="A7247" s="58"/>
      <c r="B7247" s="84" t="s">
        <v>7039</v>
      </c>
      <c r="C7247" s="85" t="s">
        <v>24</v>
      </c>
      <c r="D7247" s="86" t="s">
        <v>7040</v>
      </c>
      <c r="E7247" s="86" t="s">
        <v>7041</v>
      </c>
      <c r="F7247" s="86" t="s">
        <v>654</v>
      </c>
      <c r="G7247" s="86" t="s">
        <v>69</v>
      </c>
      <c r="H7247" s="86" t="s">
        <v>30</v>
      </c>
      <c r="I7247" s="85" t="s">
        <v>24</v>
      </c>
      <c r="J7247" s="87">
        <v>240463398</v>
      </c>
      <c r="K7247" s="87">
        <v>146398959</v>
      </c>
      <c r="L7247" s="87">
        <v>146398959</v>
      </c>
      <c r="M7247" s="87">
        <v>19471036</v>
      </c>
      <c r="N7247" s="85" t="s">
        <v>24</v>
      </c>
      <c r="O7247" s="88">
        <v>31.84</v>
      </c>
      <c r="P7247" s="58"/>
    </row>
    <row r="7248" spans="1:16" ht="24.75">
      <c r="A7248" s="58"/>
      <c r="B7248" s="89" t="s">
        <v>24</v>
      </c>
      <c r="C7248" s="90"/>
      <c r="D7248" s="90"/>
      <c r="E7248" s="90"/>
      <c r="F7248" s="90"/>
      <c r="G7248" s="90"/>
      <c r="H7248" s="90"/>
      <c r="I7248" s="91" t="s">
        <v>70</v>
      </c>
      <c r="J7248" s="92" t="s">
        <v>24</v>
      </c>
      <c r="K7248" s="93">
        <v>146398959</v>
      </c>
      <c r="L7248" s="93">
        <v>146398959</v>
      </c>
      <c r="M7248" s="93">
        <v>19471036</v>
      </c>
      <c r="N7248" s="1">
        <v>13.29</v>
      </c>
      <c r="O7248" s="92" t="s">
        <v>24</v>
      </c>
      <c r="P7248" s="58"/>
    </row>
    <row r="7249" spans="1:16" ht="0.95" customHeight="1">
      <c r="A7249" s="58"/>
      <c r="B7249" s="94"/>
      <c r="C7249" s="94"/>
      <c r="D7249" s="94"/>
      <c r="E7249" s="94"/>
      <c r="F7249" s="94"/>
      <c r="G7249" s="94"/>
      <c r="H7249" s="94"/>
      <c r="I7249" s="94"/>
      <c r="J7249" s="94"/>
      <c r="K7249" s="94"/>
      <c r="L7249" s="94"/>
      <c r="M7249" s="94"/>
      <c r="N7249" s="94"/>
      <c r="O7249" s="94"/>
      <c r="P7249" s="58"/>
    </row>
    <row r="7250" spans="1:16" ht="24.75">
      <c r="A7250" s="58"/>
      <c r="B7250" s="84" t="s">
        <v>7042</v>
      </c>
      <c r="C7250" s="85" t="s">
        <v>24</v>
      </c>
      <c r="D7250" s="86" t="s">
        <v>7043</v>
      </c>
      <c r="E7250" s="86" t="s">
        <v>7044</v>
      </c>
      <c r="F7250" s="86" t="s">
        <v>287</v>
      </c>
      <c r="G7250" s="86" t="s">
        <v>69</v>
      </c>
      <c r="H7250" s="86" t="s">
        <v>30</v>
      </c>
      <c r="I7250" s="85" t="s">
        <v>24</v>
      </c>
      <c r="J7250" s="87">
        <v>140448404</v>
      </c>
      <c r="K7250" s="87">
        <v>9300000</v>
      </c>
      <c r="L7250" s="87">
        <v>9300000</v>
      </c>
      <c r="M7250" s="87">
        <v>2168513</v>
      </c>
      <c r="N7250" s="85" t="s">
        <v>24</v>
      </c>
      <c r="O7250" s="88">
        <v>20</v>
      </c>
      <c r="P7250" s="58"/>
    </row>
    <row r="7251" spans="1:16" ht="24.75">
      <c r="A7251" s="58"/>
      <c r="B7251" s="89" t="s">
        <v>24</v>
      </c>
      <c r="C7251" s="90"/>
      <c r="D7251" s="90"/>
      <c r="E7251" s="90"/>
      <c r="F7251" s="90"/>
      <c r="G7251" s="90"/>
      <c r="H7251" s="90"/>
      <c r="I7251" s="91" t="s">
        <v>70</v>
      </c>
      <c r="J7251" s="92" t="s">
        <v>24</v>
      </c>
      <c r="K7251" s="93">
        <v>9300000</v>
      </c>
      <c r="L7251" s="93">
        <v>9300000</v>
      </c>
      <c r="M7251" s="93">
        <v>2168513</v>
      </c>
      <c r="N7251" s="1">
        <v>23.31</v>
      </c>
      <c r="O7251" s="92" t="s">
        <v>24</v>
      </c>
      <c r="P7251" s="58"/>
    </row>
    <row r="7252" spans="1:16" ht="0.95" customHeight="1">
      <c r="A7252" s="58"/>
      <c r="B7252" s="94"/>
      <c r="C7252" s="94"/>
      <c r="D7252" s="94"/>
      <c r="E7252" s="94"/>
      <c r="F7252" s="94"/>
      <c r="G7252" s="94"/>
      <c r="H7252" s="94"/>
      <c r="I7252" s="94"/>
      <c r="J7252" s="94"/>
      <c r="K7252" s="94"/>
      <c r="L7252" s="94"/>
      <c r="M7252" s="94"/>
      <c r="N7252" s="94"/>
      <c r="O7252" s="94"/>
      <c r="P7252" s="58"/>
    </row>
    <row r="7253" spans="1:16" ht="90.75">
      <c r="A7253" s="58"/>
      <c r="B7253" s="84" t="s">
        <v>7045</v>
      </c>
      <c r="C7253" s="85" t="s">
        <v>24</v>
      </c>
      <c r="D7253" s="86" t="s">
        <v>7046</v>
      </c>
      <c r="E7253" s="86" t="s">
        <v>7047</v>
      </c>
      <c r="F7253" s="86" t="s">
        <v>3977</v>
      </c>
      <c r="G7253" s="86" t="s">
        <v>69</v>
      </c>
      <c r="H7253" s="86" t="s">
        <v>30</v>
      </c>
      <c r="I7253" s="85" t="s">
        <v>24</v>
      </c>
      <c r="J7253" s="87">
        <v>219198465</v>
      </c>
      <c r="K7253" s="87">
        <v>72344666</v>
      </c>
      <c r="L7253" s="87">
        <v>72344666</v>
      </c>
      <c r="M7253" s="87">
        <v>15235583</v>
      </c>
      <c r="N7253" s="85" t="s">
        <v>24</v>
      </c>
      <c r="O7253" s="88">
        <v>12.83</v>
      </c>
      <c r="P7253" s="58"/>
    </row>
    <row r="7254" spans="1:16" ht="24.75">
      <c r="A7254" s="58"/>
      <c r="B7254" s="89" t="s">
        <v>24</v>
      </c>
      <c r="C7254" s="90"/>
      <c r="D7254" s="90"/>
      <c r="E7254" s="90"/>
      <c r="F7254" s="90"/>
      <c r="G7254" s="90"/>
      <c r="H7254" s="90"/>
      <c r="I7254" s="91" t="s">
        <v>70</v>
      </c>
      <c r="J7254" s="92" t="s">
        <v>24</v>
      </c>
      <c r="K7254" s="93">
        <v>72344666</v>
      </c>
      <c r="L7254" s="93">
        <v>72344666</v>
      </c>
      <c r="M7254" s="93">
        <v>15235583</v>
      </c>
      <c r="N7254" s="1">
        <v>21.05</v>
      </c>
      <c r="O7254" s="92" t="s">
        <v>24</v>
      </c>
      <c r="P7254" s="58"/>
    </row>
    <row r="7255" spans="1:16" ht="0.95" customHeight="1">
      <c r="A7255" s="58"/>
      <c r="B7255" s="94"/>
      <c r="C7255" s="94"/>
      <c r="D7255" s="94"/>
      <c r="E7255" s="94"/>
      <c r="F7255" s="94"/>
      <c r="G7255" s="94"/>
      <c r="H7255" s="94"/>
      <c r="I7255" s="94"/>
      <c r="J7255" s="94"/>
      <c r="K7255" s="94"/>
      <c r="L7255" s="94"/>
      <c r="M7255" s="94"/>
      <c r="N7255" s="94"/>
      <c r="O7255" s="94"/>
      <c r="P7255" s="58"/>
    </row>
    <row r="7256" spans="1:16" ht="33">
      <c r="A7256" s="58"/>
      <c r="B7256" s="84" t="s">
        <v>7048</v>
      </c>
      <c r="C7256" s="85" t="s">
        <v>24</v>
      </c>
      <c r="D7256" s="86" t="s">
        <v>7049</v>
      </c>
      <c r="E7256" s="86" t="s">
        <v>7050</v>
      </c>
      <c r="F7256" s="86" t="s">
        <v>654</v>
      </c>
      <c r="G7256" s="86" t="s">
        <v>69</v>
      </c>
      <c r="H7256" s="86" t="s">
        <v>30</v>
      </c>
      <c r="I7256" s="85" t="s">
        <v>24</v>
      </c>
      <c r="J7256" s="87">
        <v>543620027</v>
      </c>
      <c r="K7256" s="87">
        <v>34101724</v>
      </c>
      <c r="L7256" s="87">
        <v>34101724</v>
      </c>
      <c r="M7256" s="87">
        <v>4765405</v>
      </c>
      <c r="N7256" s="85" t="s">
        <v>24</v>
      </c>
      <c r="O7256" s="88">
        <v>16.66</v>
      </c>
      <c r="P7256" s="58"/>
    </row>
    <row r="7257" spans="1:16" ht="24.75">
      <c r="A7257" s="58"/>
      <c r="B7257" s="89" t="s">
        <v>24</v>
      </c>
      <c r="C7257" s="90"/>
      <c r="D7257" s="90"/>
      <c r="E7257" s="90"/>
      <c r="F7257" s="90"/>
      <c r="G7257" s="90"/>
      <c r="H7257" s="90"/>
      <c r="I7257" s="91" t="s">
        <v>70</v>
      </c>
      <c r="J7257" s="92" t="s">
        <v>24</v>
      </c>
      <c r="K7257" s="93">
        <v>34101724</v>
      </c>
      <c r="L7257" s="93">
        <v>34101724</v>
      </c>
      <c r="M7257" s="93">
        <v>4765405</v>
      </c>
      <c r="N7257" s="1">
        <v>13.97</v>
      </c>
      <c r="O7257" s="92" t="s">
        <v>24</v>
      </c>
      <c r="P7257" s="58"/>
    </row>
    <row r="7258" spans="1:16" ht="0.95" customHeight="1">
      <c r="A7258" s="58"/>
      <c r="B7258" s="94"/>
      <c r="C7258" s="94"/>
      <c r="D7258" s="94"/>
      <c r="E7258" s="94"/>
      <c r="F7258" s="94"/>
      <c r="G7258" s="94"/>
      <c r="H7258" s="94"/>
      <c r="I7258" s="94"/>
      <c r="J7258" s="94"/>
      <c r="K7258" s="94"/>
      <c r="L7258" s="94"/>
      <c r="M7258" s="94"/>
      <c r="N7258" s="94"/>
      <c r="O7258" s="94"/>
      <c r="P7258" s="58"/>
    </row>
    <row r="7259" spans="1:16" ht="82.5">
      <c r="A7259" s="58"/>
      <c r="B7259" s="84" t="s">
        <v>7051</v>
      </c>
      <c r="C7259" s="85" t="s">
        <v>24</v>
      </c>
      <c r="D7259" s="86" t="s">
        <v>7052</v>
      </c>
      <c r="E7259" s="86" t="s">
        <v>7053</v>
      </c>
      <c r="F7259" s="86" t="s">
        <v>418</v>
      </c>
      <c r="G7259" s="86" t="s">
        <v>69</v>
      </c>
      <c r="H7259" s="86" t="s">
        <v>30</v>
      </c>
      <c r="I7259" s="85" t="s">
        <v>24</v>
      </c>
      <c r="J7259" s="87">
        <v>65141220</v>
      </c>
      <c r="K7259" s="87">
        <v>50167701</v>
      </c>
      <c r="L7259" s="87">
        <v>50167701</v>
      </c>
      <c r="M7259" s="87">
        <v>613950</v>
      </c>
      <c r="N7259" s="85" t="s">
        <v>24</v>
      </c>
      <c r="O7259" s="88">
        <v>20.51</v>
      </c>
      <c r="P7259" s="58"/>
    </row>
    <row r="7260" spans="1:16" ht="24.75">
      <c r="A7260" s="58"/>
      <c r="B7260" s="89" t="s">
        <v>24</v>
      </c>
      <c r="C7260" s="90"/>
      <c r="D7260" s="90"/>
      <c r="E7260" s="90"/>
      <c r="F7260" s="90"/>
      <c r="G7260" s="90"/>
      <c r="H7260" s="90"/>
      <c r="I7260" s="91" t="s">
        <v>70</v>
      </c>
      <c r="J7260" s="92" t="s">
        <v>24</v>
      </c>
      <c r="K7260" s="93">
        <v>50167701</v>
      </c>
      <c r="L7260" s="93">
        <v>50167701</v>
      </c>
      <c r="M7260" s="93">
        <v>613950</v>
      </c>
      <c r="N7260" s="1">
        <v>1.22</v>
      </c>
      <c r="O7260" s="92" t="s">
        <v>24</v>
      </c>
      <c r="P7260" s="58"/>
    </row>
    <row r="7261" spans="1:16" ht="0.95" customHeight="1">
      <c r="A7261" s="58"/>
      <c r="B7261" s="94"/>
      <c r="C7261" s="94"/>
      <c r="D7261" s="94"/>
      <c r="E7261" s="94"/>
      <c r="F7261" s="94"/>
      <c r="G7261" s="94"/>
      <c r="H7261" s="94"/>
      <c r="I7261" s="94"/>
      <c r="J7261" s="94"/>
      <c r="K7261" s="94"/>
      <c r="L7261" s="94"/>
      <c r="M7261" s="94"/>
      <c r="N7261" s="94"/>
      <c r="O7261" s="94"/>
      <c r="P7261" s="58"/>
    </row>
    <row r="7262" spans="1:16" ht="99">
      <c r="A7262" s="58"/>
      <c r="B7262" s="84" t="s">
        <v>7054</v>
      </c>
      <c r="C7262" s="85" t="s">
        <v>24</v>
      </c>
      <c r="D7262" s="86" t="s">
        <v>7055</v>
      </c>
      <c r="E7262" s="86" t="s">
        <v>7056</v>
      </c>
      <c r="F7262" s="86" t="s">
        <v>418</v>
      </c>
      <c r="G7262" s="86" t="s">
        <v>69</v>
      </c>
      <c r="H7262" s="86" t="s">
        <v>30</v>
      </c>
      <c r="I7262" s="85" t="s">
        <v>24</v>
      </c>
      <c r="J7262" s="87">
        <v>539287439</v>
      </c>
      <c r="K7262" s="87">
        <v>102209413</v>
      </c>
      <c r="L7262" s="87">
        <v>102209413</v>
      </c>
      <c r="M7262" s="87">
        <v>38696526</v>
      </c>
      <c r="N7262" s="85" t="s">
        <v>24</v>
      </c>
      <c r="O7262" s="88">
        <v>26.35</v>
      </c>
      <c r="P7262" s="58"/>
    </row>
    <row r="7263" spans="1:16" ht="24.75">
      <c r="A7263" s="58"/>
      <c r="B7263" s="89" t="s">
        <v>24</v>
      </c>
      <c r="C7263" s="90"/>
      <c r="D7263" s="90"/>
      <c r="E7263" s="90"/>
      <c r="F7263" s="90"/>
      <c r="G7263" s="90"/>
      <c r="H7263" s="90"/>
      <c r="I7263" s="91" t="s">
        <v>70</v>
      </c>
      <c r="J7263" s="92" t="s">
        <v>24</v>
      </c>
      <c r="K7263" s="93">
        <v>102209413</v>
      </c>
      <c r="L7263" s="93">
        <v>102209413</v>
      </c>
      <c r="M7263" s="93">
        <v>38696526</v>
      </c>
      <c r="N7263" s="1">
        <v>37.86</v>
      </c>
      <c r="O7263" s="92" t="s">
        <v>24</v>
      </c>
      <c r="P7263" s="58"/>
    </row>
    <row r="7264" spans="1:16" ht="0.95" customHeight="1">
      <c r="A7264" s="58"/>
      <c r="B7264" s="94"/>
      <c r="C7264" s="94"/>
      <c r="D7264" s="94"/>
      <c r="E7264" s="94"/>
      <c r="F7264" s="94"/>
      <c r="G7264" s="94"/>
      <c r="H7264" s="94"/>
      <c r="I7264" s="94"/>
      <c r="J7264" s="94"/>
      <c r="K7264" s="94"/>
      <c r="L7264" s="94"/>
      <c r="M7264" s="94"/>
      <c r="N7264" s="94"/>
      <c r="O7264" s="94"/>
      <c r="P7264" s="58"/>
    </row>
    <row r="7265" spans="1:16" ht="33">
      <c r="A7265" s="58"/>
      <c r="B7265" s="84" t="s">
        <v>7057</v>
      </c>
      <c r="C7265" s="85" t="s">
        <v>24</v>
      </c>
      <c r="D7265" s="86" t="s">
        <v>7058</v>
      </c>
      <c r="E7265" s="86" t="s">
        <v>7059</v>
      </c>
      <c r="F7265" s="86" t="s">
        <v>654</v>
      </c>
      <c r="G7265" s="86" t="s">
        <v>69</v>
      </c>
      <c r="H7265" s="86" t="s">
        <v>30</v>
      </c>
      <c r="I7265" s="85" t="s">
        <v>24</v>
      </c>
      <c r="J7265" s="87">
        <v>74657512</v>
      </c>
      <c r="K7265" s="87">
        <v>26787050</v>
      </c>
      <c r="L7265" s="87">
        <v>26787050</v>
      </c>
      <c r="M7265" s="87">
        <v>6203559</v>
      </c>
      <c r="N7265" s="85" t="s">
        <v>24</v>
      </c>
      <c r="O7265" s="88">
        <v>20</v>
      </c>
      <c r="P7265" s="58"/>
    </row>
    <row r="7266" spans="1:16" ht="24.75">
      <c r="A7266" s="58"/>
      <c r="B7266" s="89" t="s">
        <v>24</v>
      </c>
      <c r="C7266" s="90"/>
      <c r="D7266" s="90"/>
      <c r="E7266" s="90"/>
      <c r="F7266" s="90"/>
      <c r="G7266" s="90"/>
      <c r="H7266" s="90"/>
      <c r="I7266" s="91" t="s">
        <v>70</v>
      </c>
      <c r="J7266" s="92" t="s">
        <v>24</v>
      </c>
      <c r="K7266" s="93">
        <v>26787050</v>
      </c>
      <c r="L7266" s="93">
        <v>26787050</v>
      </c>
      <c r="M7266" s="93">
        <v>6203559</v>
      </c>
      <c r="N7266" s="1">
        <v>23.15</v>
      </c>
      <c r="O7266" s="92" t="s">
        <v>24</v>
      </c>
      <c r="P7266" s="58"/>
    </row>
    <row r="7267" spans="1:16" ht="0.95" customHeight="1">
      <c r="A7267" s="58"/>
      <c r="B7267" s="94"/>
      <c r="C7267" s="94"/>
      <c r="D7267" s="94"/>
      <c r="E7267" s="94"/>
      <c r="F7267" s="94"/>
      <c r="G7267" s="94"/>
      <c r="H7267" s="94"/>
      <c r="I7267" s="94"/>
      <c r="J7267" s="94"/>
      <c r="K7267" s="94"/>
      <c r="L7267" s="94"/>
      <c r="M7267" s="94"/>
      <c r="N7267" s="94"/>
      <c r="O7267" s="94"/>
      <c r="P7267" s="58"/>
    </row>
    <row r="7268" spans="1:16" ht="90.75">
      <c r="A7268" s="58"/>
      <c r="B7268" s="84" t="s">
        <v>7060</v>
      </c>
      <c r="C7268" s="85" t="s">
        <v>24</v>
      </c>
      <c r="D7268" s="86" t="s">
        <v>7061</v>
      </c>
      <c r="E7268" s="86" t="s">
        <v>7062</v>
      </c>
      <c r="F7268" s="86" t="s">
        <v>287</v>
      </c>
      <c r="G7268" s="86" t="s">
        <v>69</v>
      </c>
      <c r="H7268" s="86" t="s">
        <v>30</v>
      </c>
      <c r="I7268" s="85" t="s">
        <v>24</v>
      </c>
      <c r="J7268" s="87">
        <v>763309098</v>
      </c>
      <c r="K7268" s="87">
        <v>51045947</v>
      </c>
      <c r="L7268" s="87">
        <v>65496048</v>
      </c>
      <c r="M7268" s="87">
        <v>65496048</v>
      </c>
      <c r="N7268" s="85" t="s">
        <v>24</v>
      </c>
      <c r="O7268" s="88">
        <v>14.28</v>
      </c>
      <c r="P7268" s="58"/>
    </row>
    <row r="7269" spans="1:16" ht="24.75">
      <c r="A7269" s="58"/>
      <c r="B7269" s="89" t="s">
        <v>24</v>
      </c>
      <c r="C7269" s="90"/>
      <c r="D7269" s="90"/>
      <c r="E7269" s="90"/>
      <c r="F7269" s="90"/>
      <c r="G7269" s="90"/>
      <c r="H7269" s="90"/>
      <c r="I7269" s="91" t="s">
        <v>70</v>
      </c>
      <c r="J7269" s="92" t="s">
        <v>24</v>
      </c>
      <c r="K7269" s="93">
        <v>51045947</v>
      </c>
      <c r="L7269" s="93">
        <v>65496048</v>
      </c>
      <c r="M7269" s="93">
        <v>65496048</v>
      </c>
      <c r="N7269" s="1">
        <v>100</v>
      </c>
      <c r="O7269" s="92" t="s">
        <v>24</v>
      </c>
      <c r="P7269" s="58"/>
    </row>
    <row r="7270" spans="1:16" ht="0.95" customHeight="1">
      <c r="A7270" s="58"/>
      <c r="B7270" s="94"/>
      <c r="C7270" s="94"/>
      <c r="D7270" s="94"/>
      <c r="E7270" s="94"/>
      <c r="F7270" s="94"/>
      <c r="G7270" s="94"/>
      <c r="H7270" s="94"/>
      <c r="I7270" s="94"/>
      <c r="J7270" s="94"/>
      <c r="K7270" s="94"/>
      <c r="L7270" s="94"/>
      <c r="M7270" s="94"/>
      <c r="N7270" s="94"/>
      <c r="O7270" s="94"/>
      <c r="P7270" s="58"/>
    </row>
    <row r="7271" spans="1:16" ht="90.75">
      <c r="A7271" s="58"/>
      <c r="B7271" s="84" t="s">
        <v>7063</v>
      </c>
      <c r="C7271" s="85" t="s">
        <v>24</v>
      </c>
      <c r="D7271" s="86" t="s">
        <v>7064</v>
      </c>
      <c r="E7271" s="86" t="s">
        <v>7065</v>
      </c>
      <c r="F7271" s="86" t="s">
        <v>324</v>
      </c>
      <c r="G7271" s="86" t="s">
        <v>69</v>
      </c>
      <c r="H7271" s="86" t="s">
        <v>30</v>
      </c>
      <c r="I7271" s="85" t="s">
        <v>24</v>
      </c>
      <c r="J7271" s="87">
        <v>544077236</v>
      </c>
      <c r="K7271" s="87">
        <v>91471386</v>
      </c>
      <c r="L7271" s="87">
        <v>91471386</v>
      </c>
      <c r="M7271" s="87">
        <v>55844722</v>
      </c>
      <c r="N7271" s="85" t="s">
        <v>24</v>
      </c>
      <c r="O7271" s="88">
        <v>54.62</v>
      </c>
      <c r="P7271" s="58"/>
    </row>
    <row r="7272" spans="1:16" ht="24.75">
      <c r="A7272" s="58"/>
      <c r="B7272" s="89" t="s">
        <v>24</v>
      </c>
      <c r="C7272" s="90"/>
      <c r="D7272" s="90"/>
      <c r="E7272" s="90"/>
      <c r="F7272" s="90"/>
      <c r="G7272" s="90"/>
      <c r="H7272" s="90"/>
      <c r="I7272" s="91" t="s">
        <v>70</v>
      </c>
      <c r="J7272" s="92" t="s">
        <v>24</v>
      </c>
      <c r="K7272" s="93">
        <v>91471386</v>
      </c>
      <c r="L7272" s="93">
        <v>91471386</v>
      </c>
      <c r="M7272" s="93">
        <v>55844722</v>
      </c>
      <c r="N7272" s="1">
        <v>61.05</v>
      </c>
      <c r="O7272" s="92" t="s">
        <v>24</v>
      </c>
      <c r="P7272" s="58"/>
    </row>
    <row r="7273" spans="1:16" ht="0.95" customHeight="1">
      <c r="A7273" s="58"/>
      <c r="B7273" s="94"/>
      <c r="C7273" s="94"/>
      <c r="D7273" s="94"/>
      <c r="E7273" s="94"/>
      <c r="F7273" s="94"/>
      <c r="G7273" s="94"/>
      <c r="H7273" s="94"/>
      <c r="I7273" s="94"/>
      <c r="J7273" s="94"/>
      <c r="K7273" s="94"/>
      <c r="L7273" s="94"/>
      <c r="M7273" s="94"/>
      <c r="N7273" s="94"/>
      <c r="O7273" s="94"/>
      <c r="P7273" s="58"/>
    </row>
    <row r="7274" spans="1:16" ht="82.5">
      <c r="A7274" s="58"/>
      <c r="B7274" s="84" t="s">
        <v>7066</v>
      </c>
      <c r="C7274" s="85" t="s">
        <v>24</v>
      </c>
      <c r="D7274" s="86" t="s">
        <v>7067</v>
      </c>
      <c r="E7274" s="86" t="s">
        <v>7068</v>
      </c>
      <c r="F7274" s="86" t="s">
        <v>298</v>
      </c>
      <c r="G7274" s="86" t="s">
        <v>69</v>
      </c>
      <c r="H7274" s="86" t="s">
        <v>30</v>
      </c>
      <c r="I7274" s="85" t="s">
        <v>24</v>
      </c>
      <c r="J7274" s="87">
        <v>244323117</v>
      </c>
      <c r="K7274" s="87">
        <v>95527577</v>
      </c>
      <c r="L7274" s="87">
        <v>95527577</v>
      </c>
      <c r="M7274" s="87">
        <v>8837915</v>
      </c>
      <c r="N7274" s="85" t="s">
        <v>24</v>
      </c>
      <c r="O7274" s="88">
        <v>22.6</v>
      </c>
      <c r="P7274" s="58"/>
    </row>
    <row r="7275" spans="1:16" ht="24.75">
      <c r="A7275" s="58"/>
      <c r="B7275" s="89" t="s">
        <v>24</v>
      </c>
      <c r="C7275" s="90"/>
      <c r="D7275" s="90"/>
      <c r="E7275" s="90"/>
      <c r="F7275" s="90"/>
      <c r="G7275" s="90"/>
      <c r="H7275" s="90"/>
      <c r="I7275" s="91" t="s">
        <v>70</v>
      </c>
      <c r="J7275" s="92" t="s">
        <v>24</v>
      </c>
      <c r="K7275" s="93">
        <v>95527577</v>
      </c>
      <c r="L7275" s="93">
        <v>95527577</v>
      </c>
      <c r="M7275" s="93">
        <v>8837915</v>
      </c>
      <c r="N7275" s="1">
        <v>9.25</v>
      </c>
      <c r="O7275" s="92" t="s">
        <v>24</v>
      </c>
      <c r="P7275" s="58"/>
    </row>
    <row r="7276" spans="1:16" ht="0.95" customHeight="1">
      <c r="A7276" s="58"/>
      <c r="B7276" s="94"/>
      <c r="C7276" s="94"/>
      <c r="D7276" s="94"/>
      <c r="E7276" s="94"/>
      <c r="F7276" s="94"/>
      <c r="G7276" s="94"/>
      <c r="H7276" s="94"/>
      <c r="I7276" s="94"/>
      <c r="J7276" s="94"/>
      <c r="K7276" s="94"/>
      <c r="L7276" s="94"/>
      <c r="M7276" s="94"/>
      <c r="N7276" s="94"/>
      <c r="O7276" s="94"/>
      <c r="P7276" s="58"/>
    </row>
    <row r="7277" spans="1:16" ht="33">
      <c r="A7277" s="58"/>
      <c r="B7277" s="84" t="s">
        <v>7069</v>
      </c>
      <c r="C7277" s="85" t="s">
        <v>24</v>
      </c>
      <c r="D7277" s="86" t="s">
        <v>7070</v>
      </c>
      <c r="E7277" s="86" t="s">
        <v>7071</v>
      </c>
      <c r="F7277" s="86" t="s">
        <v>324</v>
      </c>
      <c r="G7277" s="86" t="s">
        <v>69</v>
      </c>
      <c r="H7277" s="86" t="s">
        <v>30</v>
      </c>
      <c r="I7277" s="85" t="s">
        <v>24</v>
      </c>
      <c r="J7277" s="87">
        <v>134001480</v>
      </c>
      <c r="K7277" s="87">
        <v>5599888</v>
      </c>
      <c r="L7277" s="87">
        <v>33882164</v>
      </c>
      <c r="M7277" s="87">
        <v>33882164</v>
      </c>
      <c r="N7277" s="85" t="s">
        <v>24</v>
      </c>
      <c r="O7277" s="88">
        <v>29.4</v>
      </c>
      <c r="P7277" s="58"/>
    </row>
    <row r="7278" spans="1:16" ht="24.75">
      <c r="A7278" s="58"/>
      <c r="B7278" s="89" t="s">
        <v>24</v>
      </c>
      <c r="C7278" s="90"/>
      <c r="D7278" s="90"/>
      <c r="E7278" s="90"/>
      <c r="F7278" s="90"/>
      <c r="G7278" s="90"/>
      <c r="H7278" s="90"/>
      <c r="I7278" s="91" t="s">
        <v>70</v>
      </c>
      <c r="J7278" s="92" t="s">
        <v>24</v>
      </c>
      <c r="K7278" s="93">
        <v>5599888</v>
      </c>
      <c r="L7278" s="93">
        <v>33882164</v>
      </c>
      <c r="M7278" s="93">
        <v>33882164</v>
      </c>
      <c r="N7278" s="1">
        <v>100</v>
      </c>
      <c r="O7278" s="92" t="s">
        <v>24</v>
      </c>
      <c r="P7278" s="58"/>
    </row>
    <row r="7279" spans="1:16" ht="0.95" customHeight="1">
      <c r="A7279" s="58"/>
      <c r="B7279" s="94"/>
      <c r="C7279" s="94"/>
      <c r="D7279" s="94"/>
      <c r="E7279" s="94"/>
      <c r="F7279" s="94"/>
      <c r="G7279" s="94"/>
      <c r="H7279" s="94"/>
      <c r="I7279" s="94"/>
      <c r="J7279" s="94"/>
      <c r="K7279" s="94"/>
      <c r="L7279" s="94"/>
      <c r="M7279" s="94"/>
      <c r="N7279" s="94"/>
      <c r="O7279" s="94"/>
      <c r="P7279" s="58"/>
    </row>
    <row r="7280" spans="1:16" ht="74.25">
      <c r="A7280" s="58"/>
      <c r="B7280" s="84" t="s">
        <v>7072</v>
      </c>
      <c r="C7280" s="85" t="s">
        <v>24</v>
      </c>
      <c r="D7280" s="86" t="s">
        <v>7073</v>
      </c>
      <c r="E7280" s="86" t="s">
        <v>7074</v>
      </c>
      <c r="F7280" s="86" t="s">
        <v>7075</v>
      </c>
      <c r="G7280" s="86" t="s">
        <v>69</v>
      </c>
      <c r="H7280" s="86" t="s">
        <v>30</v>
      </c>
      <c r="I7280" s="85" t="s">
        <v>24</v>
      </c>
      <c r="J7280" s="87">
        <v>544294953</v>
      </c>
      <c r="K7280" s="87">
        <v>157765599</v>
      </c>
      <c r="L7280" s="87">
        <v>157765599</v>
      </c>
      <c r="M7280" s="87">
        <v>14962517</v>
      </c>
      <c r="N7280" s="85" t="s">
        <v>24</v>
      </c>
      <c r="O7280" s="88">
        <v>19.760000000000002</v>
      </c>
      <c r="P7280" s="58"/>
    </row>
    <row r="7281" spans="1:16" ht="24.75">
      <c r="A7281" s="58"/>
      <c r="B7281" s="89" t="s">
        <v>24</v>
      </c>
      <c r="C7281" s="90"/>
      <c r="D7281" s="90"/>
      <c r="E7281" s="90"/>
      <c r="F7281" s="90"/>
      <c r="G7281" s="90"/>
      <c r="H7281" s="90"/>
      <c r="I7281" s="91" t="s">
        <v>70</v>
      </c>
      <c r="J7281" s="92" t="s">
        <v>24</v>
      </c>
      <c r="K7281" s="93">
        <v>157765599</v>
      </c>
      <c r="L7281" s="93">
        <v>157765599</v>
      </c>
      <c r="M7281" s="93">
        <v>14962517</v>
      </c>
      <c r="N7281" s="1">
        <v>9.48</v>
      </c>
      <c r="O7281" s="92" t="s">
        <v>24</v>
      </c>
      <c r="P7281" s="58"/>
    </row>
    <row r="7282" spans="1:16" ht="0.95" customHeight="1">
      <c r="A7282" s="58"/>
      <c r="B7282" s="94"/>
      <c r="C7282" s="94"/>
      <c r="D7282" s="94"/>
      <c r="E7282" s="94"/>
      <c r="F7282" s="94"/>
      <c r="G7282" s="94"/>
      <c r="H7282" s="94"/>
      <c r="I7282" s="94"/>
      <c r="J7282" s="94"/>
      <c r="K7282" s="94"/>
      <c r="L7282" s="94"/>
      <c r="M7282" s="94"/>
      <c r="N7282" s="94"/>
      <c r="O7282" s="94"/>
      <c r="P7282" s="58"/>
    </row>
    <row r="7283" spans="1:16" ht="33">
      <c r="A7283" s="58"/>
      <c r="B7283" s="84" t="s">
        <v>7076</v>
      </c>
      <c r="C7283" s="85" t="s">
        <v>24</v>
      </c>
      <c r="D7283" s="86" t="s">
        <v>7077</v>
      </c>
      <c r="E7283" s="86" t="s">
        <v>7078</v>
      </c>
      <c r="F7283" s="86" t="s">
        <v>654</v>
      </c>
      <c r="G7283" s="86" t="s">
        <v>69</v>
      </c>
      <c r="H7283" s="86" t="s">
        <v>30</v>
      </c>
      <c r="I7283" s="85" t="s">
        <v>24</v>
      </c>
      <c r="J7283" s="87">
        <v>201638322</v>
      </c>
      <c r="K7283" s="87">
        <v>53680264</v>
      </c>
      <c r="L7283" s="87">
        <v>53680264</v>
      </c>
      <c r="M7283" s="87">
        <v>7558947</v>
      </c>
      <c r="N7283" s="85" t="s">
        <v>24</v>
      </c>
      <c r="O7283" s="88">
        <v>30</v>
      </c>
      <c r="P7283" s="58"/>
    </row>
    <row r="7284" spans="1:16" ht="24.75">
      <c r="A7284" s="58"/>
      <c r="B7284" s="89" t="s">
        <v>24</v>
      </c>
      <c r="C7284" s="90"/>
      <c r="D7284" s="90"/>
      <c r="E7284" s="90"/>
      <c r="F7284" s="90"/>
      <c r="G7284" s="90"/>
      <c r="H7284" s="90"/>
      <c r="I7284" s="91" t="s">
        <v>70</v>
      </c>
      <c r="J7284" s="92" t="s">
        <v>24</v>
      </c>
      <c r="K7284" s="93">
        <v>53680264</v>
      </c>
      <c r="L7284" s="93">
        <v>53680264</v>
      </c>
      <c r="M7284" s="93">
        <v>7558947</v>
      </c>
      <c r="N7284" s="1">
        <v>14.08</v>
      </c>
      <c r="O7284" s="92" t="s">
        <v>24</v>
      </c>
      <c r="P7284" s="58"/>
    </row>
    <row r="7285" spans="1:16" ht="0.95" customHeight="1">
      <c r="A7285" s="58"/>
      <c r="B7285" s="94"/>
      <c r="C7285" s="94"/>
      <c r="D7285" s="94"/>
      <c r="E7285" s="94"/>
      <c r="F7285" s="94"/>
      <c r="G7285" s="94"/>
      <c r="H7285" s="94"/>
      <c r="I7285" s="94"/>
      <c r="J7285" s="94"/>
      <c r="K7285" s="94"/>
      <c r="L7285" s="94"/>
      <c r="M7285" s="94"/>
      <c r="N7285" s="94"/>
      <c r="O7285" s="94"/>
      <c r="P7285" s="58"/>
    </row>
    <row r="7286" spans="1:16" ht="33">
      <c r="A7286" s="58"/>
      <c r="B7286" s="84" t="s">
        <v>7079</v>
      </c>
      <c r="C7286" s="85" t="s">
        <v>24</v>
      </c>
      <c r="D7286" s="86" t="s">
        <v>7080</v>
      </c>
      <c r="E7286" s="86" t="s">
        <v>7081</v>
      </c>
      <c r="F7286" s="86" t="s">
        <v>7082</v>
      </c>
      <c r="G7286" s="86" t="s">
        <v>69</v>
      </c>
      <c r="H7286" s="86" t="s">
        <v>30</v>
      </c>
      <c r="I7286" s="85" t="s">
        <v>24</v>
      </c>
      <c r="J7286" s="87">
        <v>25255286</v>
      </c>
      <c r="K7286" s="87">
        <v>10740969</v>
      </c>
      <c r="L7286" s="87">
        <v>10740969</v>
      </c>
      <c r="M7286" s="87">
        <v>0</v>
      </c>
      <c r="N7286" s="85" t="s">
        <v>24</v>
      </c>
      <c r="O7286" s="88">
        <v>22.22</v>
      </c>
      <c r="P7286" s="58"/>
    </row>
    <row r="7287" spans="1:16" ht="24.75">
      <c r="A7287" s="58"/>
      <c r="B7287" s="89" t="s">
        <v>24</v>
      </c>
      <c r="C7287" s="90"/>
      <c r="D7287" s="90"/>
      <c r="E7287" s="90"/>
      <c r="F7287" s="90"/>
      <c r="G7287" s="90"/>
      <c r="H7287" s="90"/>
      <c r="I7287" s="91" t="s">
        <v>70</v>
      </c>
      <c r="J7287" s="92" t="s">
        <v>24</v>
      </c>
      <c r="K7287" s="93">
        <v>10740969</v>
      </c>
      <c r="L7287" s="93">
        <v>10740969</v>
      </c>
      <c r="M7287" s="93">
        <v>0</v>
      </c>
      <c r="N7287" s="1">
        <v>0</v>
      </c>
      <c r="O7287" s="92" t="s">
        <v>24</v>
      </c>
      <c r="P7287" s="58"/>
    </row>
    <row r="7288" spans="1:16" ht="0.95" customHeight="1">
      <c r="A7288" s="58"/>
      <c r="B7288" s="94"/>
      <c r="C7288" s="94"/>
      <c r="D7288" s="94"/>
      <c r="E7288" s="94"/>
      <c r="F7288" s="94"/>
      <c r="G7288" s="94"/>
      <c r="H7288" s="94"/>
      <c r="I7288" s="94"/>
      <c r="J7288" s="94"/>
      <c r="K7288" s="94"/>
      <c r="L7288" s="94"/>
      <c r="M7288" s="94"/>
      <c r="N7288" s="94"/>
      <c r="O7288" s="94"/>
      <c r="P7288" s="58"/>
    </row>
    <row r="7289" spans="1:16" ht="33">
      <c r="A7289" s="58"/>
      <c r="B7289" s="84" t="s">
        <v>7083</v>
      </c>
      <c r="C7289" s="85" t="s">
        <v>24</v>
      </c>
      <c r="D7289" s="86" t="s">
        <v>7084</v>
      </c>
      <c r="E7289" s="86" t="s">
        <v>7085</v>
      </c>
      <c r="F7289" s="86" t="s">
        <v>654</v>
      </c>
      <c r="G7289" s="86" t="s">
        <v>69</v>
      </c>
      <c r="H7289" s="86" t="s">
        <v>30</v>
      </c>
      <c r="I7289" s="85" t="s">
        <v>24</v>
      </c>
      <c r="J7289" s="87">
        <v>28494296</v>
      </c>
      <c r="K7289" s="87">
        <v>22096708</v>
      </c>
      <c r="L7289" s="87">
        <v>22096708</v>
      </c>
      <c r="M7289" s="87">
        <v>7645690</v>
      </c>
      <c r="N7289" s="85" t="s">
        <v>24</v>
      </c>
      <c r="O7289" s="88">
        <v>21.43</v>
      </c>
      <c r="P7289" s="58"/>
    </row>
    <row r="7290" spans="1:16" ht="24.75">
      <c r="A7290" s="58"/>
      <c r="B7290" s="89" t="s">
        <v>24</v>
      </c>
      <c r="C7290" s="90"/>
      <c r="D7290" s="90"/>
      <c r="E7290" s="90"/>
      <c r="F7290" s="90"/>
      <c r="G7290" s="90"/>
      <c r="H7290" s="90"/>
      <c r="I7290" s="91" t="s">
        <v>70</v>
      </c>
      <c r="J7290" s="92" t="s">
        <v>24</v>
      </c>
      <c r="K7290" s="93">
        <v>22096708</v>
      </c>
      <c r="L7290" s="93">
        <v>22096708</v>
      </c>
      <c r="M7290" s="93">
        <v>7645690</v>
      </c>
      <c r="N7290" s="1">
        <v>34.6</v>
      </c>
      <c r="O7290" s="92" t="s">
        <v>24</v>
      </c>
      <c r="P7290" s="58"/>
    </row>
    <row r="7291" spans="1:16" ht="0.95" customHeight="1">
      <c r="A7291" s="58"/>
      <c r="B7291" s="94"/>
      <c r="C7291" s="94"/>
      <c r="D7291" s="94"/>
      <c r="E7291" s="94"/>
      <c r="F7291" s="94"/>
      <c r="G7291" s="94"/>
      <c r="H7291" s="94"/>
      <c r="I7291" s="94"/>
      <c r="J7291" s="94"/>
      <c r="K7291" s="94"/>
      <c r="L7291" s="94"/>
      <c r="M7291" s="94"/>
      <c r="N7291" s="94"/>
      <c r="O7291" s="94"/>
      <c r="P7291" s="58"/>
    </row>
    <row r="7292" spans="1:16" ht="33">
      <c r="A7292" s="58"/>
      <c r="B7292" s="84" t="s">
        <v>7086</v>
      </c>
      <c r="C7292" s="85" t="s">
        <v>24</v>
      </c>
      <c r="D7292" s="86" t="s">
        <v>7087</v>
      </c>
      <c r="E7292" s="86" t="s">
        <v>7088</v>
      </c>
      <c r="F7292" s="86" t="s">
        <v>287</v>
      </c>
      <c r="G7292" s="86" t="s">
        <v>69</v>
      </c>
      <c r="H7292" s="86" t="s">
        <v>30</v>
      </c>
      <c r="I7292" s="85" t="s">
        <v>24</v>
      </c>
      <c r="J7292" s="87">
        <v>37423399</v>
      </c>
      <c r="K7292" s="87">
        <v>3100000</v>
      </c>
      <c r="L7292" s="87">
        <v>7278166</v>
      </c>
      <c r="M7292" s="87">
        <v>7278166</v>
      </c>
      <c r="N7292" s="85" t="s">
        <v>24</v>
      </c>
      <c r="O7292" s="88">
        <v>20</v>
      </c>
      <c r="P7292" s="58"/>
    </row>
    <row r="7293" spans="1:16" ht="24.75">
      <c r="A7293" s="58"/>
      <c r="B7293" s="89" t="s">
        <v>24</v>
      </c>
      <c r="C7293" s="90"/>
      <c r="D7293" s="90"/>
      <c r="E7293" s="90"/>
      <c r="F7293" s="90"/>
      <c r="G7293" s="90"/>
      <c r="H7293" s="90"/>
      <c r="I7293" s="91" t="s">
        <v>70</v>
      </c>
      <c r="J7293" s="92" t="s">
        <v>24</v>
      </c>
      <c r="K7293" s="93">
        <v>3100000</v>
      </c>
      <c r="L7293" s="93">
        <v>7278166</v>
      </c>
      <c r="M7293" s="93">
        <v>7278166</v>
      </c>
      <c r="N7293" s="1">
        <v>100</v>
      </c>
      <c r="O7293" s="92" t="s">
        <v>24</v>
      </c>
      <c r="P7293" s="58"/>
    </row>
    <row r="7294" spans="1:16" ht="0.95" customHeight="1">
      <c r="A7294" s="58"/>
      <c r="B7294" s="94"/>
      <c r="C7294" s="94"/>
      <c r="D7294" s="94"/>
      <c r="E7294" s="94"/>
      <c r="F7294" s="94"/>
      <c r="G7294" s="94"/>
      <c r="H7294" s="94"/>
      <c r="I7294" s="94"/>
      <c r="J7294" s="94"/>
      <c r="K7294" s="94"/>
      <c r="L7294" s="94"/>
      <c r="M7294" s="94"/>
      <c r="N7294" s="94"/>
      <c r="O7294" s="94"/>
      <c r="P7294" s="58"/>
    </row>
    <row r="7295" spans="1:16" ht="33">
      <c r="A7295" s="58"/>
      <c r="B7295" s="84" t="s">
        <v>7089</v>
      </c>
      <c r="C7295" s="85" t="s">
        <v>24</v>
      </c>
      <c r="D7295" s="86" t="s">
        <v>7090</v>
      </c>
      <c r="E7295" s="86" t="s">
        <v>7091</v>
      </c>
      <c r="F7295" s="86" t="s">
        <v>7092</v>
      </c>
      <c r="G7295" s="86" t="s">
        <v>69</v>
      </c>
      <c r="H7295" s="86" t="s">
        <v>30</v>
      </c>
      <c r="I7295" s="85" t="s">
        <v>24</v>
      </c>
      <c r="J7295" s="87">
        <v>25799580</v>
      </c>
      <c r="K7295" s="87">
        <v>2600000</v>
      </c>
      <c r="L7295" s="87">
        <v>2600000</v>
      </c>
      <c r="M7295" s="87">
        <v>0</v>
      </c>
      <c r="N7295" s="85" t="s">
        <v>24</v>
      </c>
      <c r="O7295" s="88">
        <v>46</v>
      </c>
      <c r="P7295" s="58"/>
    </row>
    <row r="7296" spans="1:16" ht="24.75">
      <c r="A7296" s="58"/>
      <c r="B7296" s="89" t="s">
        <v>24</v>
      </c>
      <c r="C7296" s="90"/>
      <c r="D7296" s="90"/>
      <c r="E7296" s="90"/>
      <c r="F7296" s="90"/>
      <c r="G7296" s="90"/>
      <c r="H7296" s="90"/>
      <c r="I7296" s="91" t="s">
        <v>70</v>
      </c>
      <c r="J7296" s="92" t="s">
        <v>24</v>
      </c>
      <c r="K7296" s="93">
        <v>2600000</v>
      </c>
      <c r="L7296" s="93">
        <v>2600000</v>
      </c>
      <c r="M7296" s="93">
        <v>0</v>
      </c>
      <c r="N7296" s="1">
        <v>0</v>
      </c>
      <c r="O7296" s="92" t="s">
        <v>24</v>
      </c>
      <c r="P7296" s="58"/>
    </row>
    <row r="7297" spans="1:16" ht="0.95" customHeight="1">
      <c r="A7297" s="58"/>
      <c r="B7297" s="94"/>
      <c r="C7297" s="94"/>
      <c r="D7297" s="94"/>
      <c r="E7297" s="94"/>
      <c r="F7297" s="94"/>
      <c r="G7297" s="94"/>
      <c r="H7297" s="94"/>
      <c r="I7297" s="94"/>
      <c r="J7297" s="94"/>
      <c r="K7297" s="94"/>
      <c r="L7297" s="94"/>
      <c r="M7297" s="94"/>
      <c r="N7297" s="94"/>
      <c r="O7297" s="94"/>
      <c r="P7297" s="58"/>
    </row>
    <row r="7298" spans="1:16" ht="33">
      <c r="A7298" s="58"/>
      <c r="B7298" s="84" t="s">
        <v>7093</v>
      </c>
      <c r="C7298" s="85" t="s">
        <v>24</v>
      </c>
      <c r="D7298" s="86" t="s">
        <v>7094</v>
      </c>
      <c r="E7298" s="86" t="s">
        <v>7095</v>
      </c>
      <c r="F7298" s="86" t="s">
        <v>7092</v>
      </c>
      <c r="G7298" s="86" t="s">
        <v>69</v>
      </c>
      <c r="H7298" s="86" t="s">
        <v>30</v>
      </c>
      <c r="I7298" s="85" t="s">
        <v>24</v>
      </c>
      <c r="J7298" s="87">
        <v>14478245</v>
      </c>
      <c r="K7298" s="87">
        <v>1850000</v>
      </c>
      <c r="L7298" s="87">
        <v>1850000</v>
      </c>
      <c r="M7298" s="87">
        <v>0</v>
      </c>
      <c r="N7298" s="85" t="s">
        <v>24</v>
      </c>
      <c r="O7298" s="88">
        <v>51</v>
      </c>
      <c r="P7298" s="58"/>
    </row>
    <row r="7299" spans="1:16" ht="24.75">
      <c r="A7299" s="58"/>
      <c r="B7299" s="89" t="s">
        <v>24</v>
      </c>
      <c r="C7299" s="90"/>
      <c r="D7299" s="90"/>
      <c r="E7299" s="90"/>
      <c r="F7299" s="90"/>
      <c r="G7299" s="90"/>
      <c r="H7299" s="90"/>
      <c r="I7299" s="91" t="s">
        <v>70</v>
      </c>
      <c r="J7299" s="92" t="s">
        <v>24</v>
      </c>
      <c r="K7299" s="93">
        <v>1850000</v>
      </c>
      <c r="L7299" s="93">
        <v>1850000</v>
      </c>
      <c r="M7299" s="93">
        <v>0</v>
      </c>
      <c r="N7299" s="1">
        <v>0</v>
      </c>
      <c r="O7299" s="92" t="s">
        <v>24</v>
      </c>
      <c r="P7299" s="58"/>
    </row>
    <row r="7300" spans="1:16" ht="0.95" customHeight="1">
      <c r="A7300" s="58"/>
      <c r="B7300" s="94"/>
      <c r="C7300" s="94"/>
      <c r="D7300" s="94"/>
      <c r="E7300" s="94"/>
      <c r="F7300" s="94"/>
      <c r="G7300" s="94"/>
      <c r="H7300" s="94"/>
      <c r="I7300" s="94"/>
      <c r="J7300" s="94"/>
      <c r="K7300" s="94"/>
      <c r="L7300" s="94"/>
      <c r="M7300" s="94"/>
      <c r="N7300" s="94"/>
      <c r="O7300" s="94"/>
      <c r="P7300" s="58"/>
    </row>
    <row r="7301" spans="1:16" ht="33">
      <c r="A7301" s="58"/>
      <c r="B7301" s="84" t="s">
        <v>7096</v>
      </c>
      <c r="C7301" s="85" t="s">
        <v>24</v>
      </c>
      <c r="D7301" s="86" t="s">
        <v>7097</v>
      </c>
      <c r="E7301" s="86" t="s">
        <v>7098</v>
      </c>
      <c r="F7301" s="86" t="s">
        <v>287</v>
      </c>
      <c r="G7301" s="86" t="s">
        <v>69</v>
      </c>
      <c r="H7301" s="86" t="s">
        <v>30</v>
      </c>
      <c r="I7301" s="85" t="s">
        <v>24</v>
      </c>
      <c r="J7301" s="87">
        <v>28625782</v>
      </c>
      <c r="K7301" s="87">
        <v>0</v>
      </c>
      <c r="L7301" s="87">
        <v>0</v>
      </c>
      <c r="M7301" s="87">
        <v>0</v>
      </c>
      <c r="N7301" s="85" t="s">
        <v>24</v>
      </c>
      <c r="O7301" s="88">
        <v>0</v>
      </c>
      <c r="P7301" s="58"/>
    </row>
    <row r="7302" spans="1:16" ht="24.75">
      <c r="A7302" s="58"/>
      <c r="B7302" s="89" t="s">
        <v>24</v>
      </c>
      <c r="C7302" s="90"/>
      <c r="D7302" s="90"/>
      <c r="E7302" s="90"/>
      <c r="F7302" s="90"/>
      <c r="G7302" s="90"/>
      <c r="H7302" s="90"/>
      <c r="I7302" s="91" t="s">
        <v>70</v>
      </c>
      <c r="J7302" s="92" t="s">
        <v>24</v>
      </c>
      <c r="K7302" s="93">
        <v>0</v>
      </c>
      <c r="L7302" s="93">
        <v>0</v>
      </c>
      <c r="M7302" s="93">
        <v>0</v>
      </c>
      <c r="N7302" s="1">
        <v>0</v>
      </c>
      <c r="O7302" s="92" t="s">
        <v>24</v>
      </c>
      <c r="P7302" s="58"/>
    </row>
    <row r="7303" spans="1:16" ht="0.95" customHeight="1">
      <c r="A7303" s="58"/>
      <c r="B7303" s="94"/>
      <c r="C7303" s="94"/>
      <c r="D7303" s="94"/>
      <c r="E7303" s="94"/>
      <c r="F7303" s="94"/>
      <c r="G7303" s="94"/>
      <c r="H7303" s="94"/>
      <c r="I7303" s="94"/>
      <c r="J7303" s="94"/>
      <c r="K7303" s="94"/>
      <c r="L7303" s="94"/>
      <c r="M7303" s="94"/>
      <c r="N7303" s="94"/>
      <c r="O7303" s="94"/>
      <c r="P7303" s="58"/>
    </row>
    <row r="7304" spans="1:16" ht="33">
      <c r="A7304" s="58"/>
      <c r="B7304" s="84" t="s">
        <v>7099</v>
      </c>
      <c r="C7304" s="85" t="s">
        <v>24</v>
      </c>
      <c r="D7304" s="86" t="s">
        <v>7100</v>
      </c>
      <c r="E7304" s="86" t="s">
        <v>7101</v>
      </c>
      <c r="F7304" s="86" t="s">
        <v>7092</v>
      </c>
      <c r="G7304" s="86" t="s">
        <v>69</v>
      </c>
      <c r="H7304" s="86" t="s">
        <v>30</v>
      </c>
      <c r="I7304" s="85" t="s">
        <v>24</v>
      </c>
      <c r="J7304" s="87">
        <v>39269793</v>
      </c>
      <c r="K7304" s="87">
        <v>4101000</v>
      </c>
      <c r="L7304" s="87">
        <v>4101000</v>
      </c>
      <c r="M7304" s="87">
        <v>0</v>
      </c>
      <c r="N7304" s="85" t="s">
        <v>24</v>
      </c>
      <c r="O7304" s="88">
        <v>32.5</v>
      </c>
      <c r="P7304" s="58"/>
    </row>
    <row r="7305" spans="1:16" ht="24.75">
      <c r="A7305" s="58"/>
      <c r="B7305" s="89" t="s">
        <v>24</v>
      </c>
      <c r="C7305" s="90"/>
      <c r="D7305" s="90"/>
      <c r="E7305" s="90"/>
      <c r="F7305" s="90"/>
      <c r="G7305" s="90"/>
      <c r="H7305" s="90"/>
      <c r="I7305" s="91" t="s">
        <v>70</v>
      </c>
      <c r="J7305" s="92" t="s">
        <v>24</v>
      </c>
      <c r="K7305" s="93">
        <v>4101000</v>
      </c>
      <c r="L7305" s="93">
        <v>4101000</v>
      </c>
      <c r="M7305" s="93">
        <v>0</v>
      </c>
      <c r="N7305" s="1">
        <v>0</v>
      </c>
      <c r="O7305" s="92" t="s">
        <v>24</v>
      </c>
      <c r="P7305" s="58"/>
    </row>
    <row r="7306" spans="1:16" ht="0.95" customHeight="1">
      <c r="A7306" s="58"/>
      <c r="B7306" s="94"/>
      <c r="C7306" s="94"/>
      <c r="D7306" s="94"/>
      <c r="E7306" s="94"/>
      <c r="F7306" s="94"/>
      <c r="G7306" s="94"/>
      <c r="H7306" s="94"/>
      <c r="I7306" s="94"/>
      <c r="J7306" s="94"/>
      <c r="K7306" s="94"/>
      <c r="L7306" s="94"/>
      <c r="M7306" s="94"/>
      <c r="N7306" s="94"/>
      <c r="O7306" s="94"/>
      <c r="P7306" s="58"/>
    </row>
    <row r="7307" spans="1:16" ht="41.25">
      <c r="A7307" s="58"/>
      <c r="B7307" s="84" t="s">
        <v>7102</v>
      </c>
      <c r="C7307" s="85" t="s">
        <v>24</v>
      </c>
      <c r="D7307" s="86" t="s">
        <v>7103</v>
      </c>
      <c r="E7307" s="86" t="s">
        <v>7104</v>
      </c>
      <c r="F7307" s="86" t="s">
        <v>158</v>
      </c>
      <c r="G7307" s="86" t="s">
        <v>734</v>
      </c>
      <c r="H7307" s="86" t="s">
        <v>30</v>
      </c>
      <c r="I7307" s="85" t="s">
        <v>24</v>
      </c>
      <c r="J7307" s="87">
        <v>870871926</v>
      </c>
      <c r="K7307" s="87">
        <v>0</v>
      </c>
      <c r="L7307" s="87">
        <v>0</v>
      </c>
      <c r="M7307" s="87">
        <v>0</v>
      </c>
      <c r="N7307" s="85" t="s">
        <v>24</v>
      </c>
      <c r="O7307" s="88">
        <v>0</v>
      </c>
      <c r="P7307" s="58"/>
    </row>
    <row r="7308" spans="1:16" ht="41.25">
      <c r="A7308" s="58"/>
      <c r="B7308" s="89" t="s">
        <v>24</v>
      </c>
      <c r="C7308" s="90"/>
      <c r="D7308" s="90"/>
      <c r="E7308" s="90"/>
      <c r="F7308" s="90"/>
      <c r="G7308" s="90"/>
      <c r="H7308" s="90"/>
      <c r="I7308" s="91" t="s">
        <v>3627</v>
      </c>
      <c r="J7308" s="92" t="s">
        <v>24</v>
      </c>
      <c r="K7308" s="93">
        <v>0</v>
      </c>
      <c r="L7308" s="93">
        <v>0</v>
      </c>
      <c r="M7308" s="93">
        <v>0</v>
      </c>
      <c r="N7308" s="1">
        <v>0</v>
      </c>
      <c r="O7308" s="92" t="s">
        <v>24</v>
      </c>
      <c r="P7308" s="58"/>
    </row>
    <row r="7309" spans="1:16" ht="0.95" customHeight="1">
      <c r="A7309" s="58"/>
      <c r="B7309" s="94"/>
      <c r="C7309" s="94"/>
      <c r="D7309" s="94"/>
      <c r="E7309" s="94"/>
      <c r="F7309" s="94"/>
      <c r="G7309" s="94"/>
      <c r="H7309" s="94"/>
      <c r="I7309" s="94"/>
      <c r="J7309" s="94"/>
      <c r="K7309" s="94"/>
      <c r="L7309" s="94"/>
      <c r="M7309" s="94"/>
      <c r="N7309" s="94"/>
      <c r="O7309" s="94"/>
      <c r="P7309" s="58"/>
    </row>
    <row r="7310" spans="1:16" ht="41.25">
      <c r="A7310" s="58"/>
      <c r="B7310" s="84" t="s">
        <v>7105</v>
      </c>
      <c r="C7310" s="85" t="s">
        <v>24</v>
      </c>
      <c r="D7310" s="86" t="s">
        <v>7106</v>
      </c>
      <c r="E7310" s="86" t="s">
        <v>7107</v>
      </c>
      <c r="F7310" s="86" t="s">
        <v>158</v>
      </c>
      <c r="G7310" s="86" t="s">
        <v>734</v>
      </c>
      <c r="H7310" s="86" t="s">
        <v>30</v>
      </c>
      <c r="I7310" s="85" t="s">
        <v>24</v>
      </c>
      <c r="J7310" s="87">
        <v>258001251</v>
      </c>
      <c r="K7310" s="87">
        <v>0</v>
      </c>
      <c r="L7310" s="87">
        <v>0</v>
      </c>
      <c r="M7310" s="87">
        <v>0</v>
      </c>
      <c r="N7310" s="85" t="s">
        <v>24</v>
      </c>
      <c r="O7310" s="88">
        <v>0</v>
      </c>
      <c r="P7310" s="58"/>
    </row>
    <row r="7311" spans="1:16" ht="41.25">
      <c r="A7311" s="58"/>
      <c r="B7311" s="89" t="s">
        <v>24</v>
      </c>
      <c r="C7311" s="90"/>
      <c r="D7311" s="90"/>
      <c r="E7311" s="90"/>
      <c r="F7311" s="90"/>
      <c r="G7311" s="90"/>
      <c r="H7311" s="90"/>
      <c r="I7311" s="91" t="s">
        <v>3627</v>
      </c>
      <c r="J7311" s="92" t="s">
        <v>24</v>
      </c>
      <c r="K7311" s="93">
        <v>0</v>
      </c>
      <c r="L7311" s="93">
        <v>0</v>
      </c>
      <c r="M7311" s="93">
        <v>0</v>
      </c>
      <c r="N7311" s="1">
        <v>0</v>
      </c>
      <c r="O7311" s="92" t="s">
        <v>24</v>
      </c>
      <c r="P7311" s="58"/>
    </row>
    <row r="7312" spans="1:16" ht="0.95" customHeight="1">
      <c r="A7312" s="58"/>
      <c r="B7312" s="94"/>
      <c r="C7312" s="94"/>
      <c r="D7312" s="94"/>
      <c r="E7312" s="94"/>
      <c r="F7312" s="94"/>
      <c r="G7312" s="94"/>
      <c r="H7312" s="94"/>
      <c r="I7312" s="94"/>
      <c r="J7312" s="94"/>
      <c r="K7312" s="94"/>
      <c r="L7312" s="94"/>
      <c r="M7312" s="94"/>
      <c r="N7312" s="94"/>
      <c r="O7312" s="94"/>
      <c r="P7312" s="58"/>
    </row>
    <row r="7313" spans="1:16" ht="49.5">
      <c r="A7313" s="58"/>
      <c r="B7313" s="84" t="s">
        <v>7108</v>
      </c>
      <c r="C7313" s="85" t="s">
        <v>24</v>
      </c>
      <c r="D7313" s="86" t="s">
        <v>7109</v>
      </c>
      <c r="E7313" s="86" t="s">
        <v>7110</v>
      </c>
      <c r="F7313" s="86" t="s">
        <v>458</v>
      </c>
      <c r="G7313" s="86" t="s">
        <v>734</v>
      </c>
      <c r="H7313" s="86" t="s">
        <v>30</v>
      </c>
      <c r="I7313" s="85" t="s">
        <v>24</v>
      </c>
      <c r="J7313" s="87">
        <v>2286038804</v>
      </c>
      <c r="K7313" s="87">
        <v>0</v>
      </c>
      <c r="L7313" s="87">
        <v>0</v>
      </c>
      <c r="M7313" s="87">
        <v>0</v>
      </c>
      <c r="N7313" s="85" t="s">
        <v>24</v>
      </c>
      <c r="O7313" s="88">
        <v>0</v>
      </c>
      <c r="P7313" s="58"/>
    </row>
    <row r="7314" spans="1:16" ht="41.25">
      <c r="A7314" s="58"/>
      <c r="B7314" s="89" t="s">
        <v>24</v>
      </c>
      <c r="C7314" s="90"/>
      <c r="D7314" s="90"/>
      <c r="E7314" s="90"/>
      <c r="F7314" s="90"/>
      <c r="G7314" s="90"/>
      <c r="H7314" s="90"/>
      <c r="I7314" s="91" t="s">
        <v>3627</v>
      </c>
      <c r="J7314" s="92" t="s">
        <v>24</v>
      </c>
      <c r="K7314" s="93">
        <v>0</v>
      </c>
      <c r="L7314" s="93">
        <v>0</v>
      </c>
      <c r="M7314" s="93">
        <v>0</v>
      </c>
      <c r="N7314" s="1">
        <v>0</v>
      </c>
      <c r="O7314" s="92" t="s">
        <v>24</v>
      </c>
      <c r="P7314" s="58"/>
    </row>
    <row r="7315" spans="1:16" ht="0.95" customHeight="1">
      <c r="A7315" s="58"/>
      <c r="B7315" s="94"/>
      <c r="C7315" s="94"/>
      <c r="D7315" s="94"/>
      <c r="E7315" s="94"/>
      <c r="F7315" s="94"/>
      <c r="G7315" s="94"/>
      <c r="H7315" s="94"/>
      <c r="I7315" s="94"/>
      <c r="J7315" s="94"/>
      <c r="K7315" s="94"/>
      <c r="L7315" s="94"/>
      <c r="M7315" s="94"/>
      <c r="N7315" s="94"/>
      <c r="O7315" s="94"/>
      <c r="P7315" s="58"/>
    </row>
    <row r="7316" spans="1:16" ht="41.25">
      <c r="A7316" s="58"/>
      <c r="B7316" s="84" t="s">
        <v>7111</v>
      </c>
      <c r="C7316" s="85" t="s">
        <v>24</v>
      </c>
      <c r="D7316" s="86" t="s">
        <v>7112</v>
      </c>
      <c r="E7316" s="86" t="s">
        <v>7113</v>
      </c>
      <c r="F7316" s="86" t="s">
        <v>79</v>
      </c>
      <c r="G7316" s="86" t="s">
        <v>734</v>
      </c>
      <c r="H7316" s="86" t="s">
        <v>30</v>
      </c>
      <c r="I7316" s="85" t="s">
        <v>24</v>
      </c>
      <c r="J7316" s="87">
        <v>1632884858</v>
      </c>
      <c r="K7316" s="87">
        <v>0</v>
      </c>
      <c r="L7316" s="87">
        <v>0</v>
      </c>
      <c r="M7316" s="87">
        <v>0</v>
      </c>
      <c r="N7316" s="85" t="s">
        <v>24</v>
      </c>
      <c r="O7316" s="88">
        <v>0</v>
      </c>
      <c r="P7316" s="58"/>
    </row>
    <row r="7317" spans="1:16" ht="41.25">
      <c r="A7317" s="58"/>
      <c r="B7317" s="89" t="s">
        <v>24</v>
      </c>
      <c r="C7317" s="90"/>
      <c r="D7317" s="90"/>
      <c r="E7317" s="90"/>
      <c r="F7317" s="90"/>
      <c r="G7317" s="90"/>
      <c r="H7317" s="90"/>
      <c r="I7317" s="91" t="s">
        <v>3627</v>
      </c>
      <c r="J7317" s="92" t="s">
        <v>24</v>
      </c>
      <c r="K7317" s="93">
        <v>0</v>
      </c>
      <c r="L7317" s="93">
        <v>0</v>
      </c>
      <c r="M7317" s="93">
        <v>0</v>
      </c>
      <c r="N7317" s="1">
        <v>0</v>
      </c>
      <c r="O7317" s="92" t="s">
        <v>24</v>
      </c>
      <c r="P7317" s="58"/>
    </row>
    <row r="7318" spans="1:16" ht="0.95" customHeight="1">
      <c r="A7318" s="58"/>
      <c r="B7318" s="94"/>
      <c r="C7318" s="94"/>
      <c r="D7318" s="94"/>
      <c r="E7318" s="94"/>
      <c r="F7318" s="94"/>
      <c r="G7318" s="94"/>
      <c r="H7318" s="94"/>
      <c r="I7318" s="94"/>
      <c r="J7318" s="94"/>
      <c r="K7318" s="94"/>
      <c r="L7318" s="94"/>
      <c r="M7318" s="94"/>
      <c r="N7318" s="94"/>
      <c r="O7318" s="94"/>
      <c r="P7318" s="58"/>
    </row>
    <row r="7319" spans="1:16" ht="24.75">
      <c r="A7319" s="58"/>
      <c r="B7319" s="84" t="s">
        <v>7114</v>
      </c>
      <c r="C7319" s="85" t="s">
        <v>24</v>
      </c>
      <c r="D7319" s="86" t="s">
        <v>7115</v>
      </c>
      <c r="E7319" s="86" t="s">
        <v>7116</v>
      </c>
      <c r="F7319" s="86" t="s">
        <v>287</v>
      </c>
      <c r="G7319" s="86" t="s">
        <v>69</v>
      </c>
      <c r="H7319" s="86" t="s">
        <v>30</v>
      </c>
      <c r="I7319" s="85" t="s">
        <v>24</v>
      </c>
      <c r="J7319" s="87">
        <v>114595749</v>
      </c>
      <c r="K7319" s="87">
        <v>3800000</v>
      </c>
      <c r="L7319" s="87">
        <v>3800000</v>
      </c>
      <c r="M7319" s="87">
        <v>0</v>
      </c>
      <c r="N7319" s="85" t="s">
        <v>24</v>
      </c>
      <c r="O7319" s="88">
        <v>0</v>
      </c>
      <c r="P7319" s="58"/>
    </row>
    <row r="7320" spans="1:16" ht="24.75">
      <c r="A7320" s="58"/>
      <c r="B7320" s="89" t="s">
        <v>24</v>
      </c>
      <c r="C7320" s="90"/>
      <c r="D7320" s="90"/>
      <c r="E7320" s="90"/>
      <c r="F7320" s="90"/>
      <c r="G7320" s="90"/>
      <c r="H7320" s="90"/>
      <c r="I7320" s="91" t="s">
        <v>70</v>
      </c>
      <c r="J7320" s="92" t="s">
        <v>24</v>
      </c>
      <c r="K7320" s="93">
        <v>3800000</v>
      </c>
      <c r="L7320" s="93">
        <v>3800000</v>
      </c>
      <c r="M7320" s="93">
        <v>0</v>
      </c>
      <c r="N7320" s="1">
        <v>0</v>
      </c>
      <c r="O7320" s="92" t="s">
        <v>24</v>
      </c>
      <c r="P7320" s="58"/>
    </row>
    <row r="7321" spans="1:16" ht="0.95" customHeight="1">
      <c r="A7321" s="58"/>
      <c r="B7321" s="94"/>
      <c r="C7321" s="94"/>
      <c r="D7321" s="94"/>
      <c r="E7321" s="94"/>
      <c r="F7321" s="94"/>
      <c r="G7321" s="94"/>
      <c r="H7321" s="94"/>
      <c r="I7321" s="94"/>
      <c r="J7321" s="94"/>
      <c r="K7321" s="94"/>
      <c r="L7321" s="94"/>
      <c r="M7321" s="94"/>
      <c r="N7321" s="94"/>
      <c r="O7321" s="94"/>
      <c r="P7321" s="58"/>
    </row>
    <row r="7322" spans="1:16" ht="33">
      <c r="A7322" s="58"/>
      <c r="B7322" s="84" t="s">
        <v>7117</v>
      </c>
      <c r="C7322" s="85" t="s">
        <v>24</v>
      </c>
      <c r="D7322" s="86" t="s">
        <v>7118</v>
      </c>
      <c r="E7322" s="86" t="s">
        <v>7119</v>
      </c>
      <c r="F7322" s="86" t="s">
        <v>7092</v>
      </c>
      <c r="G7322" s="86" t="s">
        <v>69</v>
      </c>
      <c r="H7322" s="86" t="s">
        <v>30</v>
      </c>
      <c r="I7322" s="85" t="s">
        <v>24</v>
      </c>
      <c r="J7322" s="87">
        <v>6531540</v>
      </c>
      <c r="K7322" s="87">
        <v>500000</v>
      </c>
      <c r="L7322" s="87">
        <v>500000</v>
      </c>
      <c r="M7322" s="87">
        <v>0</v>
      </c>
      <c r="N7322" s="85" t="s">
        <v>24</v>
      </c>
      <c r="O7322" s="88">
        <v>25</v>
      </c>
      <c r="P7322" s="58"/>
    </row>
    <row r="7323" spans="1:16" ht="24.75">
      <c r="A7323" s="58"/>
      <c r="B7323" s="89" t="s">
        <v>24</v>
      </c>
      <c r="C7323" s="90"/>
      <c r="D7323" s="90"/>
      <c r="E7323" s="90"/>
      <c r="F7323" s="90"/>
      <c r="G7323" s="90"/>
      <c r="H7323" s="90"/>
      <c r="I7323" s="91" t="s">
        <v>70</v>
      </c>
      <c r="J7323" s="92" t="s">
        <v>24</v>
      </c>
      <c r="K7323" s="93">
        <v>500000</v>
      </c>
      <c r="L7323" s="93">
        <v>500000</v>
      </c>
      <c r="M7323" s="93">
        <v>0</v>
      </c>
      <c r="N7323" s="1">
        <v>0</v>
      </c>
      <c r="O7323" s="92" t="s">
        <v>24</v>
      </c>
      <c r="P7323" s="58"/>
    </row>
    <row r="7324" spans="1:16" ht="0.95" customHeight="1">
      <c r="A7324" s="58"/>
      <c r="B7324" s="94"/>
      <c r="C7324" s="94"/>
      <c r="D7324" s="94"/>
      <c r="E7324" s="94"/>
      <c r="F7324" s="94"/>
      <c r="G7324" s="94"/>
      <c r="H7324" s="94"/>
      <c r="I7324" s="94"/>
      <c r="J7324" s="94"/>
      <c r="K7324" s="94"/>
      <c r="L7324" s="94"/>
      <c r="M7324" s="94"/>
      <c r="N7324" s="94"/>
      <c r="O7324" s="94"/>
      <c r="P7324" s="58"/>
    </row>
    <row r="7325" spans="1:16" ht="82.5">
      <c r="A7325" s="58"/>
      <c r="B7325" s="84" t="s">
        <v>7120</v>
      </c>
      <c r="C7325" s="85" t="s">
        <v>24</v>
      </c>
      <c r="D7325" s="86" t="s">
        <v>7121</v>
      </c>
      <c r="E7325" s="86" t="s">
        <v>7122</v>
      </c>
      <c r="F7325" s="86" t="s">
        <v>3977</v>
      </c>
      <c r="G7325" s="86" t="s">
        <v>69</v>
      </c>
      <c r="H7325" s="86" t="s">
        <v>30</v>
      </c>
      <c r="I7325" s="85" t="s">
        <v>24</v>
      </c>
      <c r="J7325" s="87">
        <v>6869002</v>
      </c>
      <c r="K7325" s="87">
        <v>451084</v>
      </c>
      <c r="L7325" s="87">
        <v>451084</v>
      </c>
      <c r="M7325" s="87">
        <v>0</v>
      </c>
      <c r="N7325" s="85" t="s">
        <v>24</v>
      </c>
      <c r="O7325" s="88">
        <v>25</v>
      </c>
      <c r="P7325" s="58"/>
    </row>
    <row r="7326" spans="1:16" ht="24.75">
      <c r="A7326" s="58"/>
      <c r="B7326" s="89" t="s">
        <v>24</v>
      </c>
      <c r="C7326" s="90"/>
      <c r="D7326" s="90"/>
      <c r="E7326" s="90"/>
      <c r="F7326" s="90"/>
      <c r="G7326" s="90"/>
      <c r="H7326" s="90"/>
      <c r="I7326" s="91" t="s">
        <v>70</v>
      </c>
      <c r="J7326" s="92" t="s">
        <v>24</v>
      </c>
      <c r="K7326" s="93">
        <v>451084</v>
      </c>
      <c r="L7326" s="93">
        <v>451084</v>
      </c>
      <c r="M7326" s="93">
        <v>0</v>
      </c>
      <c r="N7326" s="1">
        <v>0</v>
      </c>
      <c r="O7326" s="92" t="s">
        <v>24</v>
      </c>
      <c r="P7326" s="58"/>
    </row>
    <row r="7327" spans="1:16" ht="0.95" customHeight="1">
      <c r="A7327" s="58"/>
      <c r="B7327" s="94"/>
      <c r="C7327" s="94"/>
      <c r="D7327" s="94"/>
      <c r="E7327" s="94"/>
      <c r="F7327" s="94"/>
      <c r="G7327" s="94"/>
      <c r="H7327" s="94"/>
      <c r="I7327" s="94"/>
      <c r="J7327" s="94"/>
      <c r="K7327" s="94"/>
      <c r="L7327" s="94"/>
      <c r="M7327" s="94"/>
      <c r="N7327" s="94"/>
      <c r="O7327" s="94"/>
      <c r="P7327" s="58"/>
    </row>
    <row r="7328" spans="1:16" ht="107.25">
      <c r="A7328" s="58"/>
      <c r="B7328" s="84" t="s">
        <v>7123</v>
      </c>
      <c r="C7328" s="85" t="s">
        <v>24</v>
      </c>
      <c r="D7328" s="86" t="s">
        <v>7124</v>
      </c>
      <c r="E7328" s="86" t="s">
        <v>7125</v>
      </c>
      <c r="F7328" s="86" t="s">
        <v>7126</v>
      </c>
      <c r="G7328" s="86" t="s">
        <v>69</v>
      </c>
      <c r="H7328" s="86" t="s">
        <v>30</v>
      </c>
      <c r="I7328" s="85" t="s">
        <v>24</v>
      </c>
      <c r="J7328" s="87">
        <v>321754518</v>
      </c>
      <c r="K7328" s="87">
        <v>6431374</v>
      </c>
      <c r="L7328" s="87">
        <v>6431374</v>
      </c>
      <c r="M7328" s="87">
        <v>0</v>
      </c>
      <c r="N7328" s="85" t="s">
        <v>24</v>
      </c>
      <c r="O7328" s="88">
        <v>20.010000000000002</v>
      </c>
      <c r="P7328" s="58"/>
    </row>
    <row r="7329" spans="1:16" ht="24.75">
      <c r="A7329" s="58"/>
      <c r="B7329" s="89" t="s">
        <v>24</v>
      </c>
      <c r="C7329" s="90"/>
      <c r="D7329" s="90"/>
      <c r="E7329" s="90"/>
      <c r="F7329" s="90"/>
      <c r="G7329" s="90"/>
      <c r="H7329" s="90"/>
      <c r="I7329" s="91" t="s">
        <v>70</v>
      </c>
      <c r="J7329" s="92" t="s">
        <v>24</v>
      </c>
      <c r="K7329" s="93">
        <v>6431374</v>
      </c>
      <c r="L7329" s="93">
        <v>6431374</v>
      </c>
      <c r="M7329" s="93">
        <v>0</v>
      </c>
      <c r="N7329" s="1">
        <v>0</v>
      </c>
      <c r="O7329" s="92" t="s">
        <v>24</v>
      </c>
      <c r="P7329" s="58"/>
    </row>
    <row r="7330" spans="1:16" ht="0.95" customHeight="1">
      <c r="A7330" s="58"/>
      <c r="B7330" s="94"/>
      <c r="C7330" s="94"/>
      <c r="D7330" s="94"/>
      <c r="E7330" s="94"/>
      <c r="F7330" s="94"/>
      <c r="G7330" s="94"/>
      <c r="H7330" s="94"/>
      <c r="I7330" s="94"/>
      <c r="J7330" s="94"/>
      <c r="K7330" s="94"/>
      <c r="L7330" s="94"/>
      <c r="M7330" s="94"/>
      <c r="N7330" s="94"/>
      <c r="O7330" s="94"/>
      <c r="P7330" s="58"/>
    </row>
    <row r="7331" spans="1:16" ht="33">
      <c r="A7331" s="58"/>
      <c r="B7331" s="84" t="s">
        <v>7127</v>
      </c>
      <c r="C7331" s="85" t="s">
        <v>24</v>
      </c>
      <c r="D7331" s="86" t="s">
        <v>7128</v>
      </c>
      <c r="E7331" s="86" t="s">
        <v>7129</v>
      </c>
      <c r="F7331" s="86" t="s">
        <v>332</v>
      </c>
      <c r="G7331" s="86" t="s">
        <v>734</v>
      </c>
      <c r="H7331" s="86" t="s">
        <v>30</v>
      </c>
      <c r="I7331" s="85" t="s">
        <v>24</v>
      </c>
      <c r="J7331" s="87">
        <v>65490000</v>
      </c>
      <c r="K7331" s="87">
        <v>0</v>
      </c>
      <c r="L7331" s="87">
        <v>0</v>
      </c>
      <c r="M7331" s="87">
        <v>0</v>
      </c>
      <c r="N7331" s="85" t="s">
        <v>24</v>
      </c>
      <c r="O7331" s="88">
        <v>0</v>
      </c>
      <c r="P7331" s="58"/>
    </row>
    <row r="7332" spans="1:16" ht="41.25">
      <c r="A7332" s="58"/>
      <c r="B7332" s="89" t="s">
        <v>24</v>
      </c>
      <c r="C7332" s="90"/>
      <c r="D7332" s="90"/>
      <c r="E7332" s="90"/>
      <c r="F7332" s="90"/>
      <c r="G7332" s="90"/>
      <c r="H7332" s="90"/>
      <c r="I7332" s="91" t="s">
        <v>3627</v>
      </c>
      <c r="J7332" s="92" t="s">
        <v>24</v>
      </c>
      <c r="K7332" s="93">
        <v>0</v>
      </c>
      <c r="L7332" s="93">
        <v>0</v>
      </c>
      <c r="M7332" s="93">
        <v>0</v>
      </c>
      <c r="N7332" s="1">
        <v>0</v>
      </c>
      <c r="O7332" s="92" t="s">
        <v>24</v>
      </c>
      <c r="P7332" s="58"/>
    </row>
    <row r="7333" spans="1:16" ht="0.95" customHeight="1">
      <c r="A7333" s="58"/>
      <c r="B7333" s="94"/>
      <c r="C7333" s="94"/>
      <c r="D7333" s="94"/>
      <c r="E7333" s="94"/>
      <c r="F7333" s="94"/>
      <c r="G7333" s="94"/>
      <c r="H7333" s="94"/>
      <c r="I7333" s="94"/>
      <c r="J7333" s="94"/>
      <c r="K7333" s="94"/>
      <c r="L7333" s="94"/>
      <c r="M7333" s="94"/>
      <c r="N7333" s="94"/>
      <c r="O7333" s="94"/>
      <c r="P7333" s="58"/>
    </row>
    <row r="7334" spans="1:16" ht="33">
      <c r="A7334" s="58"/>
      <c r="B7334" s="84" t="s">
        <v>7130</v>
      </c>
      <c r="C7334" s="85" t="s">
        <v>24</v>
      </c>
      <c r="D7334" s="86" t="s">
        <v>7131</v>
      </c>
      <c r="E7334" s="86" t="s">
        <v>7129</v>
      </c>
      <c r="F7334" s="86" t="s">
        <v>408</v>
      </c>
      <c r="G7334" s="86" t="s">
        <v>734</v>
      </c>
      <c r="H7334" s="86" t="s">
        <v>30</v>
      </c>
      <c r="I7334" s="85" t="s">
        <v>24</v>
      </c>
      <c r="J7334" s="87">
        <v>54640000</v>
      </c>
      <c r="K7334" s="87">
        <v>0</v>
      </c>
      <c r="L7334" s="87">
        <v>0</v>
      </c>
      <c r="M7334" s="87">
        <v>0</v>
      </c>
      <c r="N7334" s="85" t="s">
        <v>24</v>
      </c>
      <c r="O7334" s="88">
        <v>0</v>
      </c>
      <c r="P7334" s="58"/>
    </row>
    <row r="7335" spans="1:16" ht="41.25">
      <c r="A7335" s="58"/>
      <c r="B7335" s="89" t="s">
        <v>24</v>
      </c>
      <c r="C7335" s="90"/>
      <c r="D7335" s="90"/>
      <c r="E7335" s="90"/>
      <c r="F7335" s="90"/>
      <c r="G7335" s="90"/>
      <c r="H7335" s="90"/>
      <c r="I7335" s="91" t="s">
        <v>3627</v>
      </c>
      <c r="J7335" s="92" t="s">
        <v>24</v>
      </c>
      <c r="K7335" s="93">
        <v>0</v>
      </c>
      <c r="L7335" s="93">
        <v>0</v>
      </c>
      <c r="M7335" s="93">
        <v>0</v>
      </c>
      <c r="N7335" s="1">
        <v>0</v>
      </c>
      <c r="O7335" s="92" t="s">
        <v>24</v>
      </c>
      <c r="P7335" s="58"/>
    </row>
    <row r="7336" spans="1:16" ht="0.95" customHeight="1">
      <c r="A7336" s="58"/>
      <c r="B7336" s="94"/>
      <c r="C7336" s="94"/>
      <c r="D7336" s="94"/>
      <c r="E7336" s="94"/>
      <c r="F7336" s="94"/>
      <c r="G7336" s="94"/>
      <c r="H7336" s="94"/>
      <c r="I7336" s="94"/>
      <c r="J7336" s="94"/>
      <c r="K7336" s="94"/>
      <c r="L7336" s="94"/>
      <c r="M7336" s="94"/>
      <c r="N7336" s="94"/>
      <c r="O7336" s="94"/>
      <c r="P7336" s="58"/>
    </row>
    <row r="7337" spans="1:16" ht="33">
      <c r="A7337" s="58"/>
      <c r="B7337" s="84" t="s">
        <v>7132</v>
      </c>
      <c r="C7337" s="85" t="s">
        <v>24</v>
      </c>
      <c r="D7337" s="86" t="s">
        <v>7133</v>
      </c>
      <c r="E7337" s="86" t="s">
        <v>7134</v>
      </c>
      <c r="F7337" s="86" t="s">
        <v>401</v>
      </c>
      <c r="G7337" s="86" t="s">
        <v>734</v>
      </c>
      <c r="H7337" s="86" t="s">
        <v>30</v>
      </c>
      <c r="I7337" s="85" t="s">
        <v>24</v>
      </c>
      <c r="J7337" s="87">
        <v>70400000</v>
      </c>
      <c r="K7337" s="87">
        <v>0</v>
      </c>
      <c r="L7337" s="87">
        <v>0</v>
      </c>
      <c r="M7337" s="87">
        <v>0</v>
      </c>
      <c r="N7337" s="85" t="s">
        <v>24</v>
      </c>
      <c r="O7337" s="88">
        <v>0</v>
      </c>
      <c r="P7337" s="58"/>
    </row>
    <row r="7338" spans="1:16" ht="41.25">
      <c r="A7338" s="58"/>
      <c r="B7338" s="89" t="s">
        <v>24</v>
      </c>
      <c r="C7338" s="90"/>
      <c r="D7338" s="90"/>
      <c r="E7338" s="90"/>
      <c r="F7338" s="90"/>
      <c r="G7338" s="90"/>
      <c r="H7338" s="90"/>
      <c r="I7338" s="91" t="s">
        <v>3627</v>
      </c>
      <c r="J7338" s="92" t="s">
        <v>24</v>
      </c>
      <c r="K7338" s="93">
        <v>0</v>
      </c>
      <c r="L7338" s="93">
        <v>0</v>
      </c>
      <c r="M7338" s="93">
        <v>0</v>
      </c>
      <c r="N7338" s="1">
        <v>0</v>
      </c>
      <c r="O7338" s="92" t="s">
        <v>24</v>
      </c>
      <c r="P7338" s="58"/>
    </row>
    <row r="7339" spans="1:16" ht="0.95" customHeight="1">
      <c r="A7339" s="58"/>
      <c r="B7339" s="94"/>
      <c r="C7339" s="94"/>
      <c r="D7339" s="94"/>
      <c r="E7339" s="94"/>
      <c r="F7339" s="94"/>
      <c r="G7339" s="94"/>
      <c r="H7339" s="94"/>
      <c r="I7339" s="94"/>
      <c r="J7339" s="94"/>
      <c r="K7339" s="94"/>
      <c r="L7339" s="94"/>
      <c r="M7339" s="94"/>
      <c r="N7339" s="94"/>
      <c r="O7339" s="94"/>
      <c r="P7339" s="58"/>
    </row>
    <row r="7340" spans="1:16" ht="33">
      <c r="A7340" s="58"/>
      <c r="B7340" s="84" t="s">
        <v>7135</v>
      </c>
      <c r="C7340" s="85" t="s">
        <v>24</v>
      </c>
      <c r="D7340" s="86" t="s">
        <v>7136</v>
      </c>
      <c r="E7340" s="86" t="s">
        <v>7129</v>
      </c>
      <c r="F7340" s="86" t="s">
        <v>303</v>
      </c>
      <c r="G7340" s="86" t="s">
        <v>734</v>
      </c>
      <c r="H7340" s="86" t="s">
        <v>30</v>
      </c>
      <c r="I7340" s="85" t="s">
        <v>24</v>
      </c>
      <c r="J7340" s="87">
        <v>83060000</v>
      </c>
      <c r="K7340" s="87">
        <v>0</v>
      </c>
      <c r="L7340" s="87">
        <v>0</v>
      </c>
      <c r="M7340" s="87">
        <v>0</v>
      </c>
      <c r="N7340" s="85" t="s">
        <v>24</v>
      </c>
      <c r="O7340" s="88">
        <v>0</v>
      </c>
      <c r="P7340" s="58"/>
    </row>
    <row r="7341" spans="1:16" ht="41.25">
      <c r="A7341" s="58"/>
      <c r="B7341" s="89" t="s">
        <v>24</v>
      </c>
      <c r="C7341" s="90"/>
      <c r="D7341" s="90"/>
      <c r="E7341" s="90"/>
      <c r="F7341" s="90"/>
      <c r="G7341" s="90"/>
      <c r="H7341" s="90"/>
      <c r="I7341" s="91" t="s">
        <v>3627</v>
      </c>
      <c r="J7341" s="92" t="s">
        <v>24</v>
      </c>
      <c r="K7341" s="93">
        <v>0</v>
      </c>
      <c r="L7341" s="93">
        <v>0</v>
      </c>
      <c r="M7341" s="93">
        <v>0</v>
      </c>
      <c r="N7341" s="1">
        <v>0</v>
      </c>
      <c r="O7341" s="92" t="s">
        <v>24</v>
      </c>
      <c r="P7341" s="58"/>
    </row>
    <row r="7342" spans="1:16" ht="0.95" customHeight="1">
      <c r="A7342" s="58"/>
      <c r="B7342" s="94"/>
      <c r="C7342" s="94"/>
      <c r="D7342" s="94"/>
      <c r="E7342" s="94"/>
      <c r="F7342" s="94"/>
      <c r="G7342" s="94"/>
      <c r="H7342" s="94"/>
      <c r="I7342" s="94"/>
      <c r="J7342" s="94"/>
      <c r="K7342" s="94"/>
      <c r="L7342" s="94"/>
      <c r="M7342" s="94"/>
      <c r="N7342" s="94"/>
      <c r="O7342" s="94"/>
      <c r="P7342" s="58"/>
    </row>
    <row r="7343" spans="1:16" ht="33">
      <c r="A7343" s="58"/>
      <c r="B7343" s="84" t="s">
        <v>7137</v>
      </c>
      <c r="C7343" s="85" t="s">
        <v>24</v>
      </c>
      <c r="D7343" s="86" t="s">
        <v>7138</v>
      </c>
      <c r="E7343" s="86" t="s">
        <v>7129</v>
      </c>
      <c r="F7343" s="86" t="s">
        <v>658</v>
      </c>
      <c r="G7343" s="86" t="s">
        <v>734</v>
      </c>
      <c r="H7343" s="86" t="s">
        <v>30</v>
      </c>
      <c r="I7343" s="85" t="s">
        <v>24</v>
      </c>
      <c r="J7343" s="87">
        <v>53980000</v>
      </c>
      <c r="K7343" s="87">
        <v>0</v>
      </c>
      <c r="L7343" s="87">
        <v>0</v>
      </c>
      <c r="M7343" s="87">
        <v>0</v>
      </c>
      <c r="N7343" s="85" t="s">
        <v>24</v>
      </c>
      <c r="O7343" s="88">
        <v>0</v>
      </c>
      <c r="P7343" s="58"/>
    </row>
    <row r="7344" spans="1:16" ht="41.25">
      <c r="A7344" s="58"/>
      <c r="B7344" s="89" t="s">
        <v>24</v>
      </c>
      <c r="C7344" s="90"/>
      <c r="D7344" s="90"/>
      <c r="E7344" s="90"/>
      <c r="F7344" s="90"/>
      <c r="G7344" s="90"/>
      <c r="H7344" s="90"/>
      <c r="I7344" s="91" t="s">
        <v>3627</v>
      </c>
      <c r="J7344" s="92" t="s">
        <v>24</v>
      </c>
      <c r="K7344" s="93">
        <v>0</v>
      </c>
      <c r="L7344" s="93">
        <v>0</v>
      </c>
      <c r="M7344" s="93">
        <v>0</v>
      </c>
      <c r="N7344" s="1">
        <v>0</v>
      </c>
      <c r="O7344" s="92" t="s">
        <v>24</v>
      </c>
      <c r="P7344" s="58"/>
    </row>
    <row r="7345" spans="1:16" ht="0.95" customHeight="1">
      <c r="A7345" s="58"/>
      <c r="B7345" s="94"/>
      <c r="C7345" s="94"/>
      <c r="D7345" s="94"/>
      <c r="E7345" s="94"/>
      <c r="F7345" s="94"/>
      <c r="G7345" s="94"/>
      <c r="H7345" s="94"/>
      <c r="I7345" s="94"/>
      <c r="J7345" s="94"/>
      <c r="K7345" s="94"/>
      <c r="L7345" s="94"/>
      <c r="M7345" s="94"/>
      <c r="N7345" s="94"/>
      <c r="O7345" s="94"/>
      <c r="P7345" s="58"/>
    </row>
    <row r="7346" spans="1:16" ht="33">
      <c r="A7346" s="58"/>
      <c r="B7346" s="84" t="s">
        <v>7139</v>
      </c>
      <c r="C7346" s="85" t="s">
        <v>24</v>
      </c>
      <c r="D7346" s="86" t="s">
        <v>7140</v>
      </c>
      <c r="E7346" s="86" t="s">
        <v>7129</v>
      </c>
      <c r="F7346" s="86" t="s">
        <v>332</v>
      </c>
      <c r="G7346" s="86" t="s">
        <v>734</v>
      </c>
      <c r="H7346" s="86" t="s">
        <v>30</v>
      </c>
      <c r="I7346" s="85" t="s">
        <v>24</v>
      </c>
      <c r="J7346" s="87">
        <v>51870000</v>
      </c>
      <c r="K7346" s="87">
        <v>0</v>
      </c>
      <c r="L7346" s="87">
        <v>0</v>
      </c>
      <c r="M7346" s="87">
        <v>0</v>
      </c>
      <c r="N7346" s="85" t="s">
        <v>24</v>
      </c>
      <c r="O7346" s="88">
        <v>0</v>
      </c>
      <c r="P7346" s="58"/>
    </row>
    <row r="7347" spans="1:16" ht="41.25">
      <c r="A7347" s="58"/>
      <c r="B7347" s="89" t="s">
        <v>24</v>
      </c>
      <c r="C7347" s="90"/>
      <c r="D7347" s="90"/>
      <c r="E7347" s="90"/>
      <c r="F7347" s="90"/>
      <c r="G7347" s="90"/>
      <c r="H7347" s="90"/>
      <c r="I7347" s="91" t="s">
        <v>3627</v>
      </c>
      <c r="J7347" s="92" t="s">
        <v>24</v>
      </c>
      <c r="K7347" s="93">
        <v>0</v>
      </c>
      <c r="L7347" s="93">
        <v>0</v>
      </c>
      <c r="M7347" s="93">
        <v>0</v>
      </c>
      <c r="N7347" s="1">
        <v>0</v>
      </c>
      <c r="O7347" s="92" t="s">
        <v>24</v>
      </c>
      <c r="P7347" s="58"/>
    </row>
    <row r="7348" spans="1:16" ht="0.95" customHeight="1">
      <c r="A7348" s="58"/>
      <c r="B7348" s="94"/>
      <c r="C7348" s="94"/>
      <c r="D7348" s="94"/>
      <c r="E7348" s="94"/>
      <c r="F7348" s="94"/>
      <c r="G7348" s="94"/>
      <c r="H7348" s="94"/>
      <c r="I7348" s="94"/>
      <c r="J7348" s="94"/>
      <c r="K7348" s="94"/>
      <c r="L7348" s="94"/>
      <c r="M7348" s="94"/>
      <c r="N7348" s="94"/>
      <c r="O7348" s="94"/>
      <c r="P7348" s="58"/>
    </row>
    <row r="7349" spans="1:16" ht="33">
      <c r="A7349" s="58"/>
      <c r="B7349" s="84" t="s">
        <v>7141</v>
      </c>
      <c r="C7349" s="85" t="s">
        <v>24</v>
      </c>
      <c r="D7349" s="86" t="s">
        <v>7142</v>
      </c>
      <c r="E7349" s="86" t="s">
        <v>7129</v>
      </c>
      <c r="F7349" s="86" t="s">
        <v>332</v>
      </c>
      <c r="G7349" s="86" t="s">
        <v>734</v>
      </c>
      <c r="H7349" s="86" t="s">
        <v>30</v>
      </c>
      <c r="I7349" s="85" t="s">
        <v>24</v>
      </c>
      <c r="J7349" s="87">
        <v>50590000</v>
      </c>
      <c r="K7349" s="87">
        <v>0</v>
      </c>
      <c r="L7349" s="87">
        <v>0</v>
      </c>
      <c r="M7349" s="87">
        <v>0</v>
      </c>
      <c r="N7349" s="85" t="s">
        <v>24</v>
      </c>
      <c r="O7349" s="88">
        <v>0</v>
      </c>
      <c r="P7349" s="58"/>
    </row>
    <row r="7350" spans="1:16" ht="41.25">
      <c r="A7350" s="58"/>
      <c r="B7350" s="89" t="s">
        <v>24</v>
      </c>
      <c r="C7350" s="90"/>
      <c r="D7350" s="90"/>
      <c r="E7350" s="90"/>
      <c r="F7350" s="90"/>
      <c r="G7350" s="90"/>
      <c r="H7350" s="90"/>
      <c r="I7350" s="91" t="s">
        <v>3627</v>
      </c>
      <c r="J7350" s="92" t="s">
        <v>24</v>
      </c>
      <c r="K7350" s="93">
        <v>0</v>
      </c>
      <c r="L7350" s="93">
        <v>0</v>
      </c>
      <c r="M7350" s="93">
        <v>0</v>
      </c>
      <c r="N7350" s="1">
        <v>0</v>
      </c>
      <c r="O7350" s="92" t="s">
        <v>24</v>
      </c>
      <c r="P7350" s="58"/>
    </row>
    <row r="7351" spans="1:16" ht="0.95" customHeight="1">
      <c r="A7351" s="58"/>
      <c r="B7351" s="94"/>
      <c r="C7351" s="94"/>
      <c r="D7351" s="94"/>
      <c r="E7351" s="94"/>
      <c r="F7351" s="94"/>
      <c r="G7351" s="94"/>
      <c r="H7351" s="94"/>
      <c r="I7351" s="94"/>
      <c r="J7351" s="94"/>
      <c r="K7351" s="94"/>
      <c r="L7351" s="94"/>
      <c r="M7351" s="94"/>
      <c r="N7351" s="94"/>
      <c r="O7351" s="94"/>
      <c r="P7351" s="58"/>
    </row>
    <row r="7352" spans="1:16" ht="33">
      <c r="A7352" s="58"/>
      <c r="B7352" s="84" t="s">
        <v>7143</v>
      </c>
      <c r="C7352" s="85" t="s">
        <v>24</v>
      </c>
      <c r="D7352" s="86" t="s">
        <v>7144</v>
      </c>
      <c r="E7352" s="86" t="s">
        <v>7129</v>
      </c>
      <c r="F7352" s="86" t="s">
        <v>424</v>
      </c>
      <c r="G7352" s="86" t="s">
        <v>734</v>
      </c>
      <c r="H7352" s="86" t="s">
        <v>30</v>
      </c>
      <c r="I7352" s="85" t="s">
        <v>24</v>
      </c>
      <c r="J7352" s="87">
        <v>59160000</v>
      </c>
      <c r="K7352" s="87">
        <v>0</v>
      </c>
      <c r="L7352" s="87">
        <v>0</v>
      </c>
      <c r="M7352" s="87">
        <v>0</v>
      </c>
      <c r="N7352" s="85" t="s">
        <v>24</v>
      </c>
      <c r="O7352" s="88">
        <v>0</v>
      </c>
      <c r="P7352" s="58"/>
    </row>
    <row r="7353" spans="1:16" ht="41.25">
      <c r="A7353" s="58"/>
      <c r="B7353" s="89" t="s">
        <v>24</v>
      </c>
      <c r="C7353" s="90"/>
      <c r="D7353" s="90"/>
      <c r="E7353" s="90"/>
      <c r="F7353" s="90"/>
      <c r="G7353" s="90"/>
      <c r="H7353" s="90"/>
      <c r="I7353" s="91" t="s">
        <v>3627</v>
      </c>
      <c r="J7353" s="92" t="s">
        <v>24</v>
      </c>
      <c r="K7353" s="93">
        <v>0</v>
      </c>
      <c r="L7353" s="93">
        <v>0</v>
      </c>
      <c r="M7353" s="93">
        <v>0</v>
      </c>
      <c r="N7353" s="1">
        <v>0</v>
      </c>
      <c r="O7353" s="92" t="s">
        <v>24</v>
      </c>
      <c r="P7353" s="58"/>
    </row>
    <row r="7354" spans="1:16" ht="0.95" customHeight="1">
      <c r="A7354" s="58"/>
      <c r="B7354" s="94"/>
      <c r="C7354" s="94"/>
      <c r="D7354" s="94"/>
      <c r="E7354" s="94"/>
      <c r="F7354" s="94"/>
      <c r="G7354" s="94"/>
      <c r="H7354" s="94"/>
      <c r="I7354" s="94"/>
      <c r="J7354" s="94"/>
      <c r="K7354" s="94"/>
      <c r="L7354" s="94"/>
      <c r="M7354" s="94"/>
      <c r="N7354" s="94"/>
      <c r="O7354" s="94"/>
      <c r="P7354" s="58"/>
    </row>
    <row r="7355" spans="1:16" ht="33">
      <c r="A7355" s="58"/>
      <c r="B7355" s="84" t="s">
        <v>7145</v>
      </c>
      <c r="C7355" s="85" t="s">
        <v>24</v>
      </c>
      <c r="D7355" s="86" t="s">
        <v>7146</v>
      </c>
      <c r="E7355" s="86" t="s">
        <v>7129</v>
      </c>
      <c r="F7355" s="86" t="s">
        <v>332</v>
      </c>
      <c r="G7355" s="86" t="s">
        <v>734</v>
      </c>
      <c r="H7355" s="86" t="s">
        <v>30</v>
      </c>
      <c r="I7355" s="85" t="s">
        <v>24</v>
      </c>
      <c r="J7355" s="87">
        <v>53500000</v>
      </c>
      <c r="K7355" s="87">
        <v>0</v>
      </c>
      <c r="L7355" s="87">
        <v>0</v>
      </c>
      <c r="M7355" s="87">
        <v>0</v>
      </c>
      <c r="N7355" s="85" t="s">
        <v>24</v>
      </c>
      <c r="O7355" s="88">
        <v>0</v>
      </c>
      <c r="P7355" s="58"/>
    </row>
    <row r="7356" spans="1:16" ht="41.25">
      <c r="A7356" s="58"/>
      <c r="B7356" s="89" t="s">
        <v>24</v>
      </c>
      <c r="C7356" s="90"/>
      <c r="D7356" s="90"/>
      <c r="E7356" s="90"/>
      <c r="F7356" s="90"/>
      <c r="G7356" s="90"/>
      <c r="H7356" s="90"/>
      <c r="I7356" s="91" t="s">
        <v>3627</v>
      </c>
      <c r="J7356" s="92" t="s">
        <v>24</v>
      </c>
      <c r="K7356" s="93">
        <v>0</v>
      </c>
      <c r="L7356" s="93">
        <v>0</v>
      </c>
      <c r="M7356" s="93">
        <v>0</v>
      </c>
      <c r="N7356" s="1">
        <v>0</v>
      </c>
      <c r="O7356" s="92" t="s">
        <v>24</v>
      </c>
      <c r="P7356" s="58"/>
    </row>
    <row r="7357" spans="1:16" ht="0.95" customHeight="1">
      <c r="A7357" s="58"/>
      <c r="B7357" s="94"/>
      <c r="C7357" s="94"/>
      <c r="D7357" s="94"/>
      <c r="E7357" s="94"/>
      <c r="F7357" s="94"/>
      <c r="G7357" s="94"/>
      <c r="H7357" s="94"/>
      <c r="I7357" s="94"/>
      <c r="J7357" s="94"/>
      <c r="K7357" s="94"/>
      <c r="L7357" s="94"/>
      <c r="M7357" s="94"/>
      <c r="N7357" s="94"/>
      <c r="O7357" s="94"/>
      <c r="P7357" s="58"/>
    </row>
    <row r="7358" spans="1:16" ht="33">
      <c r="A7358" s="58"/>
      <c r="B7358" s="84" t="s">
        <v>7147</v>
      </c>
      <c r="C7358" s="85" t="s">
        <v>24</v>
      </c>
      <c r="D7358" s="86" t="s">
        <v>7148</v>
      </c>
      <c r="E7358" s="86" t="s">
        <v>7149</v>
      </c>
      <c r="F7358" s="86" t="s">
        <v>535</v>
      </c>
      <c r="G7358" s="86" t="s">
        <v>734</v>
      </c>
      <c r="H7358" s="86" t="s">
        <v>30</v>
      </c>
      <c r="I7358" s="85" t="s">
        <v>24</v>
      </c>
      <c r="J7358" s="87">
        <v>53520000</v>
      </c>
      <c r="K7358" s="87">
        <v>0</v>
      </c>
      <c r="L7358" s="87">
        <v>0</v>
      </c>
      <c r="M7358" s="87">
        <v>0</v>
      </c>
      <c r="N7358" s="85" t="s">
        <v>24</v>
      </c>
      <c r="O7358" s="88">
        <v>0</v>
      </c>
      <c r="P7358" s="58"/>
    </row>
    <row r="7359" spans="1:16" ht="41.25">
      <c r="A7359" s="58"/>
      <c r="B7359" s="89" t="s">
        <v>24</v>
      </c>
      <c r="C7359" s="90"/>
      <c r="D7359" s="90"/>
      <c r="E7359" s="90"/>
      <c r="F7359" s="90"/>
      <c r="G7359" s="90"/>
      <c r="H7359" s="90"/>
      <c r="I7359" s="91" t="s">
        <v>3627</v>
      </c>
      <c r="J7359" s="92" t="s">
        <v>24</v>
      </c>
      <c r="K7359" s="93">
        <v>0</v>
      </c>
      <c r="L7359" s="93">
        <v>0</v>
      </c>
      <c r="M7359" s="93">
        <v>0</v>
      </c>
      <c r="N7359" s="1">
        <v>0</v>
      </c>
      <c r="O7359" s="92" t="s">
        <v>24</v>
      </c>
      <c r="P7359" s="58"/>
    </row>
    <row r="7360" spans="1:16" ht="0.95" customHeight="1">
      <c r="A7360" s="58"/>
      <c r="B7360" s="94"/>
      <c r="C7360" s="94"/>
      <c r="D7360" s="94"/>
      <c r="E7360" s="94"/>
      <c r="F7360" s="94"/>
      <c r="G7360" s="94"/>
      <c r="H7360" s="94"/>
      <c r="I7360" s="94"/>
      <c r="J7360" s="94"/>
      <c r="K7360" s="94"/>
      <c r="L7360" s="94"/>
      <c r="M7360" s="94"/>
      <c r="N7360" s="94"/>
      <c r="O7360" s="94"/>
      <c r="P7360" s="58"/>
    </row>
    <row r="7361" spans="1:16" ht="33">
      <c r="A7361" s="58"/>
      <c r="B7361" s="84" t="s">
        <v>7150</v>
      </c>
      <c r="C7361" s="85" t="s">
        <v>24</v>
      </c>
      <c r="D7361" s="86" t="s">
        <v>7151</v>
      </c>
      <c r="E7361" s="86" t="s">
        <v>7152</v>
      </c>
      <c r="F7361" s="86" t="s">
        <v>1365</v>
      </c>
      <c r="G7361" s="86" t="s">
        <v>734</v>
      </c>
      <c r="H7361" s="86" t="s">
        <v>30</v>
      </c>
      <c r="I7361" s="85" t="s">
        <v>24</v>
      </c>
      <c r="J7361" s="87">
        <v>39350000</v>
      </c>
      <c r="K7361" s="87">
        <v>0</v>
      </c>
      <c r="L7361" s="87">
        <v>0</v>
      </c>
      <c r="M7361" s="87">
        <v>0</v>
      </c>
      <c r="N7361" s="85" t="s">
        <v>24</v>
      </c>
      <c r="O7361" s="88">
        <v>0</v>
      </c>
      <c r="P7361" s="58"/>
    </row>
    <row r="7362" spans="1:16" ht="41.25">
      <c r="A7362" s="58"/>
      <c r="B7362" s="89" t="s">
        <v>24</v>
      </c>
      <c r="C7362" s="90"/>
      <c r="D7362" s="90"/>
      <c r="E7362" s="90"/>
      <c r="F7362" s="90"/>
      <c r="G7362" s="90"/>
      <c r="H7362" s="90"/>
      <c r="I7362" s="91" t="s">
        <v>3627</v>
      </c>
      <c r="J7362" s="92" t="s">
        <v>24</v>
      </c>
      <c r="K7362" s="93">
        <v>0</v>
      </c>
      <c r="L7362" s="93">
        <v>0</v>
      </c>
      <c r="M7362" s="93">
        <v>0</v>
      </c>
      <c r="N7362" s="1">
        <v>0</v>
      </c>
      <c r="O7362" s="92" t="s">
        <v>24</v>
      </c>
      <c r="P7362" s="58"/>
    </row>
    <row r="7363" spans="1:16" ht="0.95" customHeight="1">
      <c r="A7363" s="58"/>
      <c r="B7363" s="94"/>
      <c r="C7363" s="94"/>
      <c r="D7363" s="94"/>
      <c r="E7363" s="94"/>
      <c r="F7363" s="94"/>
      <c r="G7363" s="94"/>
      <c r="H7363" s="94"/>
      <c r="I7363" s="94"/>
      <c r="J7363" s="94"/>
      <c r="K7363" s="94"/>
      <c r="L7363" s="94"/>
      <c r="M7363" s="94"/>
      <c r="N7363" s="94"/>
      <c r="O7363" s="94"/>
      <c r="P7363" s="58"/>
    </row>
    <row r="7364" spans="1:16" ht="33">
      <c r="A7364" s="58"/>
      <c r="B7364" s="84" t="s">
        <v>7153</v>
      </c>
      <c r="C7364" s="85" t="s">
        <v>24</v>
      </c>
      <c r="D7364" s="86" t="s">
        <v>7154</v>
      </c>
      <c r="E7364" s="86" t="s">
        <v>7134</v>
      </c>
      <c r="F7364" s="86" t="s">
        <v>401</v>
      </c>
      <c r="G7364" s="86" t="s">
        <v>734</v>
      </c>
      <c r="H7364" s="86" t="s">
        <v>30</v>
      </c>
      <c r="I7364" s="85" t="s">
        <v>24</v>
      </c>
      <c r="J7364" s="87">
        <v>59270000</v>
      </c>
      <c r="K7364" s="87">
        <v>0</v>
      </c>
      <c r="L7364" s="87">
        <v>0</v>
      </c>
      <c r="M7364" s="87">
        <v>0</v>
      </c>
      <c r="N7364" s="85" t="s">
        <v>24</v>
      </c>
      <c r="O7364" s="88">
        <v>0</v>
      </c>
      <c r="P7364" s="58"/>
    </row>
    <row r="7365" spans="1:16" ht="41.25">
      <c r="A7365" s="58"/>
      <c r="B7365" s="89" t="s">
        <v>24</v>
      </c>
      <c r="C7365" s="90"/>
      <c r="D7365" s="90"/>
      <c r="E7365" s="90"/>
      <c r="F7365" s="90"/>
      <c r="G7365" s="90"/>
      <c r="H7365" s="90"/>
      <c r="I7365" s="91" t="s">
        <v>3627</v>
      </c>
      <c r="J7365" s="92" t="s">
        <v>24</v>
      </c>
      <c r="K7365" s="93">
        <v>0</v>
      </c>
      <c r="L7365" s="93">
        <v>0</v>
      </c>
      <c r="M7365" s="93">
        <v>0</v>
      </c>
      <c r="N7365" s="1">
        <v>0</v>
      </c>
      <c r="O7365" s="92" t="s">
        <v>24</v>
      </c>
      <c r="P7365" s="58"/>
    </row>
    <row r="7366" spans="1:16" ht="0.95" customHeight="1">
      <c r="A7366" s="58"/>
      <c r="B7366" s="94"/>
      <c r="C7366" s="94"/>
      <c r="D7366" s="94"/>
      <c r="E7366" s="94"/>
      <c r="F7366" s="94"/>
      <c r="G7366" s="94"/>
      <c r="H7366" s="94"/>
      <c r="I7366" s="94"/>
      <c r="J7366" s="94"/>
      <c r="K7366" s="94"/>
      <c r="L7366" s="94"/>
      <c r="M7366" s="94"/>
      <c r="N7366" s="94"/>
      <c r="O7366" s="94"/>
      <c r="P7366" s="58"/>
    </row>
    <row r="7367" spans="1:16" ht="41.25">
      <c r="A7367" s="58"/>
      <c r="B7367" s="84" t="s">
        <v>7155</v>
      </c>
      <c r="C7367" s="85" t="s">
        <v>24</v>
      </c>
      <c r="D7367" s="86" t="s">
        <v>7156</v>
      </c>
      <c r="E7367" s="86" t="s">
        <v>7157</v>
      </c>
      <c r="F7367" s="86" t="s">
        <v>491</v>
      </c>
      <c r="G7367" s="86" t="s">
        <v>29</v>
      </c>
      <c r="H7367" s="86" t="s">
        <v>30</v>
      </c>
      <c r="I7367" s="85" t="s">
        <v>24</v>
      </c>
      <c r="J7367" s="87">
        <v>988000000</v>
      </c>
      <c r="K7367" s="87">
        <v>0</v>
      </c>
      <c r="L7367" s="87">
        <v>0</v>
      </c>
      <c r="M7367" s="87">
        <v>0</v>
      </c>
      <c r="N7367" s="85" t="s">
        <v>24</v>
      </c>
      <c r="O7367" s="88">
        <v>0</v>
      </c>
      <c r="P7367" s="58"/>
    </row>
    <row r="7368" spans="1:16" ht="24.75">
      <c r="A7368" s="58"/>
      <c r="B7368" s="89" t="s">
        <v>24</v>
      </c>
      <c r="C7368" s="90"/>
      <c r="D7368" s="90"/>
      <c r="E7368" s="90"/>
      <c r="F7368" s="90"/>
      <c r="G7368" s="90"/>
      <c r="H7368" s="90"/>
      <c r="I7368" s="91" t="s">
        <v>3631</v>
      </c>
      <c r="J7368" s="92" t="s">
        <v>24</v>
      </c>
      <c r="K7368" s="93">
        <v>0</v>
      </c>
      <c r="L7368" s="93">
        <v>0</v>
      </c>
      <c r="M7368" s="93">
        <v>0</v>
      </c>
      <c r="N7368" s="1">
        <v>0</v>
      </c>
      <c r="O7368" s="92" t="s">
        <v>24</v>
      </c>
      <c r="P7368" s="58"/>
    </row>
    <row r="7369" spans="1:16" ht="0.95" customHeight="1">
      <c r="A7369" s="58"/>
      <c r="B7369" s="94"/>
      <c r="C7369" s="94"/>
      <c r="D7369" s="94"/>
      <c r="E7369" s="94"/>
      <c r="F7369" s="94"/>
      <c r="G7369" s="94"/>
      <c r="H7369" s="94"/>
      <c r="I7369" s="94"/>
      <c r="J7369" s="94"/>
      <c r="K7369" s="94"/>
      <c r="L7369" s="94"/>
      <c r="M7369" s="94"/>
      <c r="N7369" s="94"/>
      <c r="O7369" s="94"/>
      <c r="P7369" s="58"/>
    </row>
    <row r="7370" spans="1:16" ht="33">
      <c r="A7370" s="58"/>
      <c r="B7370" s="84" t="s">
        <v>7158</v>
      </c>
      <c r="C7370" s="85" t="s">
        <v>24</v>
      </c>
      <c r="D7370" s="86" t="s">
        <v>7159</v>
      </c>
      <c r="E7370" s="86" t="s">
        <v>7160</v>
      </c>
      <c r="F7370" s="86" t="s">
        <v>491</v>
      </c>
      <c r="G7370" s="86" t="s">
        <v>29</v>
      </c>
      <c r="H7370" s="86" t="s">
        <v>30</v>
      </c>
      <c r="I7370" s="85" t="s">
        <v>24</v>
      </c>
      <c r="J7370" s="87">
        <v>990000000</v>
      </c>
      <c r="K7370" s="87">
        <v>0</v>
      </c>
      <c r="L7370" s="87">
        <v>0</v>
      </c>
      <c r="M7370" s="87">
        <v>0</v>
      </c>
      <c r="N7370" s="85" t="s">
        <v>24</v>
      </c>
      <c r="O7370" s="88">
        <v>0</v>
      </c>
      <c r="P7370" s="58"/>
    </row>
    <row r="7371" spans="1:16" ht="24.75">
      <c r="A7371" s="58"/>
      <c r="B7371" s="89" t="s">
        <v>24</v>
      </c>
      <c r="C7371" s="90"/>
      <c r="D7371" s="90"/>
      <c r="E7371" s="90"/>
      <c r="F7371" s="90"/>
      <c r="G7371" s="90"/>
      <c r="H7371" s="90"/>
      <c r="I7371" s="91" t="s">
        <v>3631</v>
      </c>
      <c r="J7371" s="92" t="s">
        <v>24</v>
      </c>
      <c r="K7371" s="93">
        <v>0</v>
      </c>
      <c r="L7371" s="93">
        <v>0</v>
      </c>
      <c r="M7371" s="93">
        <v>0</v>
      </c>
      <c r="N7371" s="1">
        <v>0</v>
      </c>
      <c r="O7371" s="92" t="s">
        <v>24</v>
      </c>
      <c r="P7371" s="58"/>
    </row>
    <row r="7372" spans="1:16" ht="0.95" customHeight="1">
      <c r="A7372" s="58"/>
      <c r="B7372" s="94"/>
      <c r="C7372" s="94"/>
      <c r="D7372" s="94"/>
      <c r="E7372" s="94"/>
      <c r="F7372" s="94"/>
      <c r="G7372" s="94"/>
      <c r="H7372" s="94"/>
      <c r="I7372" s="94"/>
      <c r="J7372" s="94"/>
      <c r="K7372" s="94"/>
      <c r="L7372" s="94"/>
      <c r="M7372" s="94"/>
      <c r="N7372" s="94"/>
      <c r="O7372" s="94"/>
      <c r="P7372" s="58"/>
    </row>
    <row r="7373" spans="1:16" ht="41.25">
      <c r="A7373" s="58"/>
      <c r="B7373" s="84" t="s">
        <v>7161</v>
      </c>
      <c r="C7373" s="85" t="s">
        <v>24</v>
      </c>
      <c r="D7373" s="86" t="s">
        <v>7162</v>
      </c>
      <c r="E7373" s="86" t="s">
        <v>7163</v>
      </c>
      <c r="F7373" s="86" t="s">
        <v>491</v>
      </c>
      <c r="G7373" s="86" t="s">
        <v>29</v>
      </c>
      <c r="H7373" s="86" t="s">
        <v>30</v>
      </c>
      <c r="I7373" s="85" t="s">
        <v>24</v>
      </c>
      <c r="J7373" s="87">
        <v>971540000</v>
      </c>
      <c r="K7373" s="87">
        <v>0</v>
      </c>
      <c r="L7373" s="87">
        <v>0</v>
      </c>
      <c r="M7373" s="87">
        <v>0</v>
      </c>
      <c r="N7373" s="85" t="s">
        <v>24</v>
      </c>
      <c r="O7373" s="88">
        <v>0</v>
      </c>
      <c r="P7373" s="58"/>
    </row>
    <row r="7374" spans="1:16" ht="24.75">
      <c r="A7374" s="58"/>
      <c r="B7374" s="89" t="s">
        <v>24</v>
      </c>
      <c r="C7374" s="90"/>
      <c r="D7374" s="90"/>
      <c r="E7374" s="90"/>
      <c r="F7374" s="90"/>
      <c r="G7374" s="90"/>
      <c r="H7374" s="90"/>
      <c r="I7374" s="91" t="s">
        <v>3631</v>
      </c>
      <c r="J7374" s="92" t="s">
        <v>24</v>
      </c>
      <c r="K7374" s="93">
        <v>0</v>
      </c>
      <c r="L7374" s="93">
        <v>0</v>
      </c>
      <c r="M7374" s="93">
        <v>0</v>
      </c>
      <c r="N7374" s="1">
        <v>0</v>
      </c>
      <c r="O7374" s="92" t="s">
        <v>24</v>
      </c>
      <c r="P7374" s="58"/>
    </row>
    <row r="7375" spans="1:16" ht="0.95" customHeight="1">
      <c r="A7375" s="58"/>
      <c r="B7375" s="94"/>
      <c r="C7375" s="94"/>
      <c r="D7375" s="94"/>
      <c r="E7375" s="94"/>
      <c r="F7375" s="94"/>
      <c r="G7375" s="94"/>
      <c r="H7375" s="94"/>
      <c r="I7375" s="94"/>
      <c r="J7375" s="94"/>
      <c r="K7375" s="94"/>
      <c r="L7375" s="94"/>
      <c r="M7375" s="94"/>
      <c r="N7375" s="94"/>
      <c r="O7375" s="94"/>
      <c r="P7375" s="58"/>
    </row>
    <row r="7376" spans="1:16" ht="33">
      <c r="A7376" s="58"/>
      <c r="B7376" s="84" t="s">
        <v>7164</v>
      </c>
      <c r="C7376" s="85" t="s">
        <v>24</v>
      </c>
      <c r="D7376" s="86" t="s">
        <v>7165</v>
      </c>
      <c r="E7376" s="86" t="s">
        <v>7166</v>
      </c>
      <c r="F7376" s="86" t="s">
        <v>491</v>
      </c>
      <c r="G7376" s="86" t="s">
        <v>29</v>
      </c>
      <c r="H7376" s="86" t="s">
        <v>30</v>
      </c>
      <c r="I7376" s="85" t="s">
        <v>24</v>
      </c>
      <c r="J7376" s="87">
        <v>871800000</v>
      </c>
      <c r="K7376" s="87">
        <v>0</v>
      </c>
      <c r="L7376" s="87">
        <v>0</v>
      </c>
      <c r="M7376" s="87">
        <v>0</v>
      </c>
      <c r="N7376" s="85" t="s">
        <v>24</v>
      </c>
      <c r="O7376" s="88">
        <v>0</v>
      </c>
      <c r="P7376" s="58"/>
    </row>
    <row r="7377" spans="1:16" ht="24.75">
      <c r="A7377" s="58"/>
      <c r="B7377" s="89" t="s">
        <v>24</v>
      </c>
      <c r="C7377" s="90"/>
      <c r="D7377" s="90"/>
      <c r="E7377" s="90"/>
      <c r="F7377" s="90"/>
      <c r="G7377" s="90"/>
      <c r="H7377" s="90"/>
      <c r="I7377" s="91" t="s">
        <v>3631</v>
      </c>
      <c r="J7377" s="92" t="s">
        <v>24</v>
      </c>
      <c r="K7377" s="93">
        <v>0</v>
      </c>
      <c r="L7377" s="93">
        <v>0</v>
      </c>
      <c r="M7377" s="93">
        <v>0</v>
      </c>
      <c r="N7377" s="1">
        <v>0</v>
      </c>
      <c r="O7377" s="92" t="s">
        <v>24</v>
      </c>
      <c r="P7377" s="58"/>
    </row>
    <row r="7378" spans="1:16" ht="0.95" customHeight="1">
      <c r="A7378" s="58"/>
      <c r="B7378" s="94"/>
      <c r="C7378" s="94"/>
      <c r="D7378" s="94"/>
      <c r="E7378" s="94"/>
      <c r="F7378" s="94"/>
      <c r="G7378" s="94"/>
      <c r="H7378" s="94"/>
      <c r="I7378" s="94"/>
      <c r="J7378" s="94"/>
      <c r="K7378" s="94"/>
      <c r="L7378" s="94"/>
      <c r="M7378" s="94"/>
      <c r="N7378" s="94"/>
      <c r="O7378" s="94"/>
      <c r="P7378" s="58"/>
    </row>
    <row r="7379" spans="1:16" ht="33">
      <c r="A7379" s="58"/>
      <c r="B7379" s="84" t="s">
        <v>7167</v>
      </c>
      <c r="C7379" s="85" t="s">
        <v>24</v>
      </c>
      <c r="D7379" s="86" t="s">
        <v>7168</v>
      </c>
      <c r="E7379" s="86" t="s">
        <v>7169</v>
      </c>
      <c r="F7379" s="86" t="s">
        <v>491</v>
      </c>
      <c r="G7379" s="86" t="s">
        <v>29</v>
      </c>
      <c r="H7379" s="86" t="s">
        <v>30</v>
      </c>
      <c r="I7379" s="85" t="s">
        <v>24</v>
      </c>
      <c r="J7379" s="87">
        <v>555700000</v>
      </c>
      <c r="K7379" s="87">
        <v>0</v>
      </c>
      <c r="L7379" s="87">
        <v>0</v>
      </c>
      <c r="M7379" s="87">
        <v>0</v>
      </c>
      <c r="N7379" s="85" t="s">
        <v>24</v>
      </c>
      <c r="O7379" s="88">
        <v>0</v>
      </c>
      <c r="P7379" s="58"/>
    </row>
    <row r="7380" spans="1:16" ht="24.75">
      <c r="A7380" s="58"/>
      <c r="B7380" s="89" t="s">
        <v>24</v>
      </c>
      <c r="C7380" s="90"/>
      <c r="D7380" s="90"/>
      <c r="E7380" s="90"/>
      <c r="F7380" s="90"/>
      <c r="G7380" s="90"/>
      <c r="H7380" s="90"/>
      <c r="I7380" s="91" t="s">
        <v>3631</v>
      </c>
      <c r="J7380" s="92" t="s">
        <v>24</v>
      </c>
      <c r="K7380" s="93">
        <v>0</v>
      </c>
      <c r="L7380" s="93">
        <v>0</v>
      </c>
      <c r="M7380" s="93">
        <v>0</v>
      </c>
      <c r="N7380" s="1">
        <v>0</v>
      </c>
      <c r="O7380" s="92" t="s">
        <v>24</v>
      </c>
      <c r="P7380" s="58"/>
    </row>
    <row r="7381" spans="1:16" ht="0.95" customHeight="1">
      <c r="A7381" s="58"/>
      <c r="B7381" s="94"/>
      <c r="C7381" s="94"/>
      <c r="D7381" s="94"/>
      <c r="E7381" s="94"/>
      <c r="F7381" s="94"/>
      <c r="G7381" s="94"/>
      <c r="H7381" s="94"/>
      <c r="I7381" s="94"/>
      <c r="J7381" s="94"/>
      <c r="K7381" s="94"/>
      <c r="L7381" s="94"/>
      <c r="M7381" s="94"/>
      <c r="N7381" s="94"/>
      <c r="O7381" s="94"/>
      <c r="P7381" s="58"/>
    </row>
    <row r="7382" spans="1:16" ht="41.25">
      <c r="A7382" s="58"/>
      <c r="B7382" s="84" t="s">
        <v>7170</v>
      </c>
      <c r="C7382" s="85" t="s">
        <v>24</v>
      </c>
      <c r="D7382" s="86" t="s">
        <v>7171</v>
      </c>
      <c r="E7382" s="86" t="s">
        <v>7172</v>
      </c>
      <c r="F7382" s="86" t="s">
        <v>491</v>
      </c>
      <c r="G7382" s="86" t="s">
        <v>29</v>
      </c>
      <c r="H7382" s="86" t="s">
        <v>30</v>
      </c>
      <c r="I7382" s="85" t="s">
        <v>24</v>
      </c>
      <c r="J7382" s="87">
        <v>924000000</v>
      </c>
      <c r="K7382" s="87">
        <v>0</v>
      </c>
      <c r="L7382" s="87">
        <v>0</v>
      </c>
      <c r="M7382" s="87">
        <v>0</v>
      </c>
      <c r="N7382" s="85" t="s">
        <v>24</v>
      </c>
      <c r="O7382" s="88">
        <v>0</v>
      </c>
      <c r="P7382" s="58"/>
    </row>
    <row r="7383" spans="1:16" ht="24.75">
      <c r="A7383" s="58"/>
      <c r="B7383" s="89" t="s">
        <v>24</v>
      </c>
      <c r="C7383" s="90"/>
      <c r="D7383" s="90"/>
      <c r="E7383" s="90"/>
      <c r="F7383" s="90"/>
      <c r="G7383" s="90"/>
      <c r="H7383" s="90"/>
      <c r="I7383" s="91" t="s">
        <v>3631</v>
      </c>
      <c r="J7383" s="92" t="s">
        <v>24</v>
      </c>
      <c r="K7383" s="93">
        <v>0</v>
      </c>
      <c r="L7383" s="93">
        <v>0</v>
      </c>
      <c r="M7383" s="93">
        <v>0</v>
      </c>
      <c r="N7383" s="1">
        <v>0</v>
      </c>
      <c r="O7383" s="92" t="s">
        <v>24</v>
      </c>
      <c r="P7383" s="58"/>
    </row>
    <row r="7384" spans="1:16" ht="0.95" customHeight="1">
      <c r="A7384" s="58"/>
      <c r="B7384" s="94"/>
      <c r="C7384" s="94"/>
      <c r="D7384" s="94"/>
      <c r="E7384" s="94"/>
      <c r="F7384" s="94"/>
      <c r="G7384" s="94"/>
      <c r="H7384" s="94"/>
      <c r="I7384" s="94"/>
      <c r="J7384" s="94"/>
      <c r="K7384" s="94"/>
      <c r="L7384" s="94"/>
      <c r="M7384" s="94"/>
      <c r="N7384" s="94"/>
      <c r="O7384" s="94"/>
      <c r="P7384" s="58"/>
    </row>
    <row r="7385" spans="1:16" ht="66">
      <c r="A7385" s="58"/>
      <c r="B7385" s="84" t="s">
        <v>7173</v>
      </c>
      <c r="C7385" s="85" t="s">
        <v>24</v>
      </c>
      <c r="D7385" s="86" t="s">
        <v>7174</v>
      </c>
      <c r="E7385" s="86" t="s">
        <v>7174</v>
      </c>
      <c r="F7385" s="86" t="s">
        <v>491</v>
      </c>
      <c r="G7385" s="86" t="s">
        <v>29</v>
      </c>
      <c r="H7385" s="86" t="s">
        <v>30</v>
      </c>
      <c r="I7385" s="85" t="s">
        <v>24</v>
      </c>
      <c r="J7385" s="87">
        <v>1432100000</v>
      </c>
      <c r="K7385" s="87">
        <v>0</v>
      </c>
      <c r="L7385" s="87">
        <v>0</v>
      </c>
      <c r="M7385" s="87">
        <v>0</v>
      </c>
      <c r="N7385" s="85" t="s">
        <v>24</v>
      </c>
      <c r="O7385" s="88">
        <v>0</v>
      </c>
      <c r="P7385" s="58"/>
    </row>
    <row r="7386" spans="1:16" ht="24.75">
      <c r="A7386" s="58"/>
      <c r="B7386" s="89" t="s">
        <v>24</v>
      </c>
      <c r="C7386" s="90"/>
      <c r="D7386" s="90"/>
      <c r="E7386" s="90"/>
      <c r="F7386" s="90"/>
      <c r="G7386" s="90"/>
      <c r="H7386" s="90"/>
      <c r="I7386" s="91" t="s">
        <v>3631</v>
      </c>
      <c r="J7386" s="92" t="s">
        <v>24</v>
      </c>
      <c r="K7386" s="93">
        <v>0</v>
      </c>
      <c r="L7386" s="93">
        <v>0</v>
      </c>
      <c r="M7386" s="93">
        <v>0</v>
      </c>
      <c r="N7386" s="1">
        <v>0</v>
      </c>
      <c r="O7386" s="92" t="s">
        <v>24</v>
      </c>
      <c r="P7386" s="58"/>
    </row>
    <row r="7387" spans="1:16" ht="0.95" customHeight="1">
      <c r="A7387" s="58"/>
      <c r="B7387" s="94"/>
      <c r="C7387" s="94"/>
      <c r="D7387" s="94"/>
      <c r="E7387" s="94"/>
      <c r="F7387" s="94"/>
      <c r="G7387" s="94"/>
      <c r="H7387" s="94"/>
      <c r="I7387" s="94"/>
      <c r="J7387" s="94"/>
      <c r="K7387" s="94"/>
      <c r="L7387" s="94"/>
      <c r="M7387" s="94"/>
      <c r="N7387" s="94"/>
      <c r="O7387" s="94"/>
      <c r="P7387" s="58"/>
    </row>
    <row r="7388" spans="1:16" ht="41.25">
      <c r="A7388" s="58"/>
      <c r="B7388" s="84" t="s">
        <v>7175</v>
      </c>
      <c r="C7388" s="85" t="s">
        <v>24</v>
      </c>
      <c r="D7388" s="86" t="s">
        <v>7176</v>
      </c>
      <c r="E7388" s="86" t="s">
        <v>7176</v>
      </c>
      <c r="F7388" s="86" t="s">
        <v>491</v>
      </c>
      <c r="G7388" s="86" t="s">
        <v>29</v>
      </c>
      <c r="H7388" s="86" t="s">
        <v>30</v>
      </c>
      <c r="I7388" s="85" t="s">
        <v>24</v>
      </c>
      <c r="J7388" s="87">
        <v>523000000</v>
      </c>
      <c r="K7388" s="87">
        <v>0</v>
      </c>
      <c r="L7388" s="87">
        <v>0</v>
      </c>
      <c r="M7388" s="87">
        <v>0</v>
      </c>
      <c r="N7388" s="85" t="s">
        <v>24</v>
      </c>
      <c r="O7388" s="88">
        <v>0</v>
      </c>
      <c r="P7388" s="58"/>
    </row>
    <row r="7389" spans="1:16" ht="24.75">
      <c r="A7389" s="58"/>
      <c r="B7389" s="89" t="s">
        <v>24</v>
      </c>
      <c r="C7389" s="90"/>
      <c r="D7389" s="90"/>
      <c r="E7389" s="90"/>
      <c r="F7389" s="90"/>
      <c r="G7389" s="90"/>
      <c r="H7389" s="90"/>
      <c r="I7389" s="91" t="s">
        <v>3631</v>
      </c>
      <c r="J7389" s="92" t="s">
        <v>24</v>
      </c>
      <c r="K7389" s="93">
        <v>0</v>
      </c>
      <c r="L7389" s="93">
        <v>0</v>
      </c>
      <c r="M7389" s="93">
        <v>0</v>
      </c>
      <c r="N7389" s="1">
        <v>0</v>
      </c>
      <c r="O7389" s="92" t="s">
        <v>24</v>
      </c>
      <c r="P7389" s="58"/>
    </row>
    <row r="7390" spans="1:16" ht="0.95" customHeight="1">
      <c r="A7390" s="58"/>
      <c r="B7390" s="94"/>
      <c r="C7390" s="94"/>
      <c r="D7390" s="94"/>
      <c r="E7390" s="94"/>
      <c r="F7390" s="94"/>
      <c r="G7390" s="94"/>
      <c r="H7390" s="94"/>
      <c r="I7390" s="94"/>
      <c r="J7390" s="94"/>
      <c r="K7390" s="94"/>
      <c r="L7390" s="94"/>
      <c r="M7390" s="94"/>
      <c r="N7390" s="94"/>
      <c r="O7390" s="94"/>
      <c r="P7390" s="58"/>
    </row>
    <row r="7391" spans="1:16" ht="41.25">
      <c r="A7391" s="58"/>
      <c r="B7391" s="84" t="s">
        <v>7177</v>
      </c>
      <c r="C7391" s="85" t="s">
        <v>24</v>
      </c>
      <c r="D7391" s="86" t="s">
        <v>7178</v>
      </c>
      <c r="E7391" s="86" t="s">
        <v>6376</v>
      </c>
      <c r="F7391" s="86" t="s">
        <v>491</v>
      </c>
      <c r="G7391" s="86" t="s">
        <v>734</v>
      </c>
      <c r="H7391" s="86" t="s">
        <v>30</v>
      </c>
      <c r="I7391" s="85" t="s">
        <v>24</v>
      </c>
      <c r="J7391" s="87">
        <v>757000000</v>
      </c>
      <c r="K7391" s="87">
        <v>0</v>
      </c>
      <c r="L7391" s="87">
        <v>0</v>
      </c>
      <c r="M7391" s="87">
        <v>0</v>
      </c>
      <c r="N7391" s="85" t="s">
        <v>24</v>
      </c>
      <c r="O7391" s="88">
        <v>0</v>
      </c>
      <c r="P7391" s="58"/>
    </row>
    <row r="7392" spans="1:16" ht="41.25">
      <c r="A7392" s="58"/>
      <c r="B7392" s="89" t="s">
        <v>24</v>
      </c>
      <c r="C7392" s="90"/>
      <c r="D7392" s="90"/>
      <c r="E7392" s="90"/>
      <c r="F7392" s="90"/>
      <c r="G7392" s="90"/>
      <c r="H7392" s="90"/>
      <c r="I7392" s="91" t="s">
        <v>3627</v>
      </c>
      <c r="J7392" s="92" t="s">
        <v>24</v>
      </c>
      <c r="K7392" s="93">
        <v>0</v>
      </c>
      <c r="L7392" s="93">
        <v>0</v>
      </c>
      <c r="M7392" s="93">
        <v>0</v>
      </c>
      <c r="N7392" s="1">
        <v>0</v>
      </c>
      <c r="O7392" s="92" t="s">
        <v>24</v>
      </c>
      <c r="P7392" s="58"/>
    </row>
    <row r="7393" spans="1:16" ht="0.95" customHeight="1">
      <c r="A7393" s="58"/>
      <c r="B7393" s="94"/>
      <c r="C7393" s="94"/>
      <c r="D7393" s="94"/>
      <c r="E7393" s="94"/>
      <c r="F7393" s="94"/>
      <c r="G7393" s="94"/>
      <c r="H7393" s="94"/>
      <c r="I7393" s="94"/>
      <c r="J7393" s="94"/>
      <c r="K7393" s="94"/>
      <c r="L7393" s="94"/>
      <c r="M7393" s="94"/>
      <c r="N7393" s="94"/>
      <c r="O7393" s="94"/>
      <c r="P7393" s="58"/>
    </row>
    <row r="7394" spans="1:16" ht="99">
      <c r="A7394" s="58"/>
      <c r="B7394" s="84" t="s">
        <v>7179</v>
      </c>
      <c r="C7394" s="85" t="s">
        <v>24</v>
      </c>
      <c r="D7394" s="86" t="s">
        <v>7180</v>
      </c>
      <c r="E7394" s="86" t="s">
        <v>7181</v>
      </c>
      <c r="F7394" s="86" t="s">
        <v>418</v>
      </c>
      <c r="G7394" s="86" t="s">
        <v>734</v>
      </c>
      <c r="H7394" s="86" t="s">
        <v>30</v>
      </c>
      <c r="I7394" s="85" t="s">
        <v>24</v>
      </c>
      <c r="J7394" s="87">
        <v>204137822</v>
      </c>
      <c r="K7394" s="87">
        <v>0</v>
      </c>
      <c r="L7394" s="87">
        <v>0</v>
      </c>
      <c r="M7394" s="87">
        <v>0</v>
      </c>
      <c r="N7394" s="85" t="s">
        <v>24</v>
      </c>
      <c r="O7394" s="88">
        <v>0</v>
      </c>
      <c r="P7394" s="58"/>
    </row>
    <row r="7395" spans="1:16" ht="41.25">
      <c r="A7395" s="58"/>
      <c r="B7395" s="89" t="s">
        <v>24</v>
      </c>
      <c r="C7395" s="90"/>
      <c r="D7395" s="90"/>
      <c r="E7395" s="90"/>
      <c r="F7395" s="90"/>
      <c r="G7395" s="90"/>
      <c r="H7395" s="90"/>
      <c r="I7395" s="91" t="s">
        <v>3627</v>
      </c>
      <c r="J7395" s="92" t="s">
        <v>24</v>
      </c>
      <c r="K7395" s="93">
        <v>0</v>
      </c>
      <c r="L7395" s="93">
        <v>0</v>
      </c>
      <c r="M7395" s="93">
        <v>0</v>
      </c>
      <c r="N7395" s="1">
        <v>0</v>
      </c>
      <c r="O7395" s="92" t="s">
        <v>24</v>
      </c>
      <c r="P7395" s="58"/>
    </row>
    <row r="7396" spans="1:16" ht="0.95" customHeight="1">
      <c r="A7396" s="58"/>
      <c r="B7396" s="94"/>
      <c r="C7396" s="94"/>
      <c r="D7396" s="94"/>
      <c r="E7396" s="94"/>
      <c r="F7396" s="94"/>
      <c r="G7396" s="94"/>
      <c r="H7396" s="94"/>
      <c r="I7396" s="94"/>
      <c r="J7396" s="94"/>
      <c r="K7396" s="94"/>
      <c r="L7396" s="94"/>
      <c r="M7396" s="94"/>
      <c r="N7396" s="94"/>
      <c r="O7396" s="94"/>
      <c r="P7396" s="58"/>
    </row>
    <row r="7397" spans="1:16" ht="99">
      <c r="A7397" s="58"/>
      <c r="B7397" s="84" t="s">
        <v>7182</v>
      </c>
      <c r="C7397" s="85" t="s">
        <v>24</v>
      </c>
      <c r="D7397" s="86" t="s">
        <v>7183</v>
      </c>
      <c r="E7397" s="86" t="s">
        <v>7184</v>
      </c>
      <c r="F7397" s="86" t="s">
        <v>418</v>
      </c>
      <c r="G7397" s="86" t="s">
        <v>734</v>
      </c>
      <c r="H7397" s="86" t="s">
        <v>30</v>
      </c>
      <c r="I7397" s="85" t="s">
        <v>24</v>
      </c>
      <c r="J7397" s="87">
        <v>219829844</v>
      </c>
      <c r="K7397" s="87">
        <v>0</v>
      </c>
      <c r="L7397" s="87">
        <v>0</v>
      </c>
      <c r="M7397" s="87">
        <v>0</v>
      </c>
      <c r="N7397" s="85" t="s">
        <v>24</v>
      </c>
      <c r="O7397" s="88">
        <v>0</v>
      </c>
      <c r="P7397" s="58"/>
    </row>
    <row r="7398" spans="1:16" ht="41.25">
      <c r="A7398" s="58"/>
      <c r="B7398" s="89" t="s">
        <v>24</v>
      </c>
      <c r="C7398" s="90"/>
      <c r="D7398" s="90"/>
      <c r="E7398" s="90"/>
      <c r="F7398" s="90"/>
      <c r="G7398" s="90"/>
      <c r="H7398" s="90"/>
      <c r="I7398" s="91" t="s">
        <v>3627</v>
      </c>
      <c r="J7398" s="92" t="s">
        <v>24</v>
      </c>
      <c r="K7398" s="93">
        <v>0</v>
      </c>
      <c r="L7398" s="93">
        <v>0</v>
      </c>
      <c r="M7398" s="93">
        <v>0</v>
      </c>
      <c r="N7398" s="1">
        <v>0</v>
      </c>
      <c r="O7398" s="92" t="s">
        <v>24</v>
      </c>
      <c r="P7398" s="58"/>
    </row>
    <row r="7399" spans="1:16" ht="0.95" customHeight="1">
      <c r="A7399" s="58"/>
      <c r="B7399" s="94"/>
      <c r="C7399" s="94"/>
      <c r="D7399" s="94"/>
      <c r="E7399" s="94"/>
      <c r="F7399" s="94"/>
      <c r="G7399" s="94"/>
      <c r="H7399" s="94"/>
      <c r="I7399" s="94"/>
      <c r="J7399" s="94"/>
      <c r="K7399" s="94"/>
      <c r="L7399" s="94"/>
      <c r="M7399" s="94"/>
      <c r="N7399" s="94"/>
      <c r="O7399" s="94"/>
      <c r="P7399" s="58"/>
    </row>
    <row r="7400" spans="1:16" ht="82.5">
      <c r="A7400" s="58"/>
      <c r="B7400" s="84" t="s">
        <v>7185</v>
      </c>
      <c r="C7400" s="85" t="s">
        <v>24</v>
      </c>
      <c r="D7400" s="86" t="s">
        <v>7186</v>
      </c>
      <c r="E7400" s="86" t="s">
        <v>7187</v>
      </c>
      <c r="F7400" s="86" t="s">
        <v>287</v>
      </c>
      <c r="G7400" s="86" t="s">
        <v>734</v>
      </c>
      <c r="H7400" s="86" t="s">
        <v>30</v>
      </c>
      <c r="I7400" s="85" t="s">
        <v>24</v>
      </c>
      <c r="J7400" s="87">
        <v>279330000</v>
      </c>
      <c r="K7400" s="87">
        <v>0</v>
      </c>
      <c r="L7400" s="87">
        <v>0</v>
      </c>
      <c r="M7400" s="87">
        <v>0</v>
      </c>
      <c r="N7400" s="85" t="s">
        <v>24</v>
      </c>
      <c r="O7400" s="88">
        <v>0</v>
      </c>
      <c r="P7400" s="58"/>
    </row>
    <row r="7401" spans="1:16" ht="41.25">
      <c r="A7401" s="58"/>
      <c r="B7401" s="89" t="s">
        <v>24</v>
      </c>
      <c r="C7401" s="90"/>
      <c r="D7401" s="90"/>
      <c r="E7401" s="90"/>
      <c r="F7401" s="90"/>
      <c r="G7401" s="90"/>
      <c r="H7401" s="90"/>
      <c r="I7401" s="91" t="s">
        <v>3627</v>
      </c>
      <c r="J7401" s="92" t="s">
        <v>24</v>
      </c>
      <c r="K7401" s="93">
        <v>0</v>
      </c>
      <c r="L7401" s="93">
        <v>0</v>
      </c>
      <c r="M7401" s="93">
        <v>0</v>
      </c>
      <c r="N7401" s="1">
        <v>0</v>
      </c>
      <c r="O7401" s="92" t="s">
        <v>24</v>
      </c>
      <c r="P7401" s="58"/>
    </row>
    <row r="7402" spans="1:16" ht="0.95" customHeight="1">
      <c r="A7402" s="58"/>
      <c r="B7402" s="94"/>
      <c r="C7402" s="94"/>
      <c r="D7402" s="94"/>
      <c r="E7402" s="94"/>
      <c r="F7402" s="94"/>
      <c r="G7402" s="94"/>
      <c r="H7402" s="94"/>
      <c r="I7402" s="94"/>
      <c r="J7402" s="94"/>
      <c r="K7402" s="94"/>
      <c r="L7402" s="94"/>
      <c r="M7402" s="94"/>
      <c r="N7402" s="94"/>
      <c r="O7402" s="94"/>
      <c r="P7402" s="58"/>
    </row>
    <row r="7403" spans="1:16" ht="82.5">
      <c r="A7403" s="58"/>
      <c r="B7403" s="84" t="s">
        <v>7188</v>
      </c>
      <c r="C7403" s="85" t="s">
        <v>24</v>
      </c>
      <c r="D7403" s="86" t="s">
        <v>7189</v>
      </c>
      <c r="E7403" s="86" t="s">
        <v>7190</v>
      </c>
      <c r="F7403" s="86" t="s">
        <v>313</v>
      </c>
      <c r="G7403" s="86" t="s">
        <v>734</v>
      </c>
      <c r="H7403" s="86" t="s">
        <v>30</v>
      </c>
      <c r="I7403" s="85" t="s">
        <v>24</v>
      </c>
      <c r="J7403" s="87">
        <v>147269886</v>
      </c>
      <c r="K7403" s="87">
        <v>0</v>
      </c>
      <c r="L7403" s="87">
        <v>0</v>
      </c>
      <c r="M7403" s="87">
        <v>0</v>
      </c>
      <c r="N7403" s="85" t="s">
        <v>24</v>
      </c>
      <c r="O7403" s="88">
        <v>0</v>
      </c>
      <c r="P7403" s="58"/>
    </row>
    <row r="7404" spans="1:16" ht="41.25">
      <c r="A7404" s="58"/>
      <c r="B7404" s="89" t="s">
        <v>24</v>
      </c>
      <c r="C7404" s="90"/>
      <c r="D7404" s="90"/>
      <c r="E7404" s="90"/>
      <c r="F7404" s="90"/>
      <c r="G7404" s="90"/>
      <c r="H7404" s="90"/>
      <c r="I7404" s="91" t="s">
        <v>3627</v>
      </c>
      <c r="J7404" s="92" t="s">
        <v>24</v>
      </c>
      <c r="K7404" s="93">
        <v>0</v>
      </c>
      <c r="L7404" s="93">
        <v>0</v>
      </c>
      <c r="M7404" s="93">
        <v>0</v>
      </c>
      <c r="N7404" s="1">
        <v>0</v>
      </c>
      <c r="O7404" s="92" t="s">
        <v>24</v>
      </c>
      <c r="P7404" s="58"/>
    </row>
    <row r="7405" spans="1:16" ht="0.95" customHeight="1">
      <c r="A7405" s="58"/>
      <c r="B7405" s="94"/>
      <c r="C7405" s="94"/>
      <c r="D7405" s="94"/>
      <c r="E7405" s="94"/>
      <c r="F7405" s="94"/>
      <c r="G7405" s="94"/>
      <c r="H7405" s="94"/>
      <c r="I7405" s="94"/>
      <c r="J7405" s="94"/>
      <c r="K7405" s="94"/>
      <c r="L7405" s="94"/>
      <c r="M7405" s="94"/>
      <c r="N7405" s="94"/>
      <c r="O7405" s="94"/>
      <c r="P7405" s="58"/>
    </row>
    <row r="7406" spans="1:16" ht="99">
      <c r="A7406" s="58"/>
      <c r="B7406" s="84" t="s">
        <v>7191</v>
      </c>
      <c r="C7406" s="85" t="s">
        <v>24</v>
      </c>
      <c r="D7406" s="86" t="s">
        <v>7192</v>
      </c>
      <c r="E7406" s="86" t="s">
        <v>7193</v>
      </c>
      <c r="F7406" s="86" t="s">
        <v>303</v>
      </c>
      <c r="G7406" s="86" t="s">
        <v>734</v>
      </c>
      <c r="H7406" s="86" t="s">
        <v>30</v>
      </c>
      <c r="I7406" s="85" t="s">
        <v>24</v>
      </c>
      <c r="J7406" s="87">
        <v>810990774</v>
      </c>
      <c r="K7406" s="87">
        <v>0</v>
      </c>
      <c r="L7406" s="87">
        <v>6868052</v>
      </c>
      <c r="M7406" s="87">
        <v>6868052</v>
      </c>
      <c r="N7406" s="85" t="s">
        <v>24</v>
      </c>
      <c r="O7406" s="88">
        <v>0</v>
      </c>
      <c r="P7406" s="58"/>
    </row>
    <row r="7407" spans="1:16" ht="41.25">
      <c r="A7407" s="58"/>
      <c r="B7407" s="89" t="s">
        <v>24</v>
      </c>
      <c r="C7407" s="90"/>
      <c r="D7407" s="90"/>
      <c r="E7407" s="90"/>
      <c r="F7407" s="90"/>
      <c r="G7407" s="90"/>
      <c r="H7407" s="90"/>
      <c r="I7407" s="91" t="s">
        <v>3627</v>
      </c>
      <c r="J7407" s="92" t="s">
        <v>24</v>
      </c>
      <c r="K7407" s="93">
        <v>0</v>
      </c>
      <c r="L7407" s="93">
        <v>6868052</v>
      </c>
      <c r="M7407" s="93">
        <v>6868052</v>
      </c>
      <c r="N7407" s="1">
        <v>100</v>
      </c>
      <c r="O7407" s="92" t="s">
        <v>24</v>
      </c>
      <c r="P7407" s="58"/>
    </row>
    <row r="7408" spans="1:16" ht="0.95" customHeight="1">
      <c r="A7408" s="58"/>
      <c r="B7408" s="94"/>
      <c r="C7408" s="94"/>
      <c r="D7408" s="94"/>
      <c r="E7408" s="94"/>
      <c r="F7408" s="94"/>
      <c r="G7408" s="94"/>
      <c r="H7408" s="94"/>
      <c r="I7408" s="94"/>
      <c r="J7408" s="94"/>
      <c r="K7408" s="94"/>
      <c r="L7408" s="94"/>
      <c r="M7408" s="94"/>
      <c r="N7408" s="94"/>
      <c r="O7408" s="94"/>
      <c r="P7408" s="58"/>
    </row>
    <row r="7409" spans="1:16" ht="66">
      <c r="A7409" s="58"/>
      <c r="B7409" s="84" t="s">
        <v>7194</v>
      </c>
      <c r="C7409" s="85" t="s">
        <v>24</v>
      </c>
      <c r="D7409" s="86" t="s">
        <v>6464</v>
      </c>
      <c r="E7409" s="86" t="s">
        <v>7195</v>
      </c>
      <c r="F7409" s="86" t="s">
        <v>7196</v>
      </c>
      <c r="G7409" s="86" t="s">
        <v>734</v>
      </c>
      <c r="H7409" s="86" t="s">
        <v>30</v>
      </c>
      <c r="I7409" s="85" t="s">
        <v>24</v>
      </c>
      <c r="J7409" s="87">
        <v>26199094</v>
      </c>
      <c r="K7409" s="87">
        <v>5067000</v>
      </c>
      <c r="L7409" s="87">
        <v>5067000</v>
      </c>
      <c r="M7409" s="87">
        <v>490030</v>
      </c>
      <c r="N7409" s="85" t="s">
        <v>24</v>
      </c>
      <c r="O7409" s="88">
        <v>0</v>
      </c>
      <c r="P7409" s="58"/>
    </row>
    <row r="7410" spans="1:16" ht="41.25">
      <c r="A7410" s="58"/>
      <c r="B7410" s="89" t="s">
        <v>24</v>
      </c>
      <c r="C7410" s="90"/>
      <c r="D7410" s="90"/>
      <c r="E7410" s="90"/>
      <c r="F7410" s="90"/>
      <c r="G7410" s="90"/>
      <c r="H7410" s="90"/>
      <c r="I7410" s="91" t="s">
        <v>3627</v>
      </c>
      <c r="J7410" s="92" t="s">
        <v>24</v>
      </c>
      <c r="K7410" s="93">
        <v>5067000</v>
      </c>
      <c r="L7410" s="93">
        <v>5067000</v>
      </c>
      <c r="M7410" s="93">
        <v>490030</v>
      </c>
      <c r="N7410" s="1">
        <v>9.67</v>
      </c>
      <c r="O7410" s="92" t="s">
        <v>24</v>
      </c>
      <c r="P7410" s="58"/>
    </row>
    <row r="7411" spans="1:16" ht="0.95" customHeight="1">
      <c r="A7411" s="58"/>
      <c r="B7411" s="94"/>
      <c r="C7411" s="94"/>
      <c r="D7411" s="94"/>
      <c r="E7411" s="94"/>
      <c r="F7411" s="94"/>
      <c r="G7411" s="94"/>
      <c r="H7411" s="94"/>
      <c r="I7411" s="94"/>
      <c r="J7411" s="94"/>
      <c r="K7411" s="94"/>
      <c r="L7411" s="94"/>
      <c r="M7411" s="94"/>
      <c r="N7411" s="94"/>
      <c r="O7411" s="94"/>
      <c r="P7411" s="58"/>
    </row>
    <row r="7412" spans="1:16" ht="57.75">
      <c r="A7412" s="58"/>
      <c r="B7412" s="84" t="s">
        <v>7197</v>
      </c>
      <c r="C7412" s="85" t="s">
        <v>24</v>
      </c>
      <c r="D7412" s="86" t="s">
        <v>6467</v>
      </c>
      <c r="E7412" s="86" t="s">
        <v>7198</v>
      </c>
      <c r="F7412" s="86" t="s">
        <v>303</v>
      </c>
      <c r="G7412" s="86" t="s">
        <v>734</v>
      </c>
      <c r="H7412" s="86" t="s">
        <v>30</v>
      </c>
      <c r="I7412" s="85" t="s">
        <v>24</v>
      </c>
      <c r="J7412" s="87">
        <v>25377509</v>
      </c>
      <c r="K7412" s="87">
        <v>5177000</v>
      </c>
      <c r="L7412" s="87">
        <v>5177000</v>
      </c>
      <c r="M7412" s="87">
        <v>0</v>
      </c>
      <c r="N7412" s="85" t="s">
        <v>24</v>
      </c>
      <c r="O7412" s="88">
        <v>0</v>
      </c>
      <c r="P7412" s="58"/>
    </row>
    <row r="7413" spans="1:16" ht="41.25">
      <c r="A7413" s="58"/>
      <c r="B7413" s="89" t="s">
        <v>24</v>
      </c>
      <c r="C7413" s="90"/>
      <c r="D7413" s="90"/>
      <c r="E7413" s="90"/>
      <c r="F7413" s="90"/>
      <c r="G7413" s="90"/>
      <c r="H7413" s="90"/>
      <c r="I7413" s="91" t="s">
        <v>3627</v>
      </c>
      <c r="J7413" s="92" t="s">
        <v>24</v>
      </c>
      <c r="K7413" s="93">
        <v>5177000</v>
      </c>
      <c r="L7413" s="93">
        <v>5177000</v>
      </c>
      <c r="M7413" s="93">
        <v>0</v>
      </c>
      <c r="N7413" s="1">
        <v>0</v>
      </c>
      <c r="O7413" s="92" t="s">
        <v>24</v>
      </c>
      <c r="P7413" s="58"/>
    </row>
    <row r="7414" spans="1:16" ht="0.95" customHeight="1">
      <c r="A7414" s="58"/>
      <c r="B7414" s="94"/>
      <c r="C7414" s="94"/>
      <c r="D7414" s="94"/>
      <c r="E7414" s="94"/>
      <c r="F7414" s="94"/>
      <c r="G7414" s="94"/>
      <c r="H7414" s="94"/>
      <c r="I7414" s="94"/>
      <c r="J7414" s="94"/>
      <c r="K7414" s="94"/>
      <c r="L7414" s="94"/>
      <c r="M7414" s="94"/>
      <c r="N7414" s="94"/>
      <c r="O7414" s="94"/>
      <c r="P7414" s="58"/>
    </row>
    <row r="7415" spans="1:16" ht="57.75">
      <c r="A7415" s="58"/>
      <c r="B7415" s="84" t="s">
        <v>7199</v>
      </c>
      <c r="C7415" s="85" t="s">
        <v>24</v>
      </c>
      <c r="D7415" s="86" t="s">
        <v>6387</v>
      </c>
      <c r="E7415" s="86" t="s">
        <v>7200</v>
      </c>
      <c r="F7415" s="86" t="s">
        <v>303</v>
      </c>
      <c r="G7415" s="86" t="s">
        <v>734</v>
      </c>
      <c r="H7415" s="86" t="s">
        <v>30</v>
      </c>
      <c r="I7415" s="85" t="s">
        <v>24</v>
      </c>
      <c r="J7415" s="87">
        <v>162610294</v>
      </c>
      <c r="K7415" s="87">
        <v>112377000</v>
      </c>
      <c r="L7415" s="87">
        <v>112377000</v>
      </c>
      <c r="M7415" s="87">
        <v>32547</v>
      </c>
      <c r="N7415" s="85" t="s">
        <v>24</v>
      </c>
      <c r="O7415" s="88">
        <v>0</v>
      </c>
      <c r="P7415" s="58"/>
    </row>
    <row r="7416" spans="1:16" ht="41.25">
      <c r="A7416" s="58"/>
      <c r="B7416" s="89" t="s">
        <v>24</v>
      </c>
      <c r="C7416" s="90"/>
      <c r="D7416" s="90"/>
      <c r="E7416" s="90"/>
      <c r="F7416" s="90"/>
      <c r="G7416" s="90"/>
      <c r="H7416" s="90"/>
      <c r="I7416" s="91" t="s">
        <v>3627</v>
      </c>
      <c r="J7416" s="92" t="s">
        <v>24</v>
      </c>
      <c r="K7416" s="93">
        <v>112377000</v>
      </c>
      <c r="L7416" s="93">
        <v>112377000</v>
      </c>
      <c r="M7416" s="93">
        <v>32547</v>
      </c>
      <c r="N7416" s="1">
        <v>0.02</v>
      </c>
      <c r="O7416" s="92" t="s">
        <v>24</v>
      </c>
      <c r="P7416" s="58"/>
    </row>
    <row r="7417" spans="1:16" ht="0.95" customHeight="1">
      <c r="A7417" s="58"/>
      <c r="B7417" s="94"/>
      <c r="C7417" s="94"/>
      <c r="D7417" s="94"/>
      <c r="E7417" s="94"/>
      <c r="F7417" s="94"/>
      <c r="G7417" s="94"/>
      <c r="H7417" s="94"/>
      <c r="I7417" s="94"/>
      <c r="J7417" s="94"/>
      <c r="K7417" s="94"/>
      <c r="L7417" s="94"/>
      <c r="M7417" s="94"/>
      <c r="N7417" s="94"/>
      <c r="O7417" s="94"/>
      <c r="P7417" s="58"/>
    </row>
    <row r="7418" spans="1:16" ht="57.75">
      <c r="A7418" s="58"/>
      <c r="B7418" s="84" t="s">
        <v>7201</v>
      </c>
      <c r="C7418" s="85" t="s">
        <v>24</v>
      </c>
      <c r="D7418" s="86" t="s">
        <v>6389</v>
      </c>
      <c r="E7418" s="86" t="s">
        <v>7202</v>
      </c>
      <c r="F7418" s="86" t="s">
        <v>3128</v>
      </c>
      <c r="G7418" s="86" t="s">
        <v>734</v>
      </c>
      <c r="H7418" s="86" t="s">
        <v>30</v>
      </c>
      <c r="I7418" s="85" t="s">
        <v>24</v>
      </c>
      <c r="J7418" s="87">
        <v>39641002</v>
      </c>
      <c r="K7418" s="87">
        <v>7415000</v>
      </c>
      <c r="L7418" s="87">
        <v>7415000</v>
      </c>
      <c r="M7418" s="87">
        <v>0</v>
      </c>
      <c r="N7418" s="85" t="s">
        <v>24</v>
      </c>
      <c r="O7418" s="88">
        <v>0</v>
      </c>
      <c r="P7418" s="58"/>
    </row>
    <row r="7419" spans="1:16" ht="41.25">
      <c r="A7419" s="58"/>
      <c r="B7419" s="89" t="s">
        <v>24</v>
      </c>
      <c r="C7419" s="90"/>
      <c r="D7419" s="90"/>
      <c r="E7419" s="90"/>
      <c r="F7419" s="90"/>
      <c r="G7419" s="90"/>
      <c r="H7419" s="90"/>
      <c r="I7419" s="91" t="s">
        <v>3627</v>
      </c>
      <c r="J7419" s="92" t="s">
        <v>24</v>
      </c>
      <c r="K7419" s="93">
        <v>7415000</v>
      </c>
      <c r="L7419" s="93">
        <v>7415000</v>
      </c>
      <c r="M7419" s="93">
        <v>0</v>
      </c>
      <c r="N7419" s="1">
        <v>0</v>
      </c>
      <c r="O7419" s="92" t="s">
        <v>24</v>
      </c>
      <c r="P7419" s="58"/>
    </row>
    <row r="7420" spans="1:16" ht="0.95" customHeight="1">
      <c r="A7420" s="58"/>
      <c r="B7420" s="94"/>
      <c r="C7420" s="94"/>
      <c r="D7420" s="94"/>
      <c r="E7420" s="94"/>
      <c r="F7420" s="94"/>
      <c r="G7420" s="94"/>
      <c r="H7420" s="94"/>
      <c r="I7420" s="94"/>
      <c r="J7420" s="94"/>
      <c r="K7420" s="94"/>
      <c r="L7420" s="94"/>
      <c r="M7420" s="94"/>
      <c r="N7420" s="94"/>
      <c r="O7420" s="94"/>
      <c r="P7420" s="58"/>
    </row>
    <row r="7421" spans="1:16" ht="66">
      <c r="A7421" s="58"/>
      <c r="B7421" s="84" t="s">
        <v>7203</v>
      </c>
      <c r="C7421" s="85" t="s">
        <v>24</v>
      </c>
      <c r="D7421" s="86" t="s">
        <v>6398</v>
      </c>
      <c r="E7421" s="86" t="s">
        <v>7204</v>
      </c>
      <c r="F7421" s="86" t="s">
        <v>7205</v>
      </c>
      <c r="G7421" s="86" t="s">
        <v>734</v>
      </c>
      <c r="H7421" s="86" t="s">
        <v>30</v>
      </c>
      <c r="I7421" s="85" t="s">
        <v>24</v>
      </c>
      <c r="J7421" s="87">
        <v>91994556</v>
      </c>
      <c r="K7421" s="87">
        <v>20508000</v>
      </c>
      <c r="L7421" s="87">
        <v>20508000</v>
      </c>
      <c r="M7421" s="87">
        <v>0</v>
      </c>
      <c r="N7421" s="85" t="s">
        <v>24</v>
      </c>
      <c r="O7421" s="88">
        <v>0</v>
      </c>
      <c r="P7421" s="58"/>
    </row>
    <row r="7422" spans="1:16" ht="41.25">
      <c r="A7422" s="58"/>
      <c r="B7422" s="89" t="s">
        <v>24</v>
      </c>
      <c r="C7422" s="90"/>
      <c r="D7422" s="90"/>
      <c r="E7422" s="90"/>
      <c r="F7422" s="90"/>
      <c r="G7422" s="90"/>
      <c r="H7422" s="90"/>
      <c r="I7422" s="91" t="s">
        <v>3627</v>
      </c>
      <c r="J7422" s="92" t="s">
        <v>24</v>
      </c>
      <c r="K7422" s="93">
        <v>20508000</v>
      </c>
      <c r="L7422" s="93">
        <v>20508000</v>
      </c>
      <c r="M7422" s="93">
        <v>0</v>
      </c>
      <c r="N7422" s="1">
        <v>0</v>
      </c>
      <c r="O7422" s="92" t="s">
        <v>24</v>
      </c>
      <c r="P7422" s="58"/>
    </row>
    <row r="7423" spans="1:16" ht="0.95" customHeight="1">
      <c r="A7423" s="58"/>
      <c r="B7423" s="94"/>
      <c r="C7423" s="94"/>
      <c r="D7423" s="94"/>
      <c r="E7423" s="94"/>
      <c r="F7423" s="94"/>
      <c r="G7423" s="94"/>
      <c r="H7423" s="94"/>
      <c r="I7423" s="94"/>
      <c r="J7423" s="94"/>
      <c r="K7423" s="94"/>
      <c r="L7423" s="94"/>
      <c r="M7423" s="94"/>
      <c r="N7423" s="94"/>
      <c r="O7423" s="94"/>
      <c r="P7423" s="58"/>
    </row>
    <row r="7424" spans="1:16" ht="57.75">
      <c r="A7424" s="58"/>
      <c r="B7424" s="84" t="s">
        <v>7206</v>
      </c>
      <c r="C7424" s="85" t="s">
        <v>24</v>
      </c>
      <c r="D7424" s="86" t="s">
        <v>7207</v>
      </c>
      <c r="E7424" s="86" t="s">
        <v>7208</v>
      </c>
      <c r="F7424" s="86" t="s">
        <v>6444</v>
      </c>
      <c r="G7424" s="86" t="s">
        <v>734</v>
      </c>
      <c r="H7424" s="86" t="s">
        <v>30</v>
      </c>
      <c r="I7424" s="85" t="s">
        <v>24</v>
      </c>
      <c r="J7424" s="87">
        <v>121692377</v>
      </c>
      <c r="K7424" s="87">
        <v>23789000</v>
      </c>
      <c r="L7424" s="87">
        <v>23789000</v>
      </c>
      <c r="M7424" s="87">
        <v>0</v>
      </c>
      <c r="N7424" s="85" t="s">
        <v>24</v>
      </c>
      <c r="O7424" s="88">
        <v>0</v>
      </c>
      <c r="P7424" s="58"/>
    </row>
    <row r="7425" spans="1:16" ht="41.25">
      <c r="A7425" s="58"/>
      <c r="B7425" s="89" t="s">
        <v>24</v>
      </c>
      <c r="C7425" s="90"/>
      <c r="D7425" s="90"/>
      <c r="E7425" s="90"/>
      <c r="F7425" s="90"/>
      <c r="G7425" s="90"/>
      <c r="H7425" s="90"/>
      <c r="I7425" s="91" t="s">
        <v>3627</v>
      </c>
      <c r="J7425" s="92" t="s">
        <v>24</v>
      </c>
      <c r="K7425" s="93">
        <v>23789000</v>
      </c>
      <c r="L7425" s="93">
        <v>23789000</v>
      </c>
      <c r="M7425" s="93">
        <v>0</v>
      </c>
      <c r="N7425" s="1">
        <v>0</v>
      </c>
      <c r="O7425" s="92" t="s">
        <v>24</v>
      </c>
      <c r="P7425" s="58"/>
    </row>
    <row r="7426" spans="1:16" ht="0.95" customHeight="1">
      <c r="A7426" s="58"/>
      <c r="B7426" s="94"/>
      <c r="C7426" s="94"/>
      <c r="D7426" s="94"/>
      <c r="E7426" s="94"/>
      <c r="F7426" s="94"/>
      <c r="G7426" s="94"/>
      <c r="H7426" s="94"/>
      <c r="I7426" s="94"/>
      <c r="J7426" s="94"/>
      <c r="K7426" s="94"/>
      <c r="L7426" s="94"/>
      <c r="M7426" s="94"/>
      <c r="N7426" s="94"/>
      <c r="O7426" s="94"/>
      <c r="P7426" s="58"/>
    </row>
    <row r="7427" spans="1:16" ht="57.75">
      <c r="A7427" s="58"/>
      <c r="B7427" s="84" t="s">
        <v>7209</v>
      </c>
      <c r="C7427" s="85" t="s">
        <v>24</v>
      </c>
      <c r="D7427" s="86" t="s">
        <v>6446</v>
      </c>
      <c r="E7427" s="86" t="s">
        <v>7210</v>
      </c>
      <c r="F7427" s="86" t="s">
        <v>3441</v>
      </c>
      <c r="G7427" s="86" t="s">
        <v>734</v>
      </c>
      <c r="H7427" s="86" t="s">
        <v>30</v>
      </c>
      <c r="I7427" s="85" t="s">
        <v>24</v>
      </c>
      <c r="J7427" s="87">
        <v>18867440</v>
      </c>
      <c r="K7427" s="87">
        <v>4332000</v>
      </c>
      <c r="L7427" s="87">
        <v>4332000</v>
      </c>
      <c r="M7427" s="87">
        <v>4168923</v>
      </c>
      <c r="N7427" s="85" t="s">
        <v>24</v>
      </c>
      <c r="O7427" s="88">
        <v>20</v>
      </c>
      <c r="P7427" s="58"/>
    </row>
    <row r="7428" spans="1:16" ht="41.25">
      <c r="A7428" s="58"/>
      <c r="B7428" s="89" t="s">
        <v>24</v>
      </c>
      <c r="C7428" s="90"/>
      <c r="D7428" s="90"/>
      <c r="E7428" s="90"/>
      <c r="F7428" s="90"/>
      <c r="G7428" s="90"/>
      <c r="H7428" s="90"/>
      <c r="I7428" s="91" t="s">
        <v>3627</v>
      </c>
      <c r="J7428" s="92" t="s">
        <v>24</v>
      </c>
      <c r="K7428" s="93">
        <v>4332000</v>
      </c>
      <c r="L7428" s="93">
        <v>4332000</v>
      </c>
      <c r="M7428" s="93">
        <v>4168923</v>
      </c>
      <c r="N7428" s="1">
        <v>96.23</v>
      </c>
      <c r="O7428" s="92" t="s">
        <v>24</v>
      </c>
      <c r="P7428" s="58"/>
    </row>
    <row r="7429" spans="1:16" ht="0.95" customHeight="1">
      <c r="A7429" s="58"/>
      <c r="B7429" s="94"/>
      <c r="C7429" s="94"/>
      <c r="D7429" s="94"/>
      <c r="E7429" s="94"/>
      <c r="F7429" s="94"/>
      <c r="G7429" s="94"/>
      <c r="H7429" s="94"/>
      <c r="I7429" s="94"/>
      <c r="J7429" s="94"/>
      <c r="K7429" s="94"/>
      <c r="L7429" s="94"/>
      <c r="M7429" s="94"/>
      <c r="N7429" s="94"/>
      <c r="O7429" s="94"/>
      <c r="P7429" s="58"/>
    </row>
    <row r="7430" spans="1:16" ht="57.75">
      <c r="A7430" s="58"/>
      <c r="B7430" s="84" t="s">
        <v>7211</v>
      </c>
      <c r="C7430" s="85" t="s">
        <v>24</v>
      </c>
      <c r="D7430" s="86" t="s">
        <v>6449</v>
      </c>
      <c r="E7430" s="86" t="s">
        <v>7212</v>
      </c>
      <c r="F7430" s="86" t="s">
        <v>328</v>
      </c>
      <c r="G7430" s="86" t="s">
        <v>734</v>
      </c>
      <c r="H7430" s="86" t="s">
        <v>30</v>
      </c>
      <c r="I7430" s="85" t="s">
        <v>24</v>
      </c>
      <c r="J7430" s="87">
        <v>91994556</v>
      </c>
      <c r="K7430" s="87">
        <v>13947000</v>
      </c>
      <c r="L7430" s="87">
        <v>13947000</v>
      </c>
      <c r="M7430" s="87">
        <v>0</v>
      </c>
      <c r="N7430" s="85" t="s">
        <v>24</v>
      </c>
      <c r="O7430" s="88">
        <v>0</v>
      </c>
      <c r="P7430" s="58"/>
    </row>
    <row r="7431" spans="1:16" ht="41.25">
      <c r="A7431" s="58"/>
      <c r="B7431" s="89" t="s">
        <v>24</v>
      </c>
      <c r="C7431" s="90"/>
      <c r="D7431" s="90"/>
      <c r="E7431" s="90"/>
      <c r="F7431" s="90"/>
      <c r="G7431" s="90"/>
      <c r="H7431" s="90"/>
      <c r="I7431" s="91" t="s">
        <v>3627</v>
      </c>
      <c r="J7431" s="92" t="s">
        <v>24</v>
      </c>
      <c r="K7431" s="93">
        <v>13947000</v>
      </c>
      <c r="L7431" s="93">
        <v>13947000</v>
      </c>
      <c r="M7431" s="93">
        <v>0</v>
      </c>
      <c r="N7431" s="1">
        <v>0</v>
      </c>
      <c r="O7431" s="92" t="s">
        <v>24</v>
      </c>
      <c r="P7431" s="58"/>
    </row>
    <row r="7432" spans="1:16" ht="0.95" customHeight="1">
      <c r="A7432" s="58"/>
      <c r="B7432" s="94"/>
      <c r="C7432" s="94"/>
      <c r="D7432" s="94"/>
      <c r="E7432" s="94"/>
      <c r="F7432" s="94"/>
      <c r="G7432" s="94"/>
      <c r="H7432" s="94"/>
      <c r="I7432" s="94"/>
      <c r="J7432" s="94"/>
      <c r="K7432" s="94"/>
      <c r="L7432" s="94"/>
      <c r="M7432" s="94"/>
      <c r="N7432" s="94"/>
      <c r="O7432" s="94"/>
      <c r="P7432" s="58"/>
    </row>
    <row r="7433" spans="1:16" ht="57.75">
      <c r="A7433" s="58"/>
      <c r="B7433" s="84" t="s">
        <v>7213</v>
      </c>
      <c r="C7433" s="85" t="s">
        <v>24</v>
      </c>
      <c r="D7433" s="86" t="s">
        <v>7214</v>
      </c>
      <c r="E7433" s="86" t="s">
        <v>7215</v>
      </c>
      <c r="F7433" s="86" t="s">
        <v>332</v>
      </c>
      <c r="G7433" s="86" t="s">
        <v>734</v>
      </c>
      <c r="H7433" s="86" t="s">
        <v>30</v>
      </c>
      <c r="I7433" s="85" t="s">
        <v>24</v>
      </c>
      <c r="J7433" s="87">
        <v>180354311</v>
      </c>
      <c r="K7433" s="87">
        <v>40677000</v>
      </c>
      <c r="L7433" s="87">
        <v>40677000</v>
      </c>
      <c r="M7433" s="87">
        <v>0</v>
      </c>
      <c r="N7433" s="85" t="s">
        <v>24</v>
      </c>
      <c r="O7433" s="88">
        <v>0</v>
      </c>
      <c r="P7433" s="58"/>
    </row>
    <row r="7434" spans="1:16" ht="41.25">
      <c r="A7434" s="58"/>
      <c r="B7434" s="89" t="s">
        <v>24</v>
      </c>
      <c r="C7434" s="90"/>
      <c r="D7434" s="90"/>
      <c r="E7434" s="90"/>
      <c r="F7434" s="90"/>
      <c r="G7434" s="90"/>
      <c r="H7434" s="90"/>
      <c r="I7434" s="91" t="s">
        <v>3627</v>
      </c>
      <c r="J7434" s="92" t="s">
        <v>24</v>
      </c>
      <c r="K7434" s="93">
        <v>40677000</v>
      </c>
      <c r="L7434" s="93">
        <v>40677000</v>
      </c>
      <c r="M7434" s="93">
        <v>0</v>
      </c>
      <c r="N7434" s="1">
        <v>0</v>
      </c>
      <c r="O7434" s="92" t="s">
        <v>24</v>
      </c>
      <c r="P7434" s="58"/>
    </row>
    <row r="7435" spans="1:16" ht="0.95" customHeight="1">
      <c r="A7435" s="58"/>
      <c r="B7435" s="94"/>
      <c r="C7435" s="94"/>
      <c r="D7435" s="94"/>
      <c r="E7435" s="94"/>
      <c r="F7435" s="94"/>
      <c r="G7435" s="94"/>
      <c r="H7435" s="94"/>
      <c r="I7435" s="94"/>
      <c r="J7435" s="94"/>
      <c r="K7435" s="94"/>
      <c r="L7435" s="94"/>
      <c r="M7435" s="94"/>
      <c r="N7435" s="94"/>
      <c r="O7435" s="94"/>
      <c r="P7435" s="58"/>
    </row>
    <row r="7436" spans="1:16" ht="57.75">
      <c r="A7436" s="58"/>
      <c r="B7436" s="84" t="s">
        <v>7216</v>
      </c>
      <c r="C7436" s="85" t="s">
        <v>24</v>
      </c>
      <c r="D7436" s="86" t="s">
        <v>7217</v>
      </c>
      <c r="E7436" s="86" t="s">
        <v>7218</v>
      </c>
      <c r="F7436" s="86" t="s">
        <v>535</v>
      </c>
      <c r="G7436" s="86" t="s">
        <v>734</v>
      </c>
      <c r="H7436" s="86" t="s">
        <v>30</v>
      </c>
      <c r="I7436" s="85" t="s">
        <v>24</v>
      </c>
      <c r="J7436" s="87">
        <v>26080437</v>
      </c>
      <c r="K7436" s="87">
        <v>1126000</v>
      </c>
      <c r="L7436" s="87">
        <v>3764167</v>
      </c>
      <c r="M7436" s="87">
        <v>3764167</v>
      </c>
      <c r="N7436" s="85" t="s">
        <v>24</v>
      </c>
      <c r="O7436" s="88">
        <v>0</v>
      </c>
      <c r="P7436" s="58"/>
    </row>
    <row r="7437" spans="1:16" ht="41.25">
      <c r="A7437" s="58"/>
      <c r="B7437" s="89" t="s">
        <v>24</v>
      </c>
      <c r="C7437" s="90"/>
      <c r="D7437" s="90"/>
      <c r="E7437" s="90"/>
      <c r="F7437" s="90"/>
      <c r="G7437" s="90"/>
      <c r="H7437" s="90"/>
      <c r="I7437" s="91" t="s">
        <v>3627</v>
      </c>
      <c r="J7437" s="92" t="s">
        <v>24</v>
      </c>
      <c r="K7437" s="93">
        <v>1126000</v>
      </c>
      <c r="L7437" s="93">
        <v>3764167</v>
      </c>
      <c r="M7437" s="93">
        <v>3764167</v>
      </c>
      <c r="N7437" s="1">
        <v>100</v>
      </c>
      <c r="O7437" s="92" t="s">
        <v>24</v>
      </c>
      <c r="P7437" s="58"/>
    </row>
    <row r="7438" spans="1:16" ht="0.95" customHeight="1">
      <c r="A7438" s="58"/>
      <c r="B7438" s="94"/>
      <c r="C7438" s="94"/>
      <c r="D7438" s="94"/>
      <c r="E7438" s="94"/>
      <c r="F7438" s="94"/>
      <c r="G7438" s="94"/>
      <c r="H7438" s="94"/>
      <c r="I7438" s="94"/>
      <c r="J7438" s="94"/>
      <c r="K7438" s="94"/>
      <c r="L7438" s="94"/>
      <c r="M7438" s="94"/>
      <c r="N7438" s="94"/>
      <c r="O7438" s="94"/>
      <c r="P7438" s="58"/>
    </row>
    <row r="7439" spans="1:16" ht="66">
      <c r="A7439" s="58"/>
      <c r="B7439" s="84" t="s">
        <v>7219</v>
      </c>
      <c r="C7439" s="85" t="s">
        <v>24</v>
      </c>
      <c r="D7439" s="86" t="s">
        <v>6456</v>
      </c>
      <c r="E7439" s="86" t="s">
        <v>7220</v>
      </c>
      <c r="F7439" s="86" t="s">
        <v>7221</v>
      </c>
      <c r="G7439" s="86" t="s">
        <v>734</v>
      </c>
      <c r="H7439" s="86" t="s">
        <v>30</v>
      </c>
      <c r="I7439" s="85" t="s">
        <v>24</v>
      </c>
      <c r="J7439" s="87">
        <v>46125732</v>
      </c>
      <c r="K7439" s="87">
        <v>10092000</v>
      </c>
      <c r="L7439" s="87">
        <v>10092000</v>
      </c>
      <c r="M7439" s="87">
        <v>0</v>
      </c>
      <c r="N7439" s="85" t="s">
        <v>24</v>
      </c>
      <c r="O7439" s="88">
        <v>0</v>
      </c>
      <c r="P7439" s="58"/>
    </row>
    <row r="7440" spans="1:16" ht="41.25">
      <c r="A7440" s="58"/>
      <c r="B7440" s="89" t="s">
        <v>24</v>
      </c>
      <c r="C7440" s="90"/>
      <c r="D7440" s="90"/>
      <c r="E7440" s="90"/>
      <c r="F7440" s="90"/>
      <c r="G7440" s="90"/>
      <c r="H7440" s="90"/>
      <c r="I7440" s="91" t="s">
        <v>3627</v>
      </c>
      <c r="J7440" s="92" t="s">
        <v>24</v>
      </c>
      <c r="K7440" s="93">
        <v>10092000</v>
      </c>
      <c r="L7440" s="93">
        <v>10092000</v>
      </c>
      <c r="M7440" s="93">
        <v>0</v>
      </c>
      <c r="N7440" s="1">
        <v>0</v>
      </c>
      <c r="O7440" s="92" t="s">
        <v>24</v>
      </c>
      <c r="P7440" s="58"/>
    </row>
    <row r="7441" spans="1:16" ht="0.95" customHeight="1">
      <c r="A7441" s="58"/>
      <c r="B7441" s="94"/>
      <c r="C7441" s="94"/>
      <c r="D7441" s="94"/>
      <c r="E7441" s="94"/>
      <c r="F7441" s="94"/>
      <c r="G7441" s="94"/>
      <c r="H7441" s="94"/>
      <c r="I7441" s="94"/>
      <c r="J7441" s="94"/>
      <c r="K7441" s="94"/>
      <c r="L7441" s="94"/>
      <c r="M7441" s="94"/>
      <c r="N7441" s="94"/>
      <c r="O7441" s="94"/>
      <c r="P7441" s="58"/>
    </row>
    <row r="7442" spans="1:16" ht="57.75">
      <c r="A7442" s="58"/>
      <c r="B7442" s="84" t="s">
        <v>7222</v>
      </c>
      <c r="C7442" s="85" t="s">
        <v>24</v>
      </c>
      <c r="D7442" s="86" t="s">
        <v>7223</v>
      </c>
      <c r="E7442" s="86" t="s">
        <v>7224</v>
      </c>
      <c r="F7442" s="86" t="s">
        <v>7225</v>
      </c>
      <c r="G7442" s="86" t="s">
        <v>734</v>
      </c>
      <c r="H7442" s="86" t="s">
        <v>30</v>
      </c>
      <c r="I7442" s="85" t="s">
        <v>24</v>
      </c>
      <c r="J7442" s="87">
        <v>36478648</v>
      </c>
      <c r="K7442" s="87">
        <v>7812179</v>
      </c>
      <c r="L7442" s="87">
        <v>7812179</v>
      </c>
      <c r="M7442" s="87">
        <v>78028</v>
      </c>
      <c r="N7442" s="85" t="s">
        <v>24</v>
      </c>
      <c r="O7442" s="88">
        <v>20</v>
      </c>
      <c r="P7442" s="58"/>
    </row>
    <row r="7443" spans="1:16" ht="41.25">
      <c r="A7443" s="58"/>
      <c r="B7443" s="89" t="s">
        <v>24</v>
      </c>
      <c r="C7443" s="90"/>
      <c r="D7443" s="90"/>
      <c r="E7443" s="90"/>
      <c r="F7443" s="90"/>
      <c r="G7443" s="90"/>
      <c r="H7443" s="90"/>
      <c r="I7443" s="91" t="s">
        <v>3627</v>
      </c>
      <c r="J7443" s="92" t="s">
        <v>24</v>
      </c>
      <c r="K7443" s="93">
        <v>7812179</v>
      </c>
      <c r="L7443" s="93">
        <v>7812179</v>
      </c>
      <c r="M7443" s="93">
        <v>78028</v>
      </c>
      <c r="N7443" s="1">
        <v>0.99</v>
      </c>
      <c r="O7443" s="92" t="s">
        <v>24</v>
      </c>
      <c r="P7443" s="58"/>
    </row>
    <row r="7444" spans="1:16" ht="0.95" customHeight="1">
      <c r="A7444" s="58"/>
      <c r="B7444" s="94"/>
      <c r="C7444" s="94"/>
      <c r="D7444" s="94"/>
      <c r="E7444" s="94"/>
      <c r="F7444" s="94"/>
      <c r="G7444" s="94"/>
      <c r="H7444" s="94"/>
      <c r="I7444" s="94"/>
      <c r="J7444" s="94"/>
      <c r="K7444" s="94"/>
      <c r="L7444" s="94"/>
      <c r="M7444" s="94"/>
      <c r="N7444" s="94"/>
      <c r="O7444" s="94"/>
      <c r="P7444" s="58"/>
    </row>
    <row r="7445" spans="1:16" ht="57.75">
      <c r="A7445" s="58"/>
      <c r="B7445" s="84" t="s">
        <v>7226</v>
      </c>
      <c r="C7445" s="85" t="s">
        <v>24</v>
      </c>
      <c r="D7445" s="86" t="s">
        <v>7227</v>
      </c>
      <c r="E7445" s="86" t="s">
        <v>7228</v>
      </c>
      <c r="F7445" s="86" t="s">
        <v>6820</v>
      </c>
      <c r="G7445" s="86" t="s">
        <v>734</v>
      </c>
      <c r="H7445" s="86" t="s">
        <v>30</v>
      </c>
      <c r="I7445" s="85" t="s">
        <v>24</v>
      </c>
      <c r="J7445" s="87">
        <v>120118277</v>
      </c>
      <c r="K7445" s="87">
        <v>26986672</v>
      </c>
      <c r="L7445" s="87">
        <v>26986672</v>
      </c>
      <c r="M7445" s="87">
        <v>0</v>
      </c>
      <c r="N7445" s="85" t="s">
        <v>24</v>
      </c>
      <c r="O7445" s="88">
        <v>0</v>
      </c>
      <c r="P7445" s="58"/>
    </row>
    <row r="7446" spans="1:16" ht="41.25">
      <c r="A7446" s="58"/>
      <c r="B7446" s="89" t="s">
        <v>24</v>
      </c>
      <c r="C7446" s="90"/>
      <c r="D7446" s="90"/>
      <c r="E7446" s="90"/>
      <c r="F7446" s="90"/>
      <c r="G7446" s="90"/>
      <c r="H7446" s="90"/>
      <c r="I7446" s="91" t="s">
        <v>3627</v>
      </c>
      <c r="J7446" s="92" t="s">
        <v>24</v>
      </c>
      <c r="K7446" s="93">
        <v>26986672</v>
      </c>
      <c r="L7446" s="93">
        <v>26986672</v>
      </c>
      <c r="M7446" s="93">
        <v>0</v>
      </c>
      <c r="N7446" s="1">
        <v>0</v>
      </c>
      <c r="O7446" s="92" t="s">
        <v>24</v>
      </c>
      <c r="P7446" s="58"/>
    </row>
    <row r="7447" spans="1:16" ht="0.95" customHeight="1">
      <c r="A7447" s="58"/>
      <c r="B7447" s="94"/>
      <c r="C7447" s="94"/>
      <c r="D7447" s="94"/>
      <c r="E7447" s="94"/>
      <c r="F7447" s="94"/>
      <c r="G7447" s="94"/>
      <c r="H7447" s="94"/>
      <c r="I7447" s="94"/>
      <c r="J7447" s="94"/>
      <c r="K7447" s="94"/>
      <c r="L7447" s="94"/>
      <c r="M7447" s="94"/>
      <c r="N7447" s="94"/>
      <c r="O7447" s="94"/>
      <c r="P7447" s="58"/>
    </row>
    <row r="7448" spans="1:16" ht="57.75">
      <c r="A7448" s="58"/>
      <c r="B7448" s="84" t="s">
        <v>7229</v>
      </c>
      <c r="C7448" s="85" t="s">
        <v>24</v>
      </c>
      <c r="D7448" s="86" t="s">
        <v>7230</v>
      </c>
      <c r="E7448" s="86" t="s">
        <v>7231</v>
      </c>
      <c r="F7448" s="86" t="s">
        <v>6820</v>
      </c>
      <c r="G7448" s="86" t="s">
        <v>734</v>
      </c>
      <c r="H7448" s="86" t="s">
        <v>30</v>
      </c>
      <c r="I7448" s="85" t="s">
        <v>24</v>
      </c>
      <c r="J7448" s="87">
        <v>124314791</v>
      </c>
      <c r="K7448" s="87">
        <v>27756056</v>
      </c>
      <c r="L7448" s="87">
        <v>27756056</v>
      </c>
      <c r="M7448" s="87">
        <v>0</v>
      </c>
      <c r="N7448" s="85" t="s">
        <v>24</v>
      </c>
      <c r="O7448" s="88">
        <v>0</v>
      </c>
      <c r="P7448" s="58"/>
    </row>
    <row r="7449" spans="1:16" ht="41.25">
      <c r="A7449" s="58"/>
      <c r="B7449" s="89" t="s">
        <v>24</v>
      </c>
      <c r="C7449" s="90"/>
      <c r="D7449" s="90"/>
      <c r="E7449" s="90"/>
      <c r="F7449" s="90"/>
      <c r="G7449" s="90"/>
      <c r="H7449" s="90"/>
      <c r="I7449" s="91" t="s">
        <v>3627</v>
      </c>
      <c r="J7449" s="92" t="s">
        <v>24</v>
      </c>
      <c r="K7449" s="93">
        <v>27756056</v>
      </c>
      <c r="L7449" s="93">
        <v>27756056</v>
      </c>
      <c r="M7449" s="93">
        <v>0</v>
      </c>
      <c r="N7449" s="1">
        <v>0</v>
      </c>
      <c r="O7449" s="92" t="s">
        <v>24</v>
      </c>
      <c r="P7449" s="58"/>
    </row>
    <row r="7450" spans="1:16" ht="0.95" customHeight="1">
      <c r="A7450" s="58"/>
      <c r="B7450" s="94"/>
      <c r="C7450" s="94"/>
      <c r="D7450" s="94"/>
      <c r="E7450" s="94"/>
      <c r="F7450" s="94"/>
      <c r="G7450" s="94"/>
      <c r="H7450" s="94"/>
      <c r="I7450" s="94"/>
      <c r="J7450" s="94"/>
      <c r="K7450" s="94"/>
      <c r="L7450" s="94"/>
      <c r="M7450" s="94"/>
      <c r="N7450" s="94"/>
      <c r="O7450" s="94"/>
      <c r="P7450" s="58"/>
    </row>
    <row r="7451" spans="1:16" ht="57.75">
      <c r="A7451" s="58"/>
      <c r="B7451" s="84" t="s">
        <v>7232</v>
      </c>
      <c r="C7451" s="85" t="s">
        <v>24</v>
      </c>
      <c r="D7451" s="86" t="s">
        <v>7233</v>
      </c>
      <c r="E7451" s="86" t="s">
        <v>7234</v>
      </c>
      <c r="F7451" s="86" t="s">
        <v>6820</v>
      </c>
      <c r="G7451" s="86" t="s">
        <v>734</v>
      </c>
      <c r="H7451" s="86" t="s">
        <v>30</v>
      </c>
      <c r="I7451" s="85" t="s">
        <v>24</v>
      </c>
      <c r="J7451" s="87">
        <v>89450521</v>
      </c>
      <c r="K7451" s="87">
        <v>19948483</v>
      </c>
      <c r="L7451" s="87">
        <v>19948483</v>
      </c>
      <c r="M7451" s="87">
        <v>0</v>
      </c>
      <c r="N7451" s="85" t="s">
        <v>24</v>
      </c>
      <c r="O7451" s="88">
        <v>0</v>
      </c>
      <c r="P7451" s="58"/>
    </row>
    <row r="7452" spans="1:16" ht="41.25">
      <c r="A7452" s="58"/>
      <c r="B7452" s="89" t="s">
        <v>24</v>
      </c>
      <c r="C7452" s="90"/>
      <c r="D7452" s="90"/>
      <c r="E7452" s="90"/>
      <c r="F7452" s="90"/>
      <c r="G7452" s="90"/>
      <c r="H7452" s="90"/>
      <c r="I7452" s="91" t="s">
        <v>3627</v>
      </c>
      <c r="J7452" s="92" t="s">
        <v>24</v>
      </c>
      <c r="K7452" s="93">
        <v>19948483</v>
      </c>
      <c r="L7452" s="93">
        <v>19948483</v>
      </c>
      <c r="M7452" s="93">
        <v>0</v>
      </c>
      <c r="N7452" s="1">
        <v>0</v>
      </c>
      <c r="O7452" s="92" t="s">
        <v>24</v>
      </c>
      <c r="P7452" s="58"/>
    </row>
    <row r="7453" spans="1:16" ht="0.95" customHeight="1">
      <c r="A7453" s="58"/>
      <c r="B7453" s="94"/>
      <c r="C7453" s="94"/>
      <c r="D7453" s="94"/>
      <c r="E7453" s="94"/>
      <c r="F7453" s="94"/>
      <c r="G7453" s="94"/>
      <c r="H7453" s="94"/>
      <c r="I7453" s="94"/>
      <c r="J7453" s="94"/>
      <c r="K7453" s="94"/>
      <c r="L7453" s="94"/>
      <c r="M7453" s="94"/>
      <c r="N7453" s="94"/>
      <c r="O7453" s="94"/>
      <c r="P7453" s="58"/>
    </row>
    <row r="7454" spans="1:16" ht="57.75">
      <c r="A7454" s="58"/>
      <c r="B7454" s="84" t="s">
        <v>7235</v>
      </c>
      <c r="C7454" s="85" t="s">
        <v>24</v>
      </c>
      <c r="D7454" s="86" t="s">
        <v>7236</v>
      </c>
      <c r="E7454" s="86" t="s">
        <v>7237</v>
      </c>
      <c r="F7454" s="86" t="s">
        <v>7238</v>
      </c>
      <c r="G7454" s="86" t="s">
        <v>734</v>
      </c>
      <c r="H7454" s="86" t="s">
        <v>30</v>
      </c>
      <c r="I7454" s="85" t="s">
        <v>24</v>
      </c>
      <c r="J7454" s="87">
        <v>91999998</v>
      </c>
      <c r="K7454" s="87">
        <v>20955802</v>
      </c>
      <c r="L7454" s="87">
        <v>20955802</v>
      </c>
      <c r="M7454" s="87">
        <v>0</v>
      </c>
      <c r="N7454" s="85" t="s">
        <v>24</v>
      </c>
      <c r="O7454" s="88">
        <v>0</v>
      </c>
      <c r="P7454" s="58"/>
    </row>
    <row r="7455" spans="1:16" ht="41.25">
      <c r="A7455" s="58"/>
      <c r="B7455" s="89" t="s">
        <v>24</v>
      </c>
      <c r="C7455" s="90"/>
      <c r="D7455" s="90"/>
      <c r="E7455" s="90"/>
      <c r="F7455" s="90"/>
      <c r="G7455" s="90"/>
      <c r="H7455" s="90"/>
      <c r="I7455" s="91" t="s">
        <v>3627</v>
      </c>
      <c r="J7455" s="92" t="s">
        <v>24</v>
      </c>
      <c r="K7455" s="93">
        <v>20955802</v>
      </c>
      <c r="L7455" s="93">
        <v>20955802</v>
      </c>
      <c r="M7455" s="93">
        <v>0</v>
      </c>
      <c r="N7455" s="1">
        <v>0</v>
      </c>
      <c r="O7455" s="92" t="s">
        <v>24</v>
      </c>
      <c r="P7455" s="58"/>
    </row>
    <row r="7456" spans="1:16" ht="0.95" customHeight="1">
      <c r="A7456" s="58"/>
      <c r="B7456" s="94"/>
      <c r="C7456" s="94"/>
      <c r="D7456" s="94"/>
      <c r="E7456" s="94"/>
      <c r="F7456" s="94"/>
      <c r="G7456" s="94"/>
      <c r="H7456" s="94"/>
      <c r="I7456" s="94"/>
      <c r="J7456" s="94"/>
      <c r="K7456" s="94"/>
      <c r="L7456" s="94"/>
      <c r="M7456" s="94"/>
      <c r="N7456" s="94"/>
      <c r="O7456" s="94"/>
      <c r="P7456" s="58"/>
    </row>
    <row r="7457" spans="1:16" ht="57.75">
      <c r="A7457" s="58"/>
      <c r="B7457" s="84" t="s">
        <v>7239</v>
      </c>
      <c r="C7457" s="85" t="s">
        <v>24</v>
      </c>
      <c r="D7457" s="86" t="s">
        <v>7240</v>
      </c>
      <c r="E7457" s="86" t="s">
        <v>7224</v>
      </c>
      <c r="F7457" s="86" t="s">
        <v>6820</v>
      </c>
      <c r="G7457" s="86" t="s">
        <v>734</v>
      </c>
      <c r="H7457" s="86" t="s">
        <v>30</v>
      </c>
      <c r="I7457" s="85" t="s">
        <v>24</v>
      </c>
      <c r="J7457" s="87">
        <v>42716267</v>
      </c>
      <c r="K7457" s="87">
        <v>7722378</v>
      </c>
      <c r="L7457" s="87">
        <v>7722378</v>
      </c>
      <c r="M7457" s="87">
        <v>2588384</v>
      </c>
      <c r="N7457" s="85" t="s">
        <v>24</v>
      </c>
      <c r="O7457" s="88">
        <v>0</v>
      </c>
      <c r="P7457" s="58"/>
    </row>
    <row r="7458" spans="1:16" ht="41.25">
      <c r="A7458" s="58"/>
      <c r="B7458" s="89" t="s">
        <v>24</v>
      </c>
      <c r="C7458" s="90"/>
      <c r="D7458" s="90"/>
      <c r="E7458" s="90"/>
      <c r="F7458" s="90"/>
      <c r="G7458" s="90"/>
      <c r="H7458" s="90"/>
      <c r="I7458" s="91" t="s">
        <v>3627</v>
      </c>
      <c r="J7458" s="92" t="s">
        <v>24</v>
      </c>
      <c r="K7458" s="93">
        <v>7722378</v>
      </c>
      <c r="L7458" s="93">
        <v>7722378</v>
      </c>
      <c r="M7458" s="93">
        <v>2588384</v>
      </c>
      <c r="N7458" s="1">
        <v>33.51</v>
      </c>
      <c r="O7458" s="92" t="s">
        <v>24</v>
      </c>
      <c r="P7458" s="58"/>
    </row>
    <row r="7459" spans="1:16" ht="0.95" customHeight="1">
      <c r="A7459" s="58"/>
      <c r="B7459" s="94"/>
      <c r="C7459" s="94"/>
      <c r="D7459" s="94"/>
      <c r="E7459" s="94"/>
      <c r="F7459" s="94"/>
      <c r="G7459" s="94"/>
      <c r="H7459" s="94"/>
      <c r="I7459" s="94"/>
      <c r="J7459" s="94"/>
      <c r="K7459" s="94"/>
      <c r="L7459" s="94"/>
      <c r="M7459" s="94"/>
      <c r="N7459" s="94"/>
      <c r="O7459" s="94"/>
      <c r="P7459" s="58"/>
    </row>
    <row r="7460" spans="1:16" ht="57.75">
      <c r="A7460" s="58"/>
      <c r="B7460" s="84" t="s">
        <v>7241</v>
      </c>
      <c r="C7460" s="85" t="s">
        <v>24</v>
      </c>
      <c r="D7460" s="86" t="s">
        <v>7242</v>
      </c>
      <c r="E7460" s="86" t="s">
        <v>7243</v>
      </c>
      <c r="F7460" s="86" t="s">
        <v>3279</v>
      </c>
      <c r="G7460" s="86" t="s">
        <v>734</v>
      </c>
      <c r="H7460" s="86" t="s">
        <v>30</v>
      </c>
      <c r="I7460" s="85" t="s">
        <v>24</v>
      </c>
      <c r="J7460" s="87">
        <v>35933264</v>
      </c>
      <c r="K7460" s="87">
        <v>7478875</v>
      </c>
      <c r="L7460" s="87">
        <v>7478875</v>
      </c>
      <c r="M7460" s="87">
        <v>0</v>
      </c>
      <c r="N7460" s="85" t="s">
        <v>24</v>
      </c>
      <c r="O7460" s="88">
        <v>20</v>
      </c>
      <c r="P7460" s="58"/>
    </row>
    <row r="7461" spans="1:16" ht="41.25">
      <c r="A7461" s="58"/>
      <c r="B7461" s="89" t="s">
        <v>24</v>
      </c>
      <c r="C7461" s="90"/>
      <c r="D7461" s="90"/>
      <c r="E7461" s="90"/>
      <c r="F7461" s="90"/>
      <c r="G7461" s="90"/>
      <c r="H7461" s="90"/>
      <c r="I7461" s="91" t="s">
        <v>3627</v>
      </c>
      <c r="J7461" s="92" t="s">
        <v>24</v>
      </c>
      <c r="K7461" s="93">
        <v>7478875</v>
      </c>
      <c r="L7461" s="93">
        <v>7478875</v>
      </c>
      <c r="M7461" s="93">
        <v>0</v>
      </c>
      <c r="N7461" s="1">
        <v>0</v>
      </c>
      <c r="O7461" s="92" t="s">
        <v>24</v>
      </c>
      <c r="P7461" s="58"/>
    </row>
    <row r="7462" spans="1:16" ht="0.95" customHeight="1">
      <c r="A7462" s="58"/>
      <c r="B7462" s="94"/>
      <c r="C7462" s="94"/>
      <c r="D7462" s="94"/>
      <c r="E7462" s="94"/>
      <c r="F7462" s="94"/>
      <c r="G7462" s="94"/>
      <c r="H7462" s="94"/>
      <c r="I7462" s="94"/>
      <c r="J7462" s="94"/>
      <c r="K7462" s="94"/>
      <c r="L7462" s="94"/>
      <c r="M7462" s="94"/>
      <c r="N7462" s="94"/>
      <c r="O7462" s="94"/>
      <c r="P7462" s="58"/>
    </row>
    <row r="7463" spans="1:16" ht="57.75">
      <c r="A7463" s="58"/>
      <c r="B7463" s="84" t="s">
        <v>7244</v>
      </c>
      <c r="C7463" s="85" t="s">
        <v>24</v>
      </c>
      <c r="D7463" s="86" t="s">
        <v>6424</v>
      </c>
      <c r="E7463" s="86" t="s">
        <v>7245</v>
      </c>
      <c r="F7463" s="86" t="s">
        <v>3977</v>
      </c>
      <c r="G7463" s="86" t="s">
        <v>734</v>
      </c>
      <c r="H7463" s="86" t="s">
        <v>30</v>
      </c>
      <c r="I7463" s="85" t="s">
        <v>24</v>
      </c>
      <c r="J7463" s="87">
        <v>36155337</v>
      </c>
      <c r="K7463" s="87">
        <v>8013000</v>
      </c>
      <c r="L7463" s="87">
        <v>8013000</v>
      </c>
      <c r="M7463" s="87">
        <v>0</v>
      </c>
      <c r="N7463" s="85" t="s">
        <v>24</v>
      </c>
      <c r="O7463" s="88">
        <v>20</v>
      </c>
      <c r="P7463" s="58"/>
    </row>
    <row r="7464" spans="1:16" ht="41.25">
      <c r="A7464" s="58"/>
      <c r="B7464" s="89" t="s">
        <v>24</v>
      </c>
      <c r="C7464" s="90"/>
      <c r="D7464" s="90"/>
      <c r="E7464" s="90"/>
      <c r="F7464" s="90"/>
      <c r="G7464" s="90"/>
      <c r="H7464" s="90"/>
      <c r="I7464" s="91" t="s">
        <v>3627</v>
      </c>
      <c r="J7464" s="92" t="s">
        <v>24</v>
      </c>
      <c r="K7464" s="93">
        <v>8013000</v>
      </c>
      <c r="L7464" s="93">
        <v>8013000</v>
      </c>
      <c r="M7464" s="93">
        <v>0</v>
      </c>
      <c r="N7464" s="1">
        <v>0</v>
      </c>
      <c r="O7464" s="92" t="s">
        <v>24</v>
      </c>
      <c r="P7464" s="58"/>
    </row>
    <row r="7465" spans="1:16" ht="0.95" customHeight="1">
      <c r="A7465" s="58"/>
      <c r="B7465" s="94"/>
      <c r="C7465" s="94"/>
      <c r="D7465" s="94"/>
      <c r="E7465" s="94"/>
      <c r="F7465" s="94"/>
      <c r="G7465" s="94"/>
      <c r="H7465" s="94"/>
      <c r="I7465" s="94"/>
      <c r="J7465" s="94"/>
      <c r="K7465" s="94"/>
      <c r="L7465" s="94"/>
      <c r="M7465" s="94"/>
      <c r="N7465" s="94"/>
      <c r="O7465" s="94"/>
      <c r="P7465" s="58"/>
    </row>
    <row r="7466" spans="1:16" ht="66">
      <c r="A7466" s="58"/>
      <c r="B7466" s="84" t="s">
        <v>7246</v>
      </c>
      <c r="C7466" s="85" t="s">
        <v>24</v>
      </c>
      <c r="D7466" s="86" t="s">
        <v>6426</v>
      </c>
      <c r="E7466" s="86" t="s">
        <v>7247</v>
      </c>
      <c r="F7466" s="86" t="s">
        <v>3977</v>
      </c>
      <c r="G7466" s="86" t="s">
        <v>734</v>
      </c>
      <c r="H7466" s="86" t="s">
        <v>30</v>
      </c>
      <c r="I7466" s="85" t="s">
        <v>24</v>
      </c>
      <c r="J7466" s="87">
        <v>121068615</v>
      </c>
      <c r="K7466" s="87">
        <v>28216000</v>
      </c>
      <c r="L7466" s="87">
        <v>28216000</v>
      </c>
      <c r="M7466" s="87">
        <v>0</v>
      </c>
      <c r="N7466" s="85" t="s">
        <v>24</v>
      </c>
      <c r="O7466" s="88">
        <v>20</v>
      </c>
      <c r="P7466" s="58"/>
    </row>
    <row r="7467" spans="1:16" ht="41.25">
      <c r="A7467" s="58"/>
      <c r="B7467" s="89" t="s">
        <v>24</v>
      </c>
      <c r="C7467" s="90"/>
      <c r="D7467" s="90"/>
      <c r="E7467" s="90"/>
      <c r="F7467" s="90"/>
      <c r="G7467" s="90"/>
      <c r="H7467" s="90"/>
      <c r="I7467" s="91" t="s">
        <v>3627</v>
      </c>
      <c r="J7467" s="92" t="s">
        <v>24</v>
      </c>
      <c r="K7467" s="93">
        <v>28216000</v>
      </c>
      <c r="L7467" s="93">
        <v>28216000</v>
      </c>
      <c r="M7467" s="93">
        <v>0</v>
      </c>
      <c r="N7467" s="1">
        <v>0</v>
      </c>
      <c r="O7467" s="92" t="s">
        <v>24</v>
      </c>
      <c r="P7467" s="58"/>
    </row>
    <row r="7468" spans="1:16" ht="0.95" customHeight="1">
      <c r="A7468" s="58"/>
      <c r="B7468" s="94"/>
      <c r="C7468" s="94"/>
      <c r="D7468" s="94"/>
      <c r="E7468" s="94"/>
      <c r="F7468" s="94"/>
      <c r="G7468" s="94"/>
      <c r="H7468" s="94"/>
      <c r="I7468" s="94"/>
      <c r="J7468" s="94"/>
      <c r="K7468" s="94"/>
      <c r="L7468" s="94"/>
      <c r="M7468" s="94"/>
      <c r="N7468" s="94"/>
      <c r="O7468" s="94"/>
      <c r="P7468" s="58"/>
    </row>
    <row r="7469" spans="1:16" ht="57.75">
      <c r="A7469" s="58"/>
      <c r="B7469" s="84" t="s">
        <v>7248</v>
      </c>
      <c r="C7469" s="85" t="s">
        <v>24</v>
      </c>
      <c r="D7469" s="86" t="s">
        <v>6432</v>
      </c>
      <c r="E7469" s="86" t="s">
        <v>7249</v>
      </c>
      <c r="F7469" s="86" t="s">
        <v>844</v>
      </c>
      <c r="G7469" s="86" t="s">
        <v>734</v>
      </c>
      <c r="H7469" s="86" t="s">
        <v>30</v>
      </c>
      <c r="I7469" s="85" t="s">
        <v>24</v>
      </c>
      <c r="J7469" s="87">
        <v>138200844</v>
      </c>
      <c r="K7469" s="87">
        <v>31954000</v>
      </c>
      <c r="L7469" s="87">
        <v>31954000</v>
      </c>
      <c r="M7469" s="87">
        <v>0</v>
      </c>
      <c r="N7469" s="85" t="s">
        <v>24</v>
      </c>
      <c r="O7469" s="88">
        <v>0</v>
      </c>
      <c r="P7469" s="58"/>
    </row>
    <row r="7470" spans="1:16" ht="41.25">
      <c r="A7470" s="58"/>
      <c r="B7470" s="89" t="s">
        <v>24</v>
      </c>
      <c r="C7470" s="90"/>
      <c r="D7470" s="90"/>
      <c r="E7470" s="90"/>
      <c r="F7470" s="90"/>
      <c r="G7470" s="90"/>
      <c r="H7470" s="90"/>
      <c r="I7470" s="91" t="s">
        <v>3627</v>
      </c>
      <c r="J7470" s="92" t="s">
        <v>24</v>
      </c>
      <c r="K7470" s="93">
        <v>31954000</v>
      </c>
      <c r="L7470" s="93">
        <v>31954000</v>
      </c>
      <c r="M7470" s="93">
        <v>0</v>
      </c>
      <c r="N7470" s="1">
        <v>0</v>
      </c>
      <c r="O7470" s="92" t="s">
        <v>24</v>
      </c>
      <c r="P7470" s="58"/>
    </row>
    <row r="7471" spans="1:16" ht="0.95" customHeight="1">
      <c r="A7471" s="58"/>
      <c r="B7471" s="94"/>
      <c r="C7471" s="94"/>
      <c r="D7471" s="94"/>
      <c r="E7471" s="94"/>
      <c r="F7471" s="94"/>
      <c r="G7471" s="94"/>
      <c r="H7471" s="94"/>
      <c r="I7471" s="94"/>
      <c r="J7471" s="94"/>
      <c r="K7471" s="94"/>
      <c r="L7471" s="94"/>
      <c r="M7471" s="94"/>
      <c r="N7471" s="94"/>
      <c r="O7471" s="94"/>
      <c r="P7471" s="58"/>
    </row>
    <row r="7472" spans="1:16" ht="57.75">
      <c r="A7472" s="58"/>
      <c r="B7472" s="84" t="s">
        <v>7250</v>
      </c>
      <c r="C7472" s="85" t="s">
        <v>24</v>
      </c>
      <c r="D7472" s="86" t="s">
        <v>6435</v>
      </c>
      <c r="E7472" s="86" t="s">
        <v>7251</v>
      </c>
      <c r="F7472" s="86" t="s">
        <v>654</v>
      </c>
      <c r="G7472" s="86" t="s">
        <v>734</v>
      </c>
      <c r="H7472" s="86" t="s">
        <v>30</v>
      </c>
      <c r="I7472" s="85" t="s">
        <v>24</v>
      </c>
      <c r="J7472" s="87">
        <v>39573509</v>
      </c>
      <c r="K7472" s="87">
        <v>9353000</v>
      </c>
      <c r="L7472" s="87">
        <v>9353000</v>
      </c>
      <c r="M7472" s="87">
        <v>0</v>
      </c>
      <c r="N7472" s="85" t="s">
        <v>24</v>
      </c>
      <c r="O7472" s="88">
        <v>0</v>
      </c>
      <c r="P7472" s="58"/>
    </row>
    <row r="7473" spans="1:16" ht="41.25">
      <c r="A7473" s="58"/>
      <c r="B7473" s="89" t="s">
        <v>24</v>
      </c>
      <c r="C7473" s="90"/>
      <c r="D7473" s="90"/>
      <c r="E7473" s="90"/>
      <c r="F7473" s="90"/>
      <c r="G7473" s="90"/>
      <c r="H7473" s="90"/>
      <c r="I7473" s="91" t="s">
        <v>3627</v>
      </c>
      <c r="J7473" s="92" t="s">
        <v>24</v>
      </c>
      <c r="K7473" s="93">
        <v>9353000</v>
      </c>
      <c r="L7473" s="93">
        <v>9353000</v>
      </c>
      <c r="M7473" s="93">
        <v>0</v>
      </c>
      <c r="N7473" s="1">
        <v>0</v>
      </c>
      <c r="O7473" s="92" t="s">
        <v>24</v>
      </c>
      <c r="P7473" s="58"/>
    </row>
    <row r="7474" spans="1:16" ht="0.95" customHeight="1">
      <c r="A7474" s="58"/>
      <c r="B7474" s="94"/>
      <c r="C7474" s="94"/>
      <c r="D7474" s="94"/>
      <c r="E7474" s="94"/>
      <c r="F7474" s="94"/>
      <c r="G7474" s="94"/>
      <c r="H7474" s="94"/>
      <c r="I7474" s="94"/>
      <c r="J7474" s="94"/>
      <c r="K7474" s="94"/>
      <c r="L7474" s="94"/>
      <c r="M7474" s="94"/>
      <c r="N7474" s="94"/>
      <c r="O7474" s="94"/>
      <c r="P7474" s="58"/>
    </row>
    <row r="7475" spans="1:16" ht="66">
      <c r="A7475" s="58"/>
      <c r="B7475" s="84" t="s">
        <v>7252</v>
      </c>
      <c r="C7475" s="85" t="s">
        <v>24</v>
      </c>
      <c r="D7475" s="86" t="s">
        <v>7253</v>
      </c>
      <c r="E7475" s="86" t="s">
        <v>7254</v>
      </c>
      <c r="F7475" s="86" t="s">
        <v>844</v>
      </c>
      <c r="G7475" s="86" t="s">
        <v>734</v>
      </c>
      <c r="H7475" s="86" t="s">
        <v>30</v>
      </c>
      <c r="I7475" s="85" t="s">
        <v>24</v>
      </c>
      <c r="J7475" s="87">
        <v>38346669</v>
      </c>
      <c r="K7475" s="87">
        <v>9226000</v>
      </c>
      <c r="L7475" s="87">
        <v>9226000</v>
      </c>
      <c r="M7475" s="87">
        <v>0</v>
      </c>
      <c r="N7475" s="85" t="s">
        <v>24</v>
      </c>
      <c r="O7475" s="88">
        <v>20</v>
      </c>
      <c r="P7475" s="58"/>
    </row>
    <row r="7476" spans="1:16" ht="41.25">
      <c r="A7476" s="58"/>
      <c r="B7476" s="89" t="s">
        <v>24</v>
      </c>
      <c r="C7476" s="90"/>
      <c r="D7476" s="90"/>
      <c r="E7476" s="90"/>
      <c r="F7476" s="90"/>
      <c r="G7476" s="90"/>
      <c r="H7476" s="90"/>
      <c r="I7476" s="91" t="s">
        <v>3627</v>
      </c>
      <c r="J7476" s="92" t="s">
        <v>24</v>
      </c>
      <c r="K7476" s="93">
        <v>9226000</v>
      </c>
      <c r="L7476" s="93">
        <v>9226000</v>
      </c>
      <c r="M7476" s="93">
        <v>0</v>
      </c>
      <c r="N7476" s="1">
        <v>0</v>
      </c>
      <c r="O7476" s="92" t="s">
        <v>24</v>
      </c>
      <c r="P7476" s="58"/>
    </row>
    <row r="7477" spans="1:16" ht="0.95" customHeight="1">
      <c r="A7477" s="58"/>
      <c r="B7477" s="94"/>
      <c r="C7477" s="94"/>
      <c r="D7477" s="94"/>
      <c r="E7477" s="94"/>
      <c r="F7477" s="94"/>
      <c r="G7477" s="94"/>
      <c r="H7477" s="94"/>
      <c r="I7477" s="94"/>
      <c r="J7477" s="94"/>
      <c r="K7477" s="94"/>
      <c r="L7477" s="94"/>
      <c r="M7477" s="94"/>
      <c r="N7477" s="94"/>
      <c r="O7477" s="94"/>
      <c r="P7477" s="58"/>
    </row>
    <row r="7478" spans="1:16" ht="57.75">
      <c r="A7478" s="58"/>
      <c r="B7478" s="84" t="s">
        <v>7255</v>
      </c>
      <c r="C7478" s="85" t="s">
        <v>24</v>
      </c>
      <c r="D7478" s="86" t="s">
        <v>7256</v>
      </c>
      <c r="E7478" s="86" t="s">
        <v>7257</v>
      </c>
      <c r="F7478" s="86" t="s">
        <v>303</v>
      </c>
      <c r="G7478" s="86" t="s">
        <v>734</v>
      </c>
      <c r="H7478" s="86" t="s">
        <v>30</v>
      </c>
      <c r="I7478" s="85" t="s">
        <v>24</v>
      </c>
      <c r="J7478" s="87">
        <v>202036844</v>
      </c>
      <c r="K7478" s="87">
        <v>87182673</v>
      </c>
      <c r="L7478" s="87">
        <v>87182673</v>
      </c>
      <c r="M7478" s="87">
        <v>0</v>
      </c>
      <c r="N7478" s="85" t="s">
        <v>24</v>
      </c>
      <c r="O7478" s="88">
        <v>20</v>
      </c>
      <c r="P7478" s="58"/>
    </row>
    <row r="7479" spans="1:16" ht="41.25">
      <c r="A7479" s="58"/>
      <c r="B7479" s="89" t="s">
        <v>24</v>
      </c>
      <c r="C7479" s="90"/>
      <c r="D7479" s="90"/>
      <c r="E7479" s="90"/>
      <c r="F7479" s="90"/>
      <c r="G7479" s="90"/>
      <c r="H7479" s="90"/>
      <c r="I7479" s="91" t="s">
        <v>3627</v>
      </c>
      <c r="J7479" s="92" t="s">
        <v>24</v>
      </c>
      <c r="K7479" s="93">
        <v>87182673</v>
      </c>
      <c r="L7479" s="93">
        <v>87182673</v>
      </c>
      <c r="M7479" s="93">
        <v>0</v>
      </c>
      <c r="N7479" s="1">
        <v>0</v>
      </c>
      <c r="O7479" s="92" t="s">
        <v>24</v>
      </c>
      <c r="P7479" s="58"/>
    </row>
    <row r="7480" spans="1:16" ht="0.95" customHeight="1">
      <c r="A7480" s="58"/>
      <c r="B7480" s="94"/>
      <c r="C7480" s="94"/>
      <c r="D7480" s="94"/>
      <c r="E7480" s="94"/>
      <c r="F7480" s="94"/>
      <c r="G7480" s="94"/>
      <c r="H7480" s="94"/>
      <c r="I7480" s="94"/>
      <c r="J7480" s="94"/>
      <c r="K7480" s="94"/>
      <c r="L7480" s="94"/>
      <c r="M7480" s="94"/>
      <c r="N7480" s="94"/>
      <c r="O7480" s="94"/>
      <c r="P7480" s="58"/>
    </row>
    <row r="7481" spans="1:16" ht="74.25">
      <c r="A7481" s="58"/>
      <c r="B7481" s="84" t="s">
        <v>7258</v>
      </c>
      <c r="C7481" s="85" t="s">
        <v>24</v>
      </c>
      <c r="D7481" s="86" t="s">
        <v>7259</v>
      </c>
      <c r="E7481" s="86" t="s">
        <v>7260</v>
      </c>
      <c r="F7481" s="86" t="s">
        <v>7221</v>
      </c>
      <c r="G7481" s="86" t="s">
        <v>734</v>
      </c>
      <c r="H7481" s="86" t="s">
        <v>30</v>
      </c>
      <c r="I7481" s="85" t="s">
        <v>24</v>
      </c>
      <c r="J7481" s="87">
        <v>89631228</v>
      </c>
      <c r="K7481" s="87">
        <v>58347573</v>
      </c>
      <c r="L7481" s="87">
        <v>58347573</v>
      </c>
      <c r="M7481" s="87">
        <v>0</v>
      </c>
      <c r="N7481" s="85" t="s">
        <v>24</v>
      </c>
      <c r="O7481" s="88">
        <v>20</v>
      </c>
      <c r="P7481" s="58"/>
    </row>
    <row r="7482" spans="1:16" ht="41.25">
      <c r="A7482" s="58"/>
      <c r="B7482" s="89" t="s">
        <v>24</v>
      </c>
      <c r="C7482" s="90"/>
      <c r="D7482" s="90"/>
      <c r="E7482" s="90"/>
      <c r="F7482" s="90"/>
      <c r="G7482" s="90"/>
      <c r="H7482" s="90"/>
      <c r="I7482" s="91" t="s">
        <v>3627</v>
      </c>
      <c r="J7482" s="92" t="s">
        <v>24</v>
      </c>
      <c r="K7482" s="93">
        <v>58347573</v>
      </c>
      <c r="L7482" s="93">
        <v>58347573</v>
      </c>
      <c r="M7482" s="93">
        <v>0</v>
      </c>
      <c r="N7482" s="1">
        <v>0</v>
      </c>
      <c r="O7482" s="92" t="s">
        <v>24</v>
      </c>
      <c r="P7482" s="58"/>
    </row>
    <row r="7483" spans="1:16" ht="0.95" customHeight="1">
      <c r="A7483" s="58"/>
      <c r="B7483" s="94"/>
      <c r="C7483" s="94"/>
      <c r="D7483" s="94"/>
      <c r="E7483" s="94"/>
      <c r="F7483" s="94"/>
      <c r="G7483" s="94"/>
      <c r="H7483" s="94"/>
      <c r="I7483" s="94"/>
      <c r="J7483" s="94"/>
      <c r="K7483" s="94"/>
      <c r="L7483" s="94"/>
      <c r="M7483" s="94"/>
      <c r="N7483" s="94"/>
      <c r="O7483" s="94"/>
      <c r="P7483" s="58"/>
    </row>
    <row r="7484" spans="1:16" ht="74.25">
      <c r="A7484" s="58"/>
      <c r="B7484" s="84" t="s">
        <v>7261</v>
      </c>
      <c r="C7484" s="85" t="s">
        <v>24</v>
      </c>
      <c r="D7484" s="86" t="s">
        <v>7262</v>
      </c>
      <c r="E7484" s="86" t="s">
        <v>7263</v>
      </c>
      <c r="F7484" s="86" t="s">
        <v>7264</v>
      </c>
      <c r="G7484" s="86" t="s">
        <v>734</v>
      </c>
      <c r="H7484" s="86" t="s">
        <v>30</v>
      </c>
      <c r="I7484" s="85" t="s">
        <v>24</v>
      </c>
      <c r="J7484" s="87">
        <v>624579546</v>
      </c>
      <c r="K7484" s="87">
        <v>352845859</v>
      </c>
      <c r="L7484" s="87">
        <v>352845859</v>
      </c>
      <c r="M7484" s="87">
        <v>0</v>
      </c>
      <c r="N7484" s="85" t="s">
        <v>24</v>
      </c>
      <c r="O7484" s="88">
        <v>20</v>
      </c>
      <c r="P7484" s="58"/>
    </row>
    <row r="7485" spans="1:16" ht="41.25">
      <c r="A7485" s="58"/>
      <c r="B7485" s="89" t="s">
        <v>24</v>
      </c>
      <c r="C7485" s="90"/>
      <c r="D7485" s="90"/>
      <c r="E7485" s="90"/>
      <c r="F7485" s="90"/>
      <c r="G7485" s="90"/>
      <c r="H7485" s="90"/>
      <c r="I7485" s="91" t="s">
        <v>3627</v>
      </c>
      <c r="J7485" s="92" t="s">
        <v>24</v>
      </c>
      <c r="K7485" s="93">
        <v>352845859</v>
      </c>
      <c r="L7485" s="93">
        <v>352845859</v>
      </c>
      <c r="M7485" s="93">
        <v>0</v>
      </c>
      <c r="N7485" s="1">
        <v>0</v>
      </c>
      <c r="O7485" s="92" t="s">
        <v>24</v>
      </c>
      <c r="P7485" s="58"/>
    </row>
    <row r="7486" spans="1:16" ht="0.95" customHeight="1">
      <c r="A7486" s="58"/>
      <c r="B7486" s="94"/>
      <c r="C7486" s="94"/>
      <c r="D7486" s="94"/>
      <c r="E7486" s="94"/>
      <c r="F7486" s="94"/>
      <c r="G7486" s="94"/>
      <c r="H7486" s="94"/>
      <c r="I7486" s="94"/>
      <c r="J7486" s="94"/>
      <c r="K7486" s="94"/>
      <c r="L7486" s="94"/>
      <c r="M7486" s="94"/>
      <c r="N7486" s="94"/>
      <c r="O7486" s="94"/>
      <c r="P7486" s="58"/>
    </row>
    <row r="7487" spans="1:16" ht="74.25">
      <c r="A7487" s="58"/>
      <c r="B7487" s="84" t="s">
        <v>7265</v>
      </c>
      <c r="C7487" s="85" t="s">
        <v>24</v>
      </c>
      <c r="D7487" s="86" t="s">
        <v>7266</v>
      </c>
      <c r="E7487" s="86" t="s">
        <v>7267</v>
      </c>
      <c r="F7487" s="86" t="s">
        <v>7268</v>
      </c>
      <c r="G7487" s="86" t="s">
        <v>734</v>
      </c>
      <c r="H7487" s="86" t="s">
        <v>30</v>
      </c>
      <c r="I7487" s="85" t="s">
        <v>24</v>
      </c>
      <c r="J7487" s="87">
        <v>243344477</v>
      </c>
      <c r="K7487" s="87">
        <v>146410000</v>
      </c>
      <c r="L7487" s="87">
        <v>146410000</v>
      </c>
      <c r="M7487" s="87">
        <v>0</v>
      </c>
      <c r="N7487" s="85" t="s">
        <v>24</v>
      </c>
      <c r="O7487" s="88">
        <v>20</v>
      </c>
      <c r="P7487" s="58"/>
    </row>
    <row r="7488" spans="1:16" ht="41.25">
      <c r="A7488" s="58"/>
      <c r="B7488" s="89" t="s">
        <v>24</v>
      </c>
      <c r="C7488" s="90"/>
      <c r="D7488" s="90"/>
      <c r="E7488" s="90"/>
      <c r="F7488" s="90"/>
      <c r="G7488" s="90"/>
      <c r="H7488" s="90"/>
      <c r="I7488" s="91" t="s">
        <v>3627</v>
      </c>
      <c r="J7488" s="92" t="s">
        <v>24</v>
      </c>
      <c r="K7488" s="93">
        <v>146410000</v>
      </c>
      <c r="L7488" s="93">
        <v>146410000</v>
      </c>
      <c r="M7488" s="93">
        <v>0</v>
      </c>
      <c r="N7488" s="1">
        <v>0</v>
      </c>
      <c r="O7488" s="92" t="s">
        <v>24</v>
      </c>
      <c r="P7488" s="58"/>
    </row>
    <row r="7489" spans="1:16" ht="0.95" customHeight="1">
      <c r="A7489" s="58"/>
      <c r="B7489" s="94"/>
      <c r="C7489" s="94"/>
      <c r="D7489" s="94"/>
      <c r="E7489" s="94"/>
      <c r="F7489" s="94"/>
      <c r="G7489" s="94"/>
      <c r="H7489" s="94"/>
      <c r="I7489" s="94"/>
      <c r="J7489" s="94"/>
      <c r="K7489" s="94"/>
      <c r="L7489" s="94"/>
      <c r="M7489" s="94"/>
      <c r="N7489" s="94"/>
      <c r="O7489" s="94"/>
      <c r="P7489" s="58"/>
    </row>
    <row r="7490" spans="1:16" ht="82.5">
      <c r="A7490" s="58"/>
      <c r="B7490" s="84" t="s">
        <v>7269</v>
      </c>
      <c r="C7490" s="85" t="s">
        <v>24</v>
      </c>
      <c r="D7490" s="86" t="s">
        <v>7270</v>
      </c>
      <c r="E7490" s="86" t="s">
        <v>7271</v>
      </c>
      <c r="F7490" s="86" t="s">
        <v>7272</v>
      </c>
      <c r="G7490" s="86" t="s">
        <v>734</v>
      </c>
      <c r="H7490" s="86" t="s">
        <v>30</v>
      </c>
      <c r="I7490" s="85" t="s">
        <v>24</v>
      </c>
      <c r="J7490" s="87">
        <v>1069607076</v>
      </c>
      <c r="K7490" s="87">
        <v>530876422</v>
      </c>
      <c r="L7490" s="87">
        <v>530876422</v>
      </c>
      <c r="M7490" s="87">
        <v>0</v>
      </c>
      <c r="N7490" s="85" t="s">
        <v>24</v>
      </c>
      <c r="O7490" s="88">
        <v>20</v>
      </c>
      <c r="P7490" s="58"/>
    </row>
    <row r="7491" spans="1:16" ht="41.25">
      <c r="A7491" s="58"/>
      <c r="B7491" s="89" t="s">
        <v>24</v>
      </c>
      <c r="C7491" s="90"/>
      <c r="D7491" s="90"/>
      <c r="E7491" s="90"/>
      <c r="F7491" s="90"/>
      <c r="G7491" s="90"/>
      <c r="H7491" s="90"/>
      <c r="I7491" s="91" t="s">
        <v>3627</v>
      </c>
      <c r="J7491" s="92" t="s">
        <v>24</v>
      </c>
      <c r="K7491" s="93">
        <v>530876422</v>
      </c>
      <c r="L7491" s="93">
        <v>530876422</v>
      </c>
      <c r="M7491" s="93">
        <v>0</v>
      </c>
      <c r="N7491" s="1">
        <v>0</v>
      </c>
      <c r="O7491" s="92" t="s">
        <v>24</v>
      </c>
      <c r="P7491" s="58"/>
    </row>
    <row r="7492" spans="1:16" ht="0.95" customHeight="1">
      <c r="A7492" s="58"/>
      <c r="B7492" s="94"/>
      <c r="C7492" s="94"/>
      <c r="D7492" s="94"/>
      <c r="E7492" s="94"/>
      <c r="F7492" s="94"/>
      <c r="G7492" s="94"/>
      <c r="H7492" s="94"/>
      <c r="I7492" s="94"/>
      <c r="J7492" s="94"/>
      <c r="K7492" s="94"/>
      <c r="L7492" s="94"/>
      <c r="M7492" s="94"/>
      <c r="N7492" s="94"/>
      <c r="O7492" s="94"/>
      <c r="P7492" s="58"/>
    </row>
    <row r="7493" spans="1:16" ht="74.25">
      <c r="A7493" s="58"/>
      <c r="B7493" s="84" t="s">
        <v>7273</v>
      </c>
      <c r="C7493" s="85" t="s">
        <v>24</v>
      </c>
      <c r="D7493" s="86" t="s">
        <v>7274</v>
      </c>
      <c r="E7493" s="86" t="s">
        <v>7275</v>
      </c>
      <c r="F7493" s="86" t="s">
        <v>298</v>
      </c>
      <c r="G7493" s="86" t="s">
        <v>734</v>
      </c>
      <c r="H7493" s="86" t="s">
        <v>30</v>
      </c>
      <c r="I7493" s="85" t="s">
        <v>24</v>
      </c>
      <c r="J7493" s="87">
        <v>57344739</v>
      </c>
      <c r="K7493" s="87">
        <v>17417040</v>
      </c>
      <c r="L7493" s="87">
        <v>17417040</v>
      </c>
      <c r="M7493" s="87">
        <v>0</v>
      </c>
      <c r="N7493" s="85" t="s">
        <v>24</v>
      </c>
      <c r="O7493" s="88">
        <v>10</v>
      </c>
      <c r="P7493" s="58"/>
    </row>
    <row r="7494" spans="1:16" ht="41.25">
      <c r="A7494" s="58"/>
      <c r="B7494" s="89" t="s">
        <v>24</v>
      </c>
      <c r="C7494" s="90"/>
      <c r="D7494" s="90"/>
      <c r="E7494" s="90"/>
      <c r="F7494" s="90"/>
      <c r="G7494" s="90"/>
      <c r="H7494" s="90"/>
      <c r="I7494" s="91" t="s">
        <v>3627</v>
      </c>
      <c r="J7494" s="92" t="s">
        <v>24</v>
      </c>
      <c r="K7494" s="93">
        <v>17417040</v>
      </c>
      <c r="L7494" s="93">
        <v>17417040</v>
      </c>
      <c r="M7494" s="93">
        <v>0</v>
      </c>
      <c r="N7494" s="1">
        <v>0</v>
      </c>
      <c r="O7494" s="92" t="s">
        <v>24</v>
      </c>
      <c r="P7494" s="58"/>
    </row>
    <row r="7495" spans="1:16" ht="0.95" customHeight="1">
      <c r="A7495" s="58"/>
      <c r="B7495" s="94"/>
      <c r="C7495" s="94"/>
      <c r="D7495" s="94"/>
      <c r="E7495" s="94"/>
      <c r="F7495" s="94"/>
      <c r="G7495" s="94"/>
      <c r="H7495" s="94"/>
      <c r="I7495" s="94"/>
      <c r="J7495" s="94"/>
      <c r="K7495" s="94"/>
      <c r="L7495" s="94"/>
      <c r="M7495" s="94"/>
      <c r="N7495" s="94"/>
      <c r="O7495" s="94"/>
      <c r="P7495" s="58"/>
    </row>
    <row r="7496" spans="1:16" ht="57.75">
      <c r="A7496" s="58"/>
      <c r="B7496" s="84" t="s">
        <v>7276</v>
      </c>
      <c r="C7496" s="85" t="s">
        <v>24</v>
      </c>
      <c r="D7496" s="86" t="s">
        <v>7277</v>
      </c>
      <c r="E7496" s="86" t="s">
        <v>7278</v>
      </c>
      <c r="F7496" s="86" t="s">
        <v>6534</v>
      </c>
      <c r="G7496" s="86" t="s">
        <v>734</v>
      </c>
      <c r="H7496" s="86" t="s">
        <v>30</v>
      </c>
      <c r="I7496" s="85" t="s">
        <v>24</v>
      </c>
      <c r="J7496" s="87">
        <v>305814296</v>
      </c>
      <c r="K7496" s="87">
        <v>68272897</v>
      </c>
      <c r="L7496" s="87">
        <v>68272897</v>
      </c>
      <c r="M7496" s="87">
        <v>0</v>
      </c>
      <c r="N7496" s="85" t="s">
        <v>24</v>
      </c>
      <c r="O7496" s="88">
        <v>20</v>
      </c>
      <c r="P7496" s="58"/>
    </row>
    <row r="7497" spans="1:16" ht="41.25">
      <c r="A7497" s="58"/>
      <c r="B7497" s="89" t="s">
        <v>24</v>
      </c>
      <c r="C7497" s="90"/>
      <c r="D7497" s="90"/>
      <c r="E7497" s="90"/>
      <c r="F7497" s="90"/>
      <c r="G7497" s="90"/>
      <c r="H7497" s="90"/>
      <c r="I7497" s="91" t="s">
        <v>3627</v>
      </c>
      <c r="J7497" s="92" t="s">
        <v>24</v>
      </c>
      <c r="K7497" s="93">
        <v>68272897</v>
      </c>
      <c r="L7497" s="93">
        <v>68272897</v>
      </c>
      <c r="M7497" s="93">
        <v>0</v>
      </c>
      <c r="N7497" s="1">
        <v>0</v>
      </c>
      <c r="O7497" s="92" t="s">
        <v>24</v>
      </c>
      <c r="P7497" s="58"/>
    </row>
    <row r="7498" spans="1:16" ht="0.95" customHeight="1">
      <c r="A7498" s="58"/>
      <c r="B7498" s="94"/>
      <c r="C7498" s="94"/>
      <c r="D7498" s="94"/>
      <c r="E7498" s="94"/>
      <c r="F7498" s="94"/>
      <c r="G7498" s="94"/>
      <c r="H7498" s="94"/>
      <c r="I7498" s="94"/>
      <c r="J7498" s="94"/>
      <c r="K7498" s="94"/>
      <c r="L7498" s="94"/>
      <c r="M7498" s="94"/>
      <c r="N7498" s="94"/>
      <c r="O7498" s="94"/>
      <c r="P7498" s="58"/>
    </row>
    <row r="7499" spans="1:16" ht="57.75">
      <c r="A7499" s="58"/>
      <c r="B7499" s="84" t="s">
        <v>7279</v>
      </c>
      <c r="C7499" s="85" t="s">
        <v>24</v>
      </c>
      <c r="D7499" s="86" t="s">
        <v>7280</v>
      </c>
      <c r="E7499" s="86" t="s">
        <v>7281</v>
      </c>
      <c r="F7499" s="86" t="s">
        <v>6820</v>
      </c>
      <c r="G7499" s="86" t="s">
        <v>734</v>
      </c>
      <c r="H7499" s="86" t="s">
        <v>30</v>
      </c>
      <c r="I7499" s="85" t="s">
        <v>24</v>
      </c>
      <c r="J7499" s="87">
        <v>162544978</v>
      </c>
      <c r="K7499" s="87">
        <v>49373754</v>
      </c>
      <c r="L7499" s="87">
        <v>49373754</v>
      </c>
      <c r="M7499" s="87">
        <v>20729073</v>
      </c>
      <c r="N7499" s="85" t="s">
        <v>24</v>
      </c>
      <c r="O7499" s="88">
        <v>20</v>
      </c>
      <c r="P7499" s="58"/>
    </row>
    <row r="7500" spans="1:16" ht="41.25">
      <c r="A7500" s="58"/>
      <c r="B7500" s="89" t="s">
        <v>24</v>
      </c>
      <c r="C7500" s="90"/>
      <c r="D7500" s="90"/>
      <c r="E7500" s="90"/>
      <c r="F7500" s="90"/>
      <c r="G7500" s="90"/>
      <c r="H7500" s="90"/>
      <c r="I7500" s="91" t="s">
        <v>3627</v>
      </c>
      <c r="J7500" s="92" t="s">
        <v>24</v>
      </c>
      <c r="K7500" s="93">
        <v>49373754</v>
      </c>
      <c r="L7500" s="93">
        <v>49373754</v>
      </c>
      <c r="M7500" s="93">
        <v>20729073</v>
      </c>
      <c r="N7500" s="1">
        <v>41.98</v>
      </c>
      <c r="O7500" s="92" t="s">
        <v>24</v>
      </c>
      <c r="P7500" s="58"/>
    </row>
    <row r="7501" spans="1:16" ht="0.95" customHeight="1">
      <c r="A7501" s="58"/>
      <c r="B7501" s="94"/>
      <c r="C7501" s="94"/>
      <c r="D7501" s="94"/>
      <c r="E7501" s="94"/>
      <c r="F7501" s="94"/>
      <c r="G7501" s="94"/>
      <c r="H7501" s="94"/>
      <c r="I7501" s="94"/>
      <c r="J7501" s="94"/>
      <c r="K7501" s="94"/>
      <c r="L7501" s="94"/>
      <c r="M7501" s="94"/>
      <c r="N7501" s="94"/>
      <c r="O7501" s="94"/>
      <c r="P7501" s="58"/>
    </row>
    <row r="7502" spans="1:16" ht="74.25">
      <c r="A7502" s="58"/>
      <c r="B7502" s="84" t="s">
        <v>7282</v>
      </c>
      <c r="C7502" s="85" t="s">
        <v>24</v>
      </c>
      <c r="D7502" s="86" t="s">
        <v>7283</v>
      </c>
      <c r="E7502" s="86" t="s">
        <v>7284</v>
      </c>
      <c r="F7502" s="86" t="s">
        <v>7285</v>
      </c>
      <c r="G7502" s="86" t="s">
        <v>734</v>
      </c>
      <c r="H7502" s="86" t="s">
        <v>30</v>
      </c>
      <c r="I7502" s="85" t="s">
        <v>24</v>
      </c>
      <c r="J7502" s="87">
        <v>347002185</v>
      </c>
      <c r="K7502" s="87">
        <v>115096835</v>
      </c>
      <c r="L7502" s="87">
        <v>115096835</v>
      </c>
      <c r="M7502" s="87">
        <v>0</v>
      </c>
      <c r="N7502" s="85" t="s">
        <v>24</v>
      </c>
      <c r="O7502" s="88">
        <v>20</v>
      </c>
      <c r="P7502" s="58"/>
    </row>
    <row r="7503" spans="1:16" ht="41.25">
      <c r="A7503" s="58"/>
      <c r="B7503" s="89" t="s">
        <v>24</v>
      </c>
      <c r="C7503" s="90"/>
      <c r="D7503" s="90"/>
      <c r="E7503" s="90"/>
      <c r="F7503" s="90"/>
      <c r="G7503" s="90"/>
      <c r="H7503" s="90"/>
      <c r="I7503" s="91" t="s">
        <v>3627</v>
      </c>
      <c r="J7503" s="92" t="s">
        <v>24</v>
      </c>
      <c r="K7503" s="93">
        <v>115096835</v>
      </c>
      <c r="L7503" s="93">
        <v>115096835</v>
      </c>
      <c r="M7503" s="93">
        <v>0</v>
      </c>
      <c r="N7503" s="1">
        <v>0</v>
      </c>
      <c r="O7503" s="92" t="s">
        <v>24</v>
      </c>
      <c r="P7503" s="58"/>
    </row>
    <row r="7504" spans="1:16" ht="0.95" customHeight="1">
      <c r="A7504" s="58"/>
      <c r="B7504" s="94"/>
      <c r="C7504" s="94"/>
      <c r="D7504" s="94"/>
      <c r="E7504" s="94"/>
      <c r="F7504" s="94"/>
      <c r="G7504" s="94"/>
      <c r="H7504" s="94"/>
      <c r="I7504" s="94"/>
      <c r="J7504" s="94"/>
      <c r="K7504" s="94"/>
      <c r="L7504" s="94"/>
      <c r="M7504" s="94"/>
      <c r="N7504" s="94"/>
      <c r="O7504" s="94"/>
      <c r="P7504" s="58"/>
    </row>
    <row r="7505" spans="1:16" ht="74.25">
      <c r="A7505" s="58"/>
      <c r="B7505" s="84" t="s">
        <v>7286</v>
      </c>
      <c r="C7505" s="85" t="s">
        <v>24</v>
      </c>
      <c r="D7505" s="86" t="s">
        <v>7287</v>
      </c>
      <c r="E7505" s="86" t="s">
        <v>7288</v>
      </c>
      <c r="F7505" s="86" t="s">
        <v>6534</v>
      </c>
      <c r="G7505" s="86" t="s">
        <v>734</v>
      </c>
      <c r="H7505" s="86" t="s">
        <v>30</v>
      </c>
      <c r="I7505" s="85" t="s">
        <v>24</v>
      </c>
      <c r="J7505" s="87">
        <v>430482879</v>
      </c>
      <c r="K7505" s="87">
        <v>85907000</v>
      </c>
      <c r="L7505" s="87">
        <v>85907000</v>
      </c>
      <c r="M7505" s="87">
        <v>0</v>
      </c>
      <c r="N7505" s="85" t="s">
        <v>24</v>
      </c>
      <c r="O7505" s="88">
        <v>20</v>
      </c>
      <c r="P7505" s="58"/>
    </row>
    <row r="7506" spans="1:16" ht="41.25">
      <c r="A7506" s="58"/>
      <c r="B7506" s="89" t="s">
        <v>24</v>
      </c>
      <c r="C7506" s="90"/>
      <c r="D7506" s="90"/>
      <c r="E7506" s="90"/>
      <c r="F7506" s="90"/>
      <c r="G7506" s="90"/>
      <c r="H7506" s="90"/>
      <c r="I7506" s="91" t="s">
        <v>3627</v>
      </c>
      <c r="J7506" s="92" t="s">
        <v>24</v>
      </c>
      <c r="K7506" s="93">
        <v>85907000</v>
      </c>
      <c r="L7506" s="93">
        <v>85907000</v>
      </c>
      <c r="M7506" s="93">
        <v>0</v>
      </c>
      <c r="N7506" s="1">
        <v>0</v>
      </c>
      <c r="O7506" s="92" t="s">
        <v>24</v>
      </c>
      <c r="P7506" s="58"/>
    </row>
    <row r="7507" spans="1:16" ht="0.95" customHeight="1">
      <c r="A7507" s="58"/>
      <c r="B7507" s="94"/>
      <c r="C7507" s="94"/>
      <c r="D7507" s="94"/>
      <c r="E7507" s="94"/>
      <c r="F7507" s="94"/>
      <c r="G7507" s="94"/>
      <c r="H7507" s="94"/>
      <c r="I7507" s="94"/>
      <c r="J7507" s="94"/>
      <c r="K7507" s="94"/>
      <c r="L7507" s="94"/>
      <c r="M7507" s="94"/>
      <c r="N7507" s="94"/>
      <c r="O7507" s="94"/>
      <c r="P7507" s="58"/>
    </row>
    <row r="7508" spans="1:16" ht="74.25">
      <c r="A7508" s="58"/>
      <c r="B7508" s="84" t="s">
        <v>7289</v>
      </c>
      <c r="C7508" s="85" t="s">
        <v>24</v>
      </c>
      <c r="D7508" s="86" t="s">
        <v>7290</v>
      </c>
      <c r="E7508" s="86" t="s">
        <v>7291</v>
      </c>
      <c r="F7508" s="86" t="s">
        <v>6917</v>
      </c>
      <c r="G7508" s="86" t="s">
        <v>734</v>
      </c>
      <c r="H7508" s="86" t="s">
        <v>30</v>
      </c>
      <c r="I7508" s="85" t="s">
        <v>24</v>
      </c>
      <c r="J7508" s="87">
        <v>19915752</v>
      </c>
      <c r="K7508" s="87">
        <v>9339710</v>
      </c>
      <c r="L7508" s="87">
        <v>9339710</v>
      </c>
      <c r="M7508" s="87">
        <v>6217884</v>
      </c>
      <c r="N7508" s="85" t="s">
        <v>24</v>
      </c>
      <c r="O7508" s="88">
        <v>20</v>
      </c>
      <c r="P7508" s="58"/>
    </row>
    <row r="7509" spans="1:16" ht="41.25">
      <c r="A7509" s="58"/>
      <c r="B7509" s="89" t="s">
        <v>24</v>
      </c>
      <c r="C7509" s="90"/>
      <c r="D7509" s="90"/>
      <c r="E7509" s="90"/>
      <c r="F7509" s="90"/>
      <c r="G7509" s="90"/>
      <c r="H7509" s="90"/>
      <c r="I7509" s="91" t="s">
        <v>3627</v>
      </c>
      <c r="J7509" s="92" t="s">
        <v>24</v>
      </c>
      <c r="K7509" s="93">
        <v>9339710</v>
      </c>
      <c r="L7509" s="93">
        <v>9339710</v>
      </c>
      <c r="M7509" s="93">
        <v>6217884</v>
      </c>
      <c r="N7509" s="1">
        <v>66.569999999999993</v>
      </c>
      <c r="O7509" s="92" t="s">
        <v>24</v>
      </c>
      <c r="P7509" s="58"/>
    </row>
    <row r="7510" spans="1:16" ht="0.95" customHeight="1">
      <c r="A7510" s="58"/>
      <c r="B7510" s="94"/>
      <c r="C7510" s="94"/>
      <c r="D7510" s="94"/>
      <c r="E7510" s="94"/>
      <c r="F7510" s="94"/>
      <c r="G7510" s="94"/>
      <c r="H7510" s="94"/>
      <c r="I7510" s="94"/>
      <c r="J7510" s="94"/>
      <c r="K7510" s="94"/>
      <c r="L7510" s="94"/>
      <c r="M7510" s="94"/>
      <c r="N7510" s="94"/>
      <c r="O7510" s="94"/>
      <c r="P7510" s="58"/>
    </row>
    <row r="7511" spans="1:16" ht="49.5">
      <c r="A7511" s="58"/>
      <c r="B7511" s="84" t="s">
        <v>7292</v>
      </c>
      <c r="C7511" s="85" t="s">
        <v>24</v>
      </c>
      <c r="D7511" s="86" t="s">
        <v>7293</v>
      </c>
      <c r="E7511" s="86" t="s">
        <v>7294</v>
      </c>
      <c r="F7511" s="86" t="s">
        <v>7295</v>
      </c>
      <c r="G7511" s="86" t="s">
        <v>734</v>
      </c>
      <c r="H7511" s="86" t="s">
        <v>30</v>
      </c>
      <c r="I7511" s="85" t="s">
        <v>24</v>
      </c>
      <c r="J7511" s="87">
        <v>153888512</v>
      </c>
      <c r="K7511" s="87">
        <v>36542750</v>
      </c>
      <c r="L7511" s="87">
        <v>36542750</v>
      </c>
      <c r="M7511" s="87">
        <v>0</v>
      </c>
      <c r="N7511" s="85" t="s">
        <v>24</v>
      </c>
      <c r="O7511" s="88">
        <v>0</v>
      </c>
      <c r="P7511" s="58"/>
    </row>
    <row r="7512" spans="1:16" ht="41.25">
      <c r="A7512" s="58"/>
      <c r="B7512" s="89" t="s">
        <v>24</v>
      </c>
      <c r="C7512" s="90"/>
      <c r="D7512" s="90"/>
      <c r="E7512" s="90"/>
      <c r="F7512" s="90"/>
      <c r="G7512" s="90"/>
      <c r="H7512" s="90"/>
      <c r="I7512" s="91" t="s">
        <v>3627</v>
      </c>
      <c r="J7512" s="92" t="s">
        <v>24</v>
      </c>
      <c r="K7512" s="93">
        <v>36542750</v>
      </c>
      <c r="L7512" s="93">
        <v>36542750</v>
      </c>
      <c r="M7512" s="93">
        <v>0</v>
      </c>
      <c r="N7512" s="1">
        <v>0</v>
      </c>
      <c r="O7512" s="92" t="s">
        <v>24</v>
      </c>
      <c r="P7512" s="58"/>
    </row>
    <row r="7513" spans="1:16" ht="0.95" customHeight="1">
      <c r="A7513" s="58"/>
      <c r="B7513" s="94"/>
      <c r="C7513" s="94"/>
      <c r="D7513" s="94"/>
      <c r="E7513" s="94"/>
      <c r="F7513" s="94"/>
      <c r="G7513" s="94"/>
      <c r="H7513" s="94"/>
      <c r="I7513" s="94"/>
      <c r="J7513" s="94"/>
      <c r="K7513" s="94"/>
      <c r="L7513" s="94"/>
      <c r="M7513" s="94"/>
      <c r="N7513" s="94"/>
      <c r="O7513" s="94"/>
      <c r="P7513" s="58"/>
    </row>
    <row r="7514" spans="1:16" ht="57.75">
      <c r="A7514" s="58"/>
      <c r="B7514" s="84" t="s">
        <v>7296</v>
      </c>
      <c r="C7514" s="85" t="s">
        <v>24</v>
      </c>
      <c r="D7514" s="86" t="s">
        <v>7297</v>
      </c>
      <c r="E7514" s="86" t="s">
        <v>7298</v>
      </c>
      <c r="F7514" s="86" t="s">
        <v>7299</v>
      </c>
      <c r="G7514" s="86" t="s">
        <v>734</v>
      </c>
      <c r="H7514" s="86" t="s">
        <v>30</v>
      </c>
      <c r="I7514" s="85" t="s">
        <v>24</v>
      </c>
      <c r="J7514" s="87">
        <v>190150530</v>
      </c>
      <c r="K7514" s="87">
        <v>37204251</v>
      </c>
      <c r="L7514" s="87">
        <v>37204251</v>
      </c>
      <c r="M7514" s="87">
        <v>0</v>
      </c>
      <c r="N7514" s="85" t="s">
        <v>24</v>
      </c>
      <c r="O7514" s="88">
        <v>0</v>
      </c>
      <c r="P7514" s="58"/>
    </row>
    <row r="7515" spans="1:16" ht="41.25">
      <c r="A7515" s="58"/>
      <c r="B7515" s="89" t="s">
        <v>24</v>
      </c>
      <c r="C7515" s="90"/>
      <c r="D7515" s="90"/>
      <c r="E7515" s="90"/>
      <c r="F7515" s="90"/>
      <c r="G7515" s="90"/>
      <c r="H7515" s="90"/>
      <c r="I7515" s="91" t="s">
        <v>3627</v>
      </c>
      <c r="J7515" s="92" t="s">
        <v>24</v>
      </c>
      <c r="K7515" s="93">
        <v>37204251</v>
      </c>
      <c r="L7515" s="93">
        <v>37204251</v>
      </c>
      <c r="M7515" s="93">
        <v>0</v>
      </c>
      <c r="N7515" s="1">
        <v>0</v>
      </c>
      <c r="O7515" s="92" t="s">
        <v>24</v>
      </c>
      <c r="P7515" s="58"/>
    </row>
    <row r="7516" spans="1:16" ht="0.95" customHeight="1">
      <c r="A7516" s="58"/>
      <c r="B7516" s="94"/>
      <c r="C7516" s="94"/>
      <c r="D7516" s="94"/>
      <c r="E7516" s="94"/>
      <c r="F7516" s="94"/>
      <c r="G7516" s="94"/>
      <c r="H7516" s="94"/>
      <c r="I7516" s="94"/>
      <c r="J7516" s="94"/>
      <c r="K7516" s="94"/>
      <c r="L7516" s="94"/>
      <c r="M7516" s="94"/>
      <c r="N7516" s="94"/>
      <c r="O7516" s="94"/>
      <c r="P7516" s="58"/>
    </row>
    <row r="7517" spans="1:16" ht="74.25">
      <c r="A7517" s="58"/>
      <c r="B7517" s="84" t="s">
        <v>7300</v>
      </c>
      <c r="C7517" s="85" t="s">
        <v>24</v>
      </c>
      <c r="D7517" s="86" t="s">
        <v>7301</v>
      </c>
      <c r="E7517" s="86" t="s">
        <v>7302</v>
      </c>
      <c r="F7517" s="86" t="s">
        <v>7303</v>
      </c>
      <c r="G7517" s="86" t="s">
        <v>734</v>
      </c>
      <c r="H7517" s="86" t="s">
        <v>30</v>
      </c>
      <c r="I7517" s="85" t="s">
        <v>24</v>
      </c>
      <c r="J7517" s="87">
        <v>90065575</v>
      </c>
      <c r="K7517" s="87">
        <v>42902467</v>
      </c>
      <c r="L7517" s="87">
        <v>42902467</v>
      </c>
      <c r="M7517" s="87">
        <v>0</v>
      </c>
      <c r="N7517" s="85" t="s">
        <v>24</v>
      </c>
      <c r="O7517" s="88">
        <v>0</v>
      </c>
      <c r="P7517" s="58"/>
    </row>
    <row r="7518" spans="1:16" ht="41.25">
      <c r="A7518" s="58"/>
      <c r="B7518" s="89" t="s">
        <v>24</v>
      </c>
      <c r="C7518" s="90"/>
      <c r="D7518" s="90"/>
      <c r="E7518" s="90"/>
      <c r="F7518" s="90"/>
      <c r="G7518" s="90"/>
      <c r="H7518" s="90"/>
      <c r="I7518" s="91" t="s">
        <v>3627</v>
      </c>
      <c r="J7518" s="92" t="s">
        <v>24</v>
      </c>
      <c r="K7518" s="93">
        <v>42902467</v>
      </c>
      <c r="L7518" s="93">
        <v>42902467</v>
      </c>
      <c r="M7518" s="93">
        <v>0</v>
      </c>
      <c r="N7518" s="1">
        <v>0</v>
      </c>
      <c r="O7518" s="92" t="s">
        <v>24</v>
      </c>
      <c r="P7518" s="58"/>
    </row>
    <row r="7519" spans="1:16" ht="0.95" customHeight="1">
      <c r="A7519" s="58"/>
      <c r="B7519" s="94"/>
      <c r="C7519" s="94"/>
      <c r="D7519" s="94"/>
      <c r="E7519" s="94"/>
      <c r="F7519" s="94"/>
      <c r="G7519" s="94"/>
      <c r="H7519" s="94"/>
      <c r="I7519" s="94"/>
      <c r="J7519" s="94"/>
      <c r="K7519" s="94"/>
      <c r="L7519" s="94"/>
      <c r="M7519" s="94"/>
      <c r="N7519" s="94"/>
      <c r="O7519" s="94"/>
      <c r="P7519" s="58"/>
    </row>
    <row r="7520" spans="1:16" ht="74.25">
      <c r="A7520" s="58"/>
      <c r="B7520" s="84" t="s">
        <v>7304</v>
      </c>
      <c r="C7520" s="85" t="s">
        <v>24</v>
      </c>
      <c r="D7520" s="86" t="s">
        <v>7305</v>
      </c>
      <c r="E7520" s="86" t="s">
        <v>7302</v>
      </c>
      <c r="F7520" s="86" t="s">
        <v>303</v>
      </c>
      <c r="G7520" s="86" t="s">
        <v>734</v>
      </c>
      <c r="H7520" s="86" t="s">
        <v>30</v>
      </c>
      <c r="I7520" s="85" t="s">
        <v>24</v>
      </c>
      <c r="J7520" s="87">
        <v>225907444</v>
      </c>
      <c r="K7520" s="87">
        <v>0</v>
      </c>
      <c r="L7520" s="87">
        <v>0</v>
      </c>
      <c r="M7520" s="87">
        <v>0</v>
      </c>
      <c r="N7520" s="85" t="s">
        <v>24</v>
      </c>
      <c r="O7520" s="88">
        <v>0</v>
      </c>
      <c r="P7520" s="58"/>
    </row>
    <row r="7521" spans="1:16" ht="41.25">
      <c r="A7521" s="58"/>
      <c r="B7521" s="89" t="s">
        <v>24</v>
      </c>
      <c r="C7521" s="90"/>
      <c r="D7521" s="90"/>
      <c r="E7521" s="90"/>
      <c r="F7521" s="90"/>
      <c r="G7521" s="90"/>
      <c r="H7521" s="90"/>
      <c r="I7521" s="91" t="s">
        <v>3627</v>
      </c>
      <c r="J7521" s="92" t="s">
        <v>24</v>
      </c>
      <c r="K7521" s="93">
        <v>0</v>
      </c>
      <c r="L7521" s="93">
        <v>0</v>
      </c>
      <c r="M7521" s="93">
        <v>0</v>
      </c>
      <c r="N7521" s="1">
        <v>0</v>
      </c>
      <c r="O7521" s="92" t="s">
        <v>24</v>
      </c>
      <c r="P7521" s="58"/>
    </row>
    <row r="7522" spans="1:16" ht="0.95" customHeight="1">
      <c r="A7522" s="58"/>
      <c r="B7522" s="94"/>
      <c r="C7522" s="94"/>
      <c r="D7522" s="94"/>
      <c r="E7522" s="94"/>
      <c r="F7522" s="94"/>
      <c r="G7522" s="94"/>
      <c r="H7522" s="94"/>
      <c r="I7522" s="94"/>
      <c r="J7522" s="94"/>
      <c r="K7522" s="94"/>
      <c r="L7522" s="94"/>
      <c r="M7522" s="94"/>
      <c r="N7522" s="94"/>
      <c r="O7522" s="94"/>
      <c r="P7522" s="58"/>
    </row>
    <row r="7523" spans="1:16" ht="74.25">
      <c r="A7523" s="58"/>
      <c r="B7523" s="84" t="s">
        <v>7306</v>
      </c>
      <c r="C7523" s="85" t="s">
        <v>24</v>
      </c>
      <c r="D7523" s="86" t="s">
        <v>7307</v>
      </c>
      <c r="E7523" s="86" t="s">
        <v>7302</v>
      </c>
      <c r="F7523" s="86" t="s">
        <v>303</v>
      </c>
      <c r="G7523" s="86" t="s">
        <v>734</v>
      </c>
      <c r="H7523" s="86" t="s">
        <v>30</v>
      </c>
      <c r="I7523" s="85" t="s">
        <v>24</v>
      </c>
      <c r="J7523" s="87">
        <v>176616092</v>
      </c>
      <c r="K7523" s="87">
        <v>0</v>
      </c>
      <c r="L7523" s="87">
        <v>0</v>
      </c>
      <c r="M7523" s="87">
        <v>0</v>
      </c>
      <c r="N7523" s="85" t="s">
        <v>24</v>
      </c>
      <c r="O7523" s="88">
        <v>0</v>
      </c>
      <c r="P7523" s="58"/>
    </row>
    <row r="7524" spans="1:16" ht="41.25">
      <c r="A7524" s="58"/>
      <c r="B7524" s="89" t="s">
        <v>24</v>
      </c>
      <c r="C7524" s="90"/>
      <c r="D7524" s="90"/>
      <c r="E7524" s="90"/>
      <c r="F7524" s="90"/>
      <c r="G7524" s="90"/>
      <c r="H7524" s="90"/>
      <c r="I7524" s="91" t="s">
        <v>3627</v>
      </c>
      <c r="J7524" s="92" t="s">
        <v>24</v>
      </c>
      <c r="K7524" s="93">
        <v>0</v>
      </c>
      <c r="L7524" s="93">
        <v>0</v>
      </c>
      <c r="M7524" s="93">
        <v>0</v>
      </c>
      <c r="N7524" s="1">
        <v>0</v>
      </c>
      <c r="O7524" s="92" t="s">
        <v>24</v>
      </c>
      <c r="P7524" s="58"/>
    </row>
    <row r="7525" spans="1:16" ht="0.95" customHeight="1">
      <c r="A7525" s="58"/>
      <c r="B7525" s="94"/>
      <c r="C7525" s="94"/>
      <c r="D7525" s="94"/>
      <c r="E7525" s="94"/>
      <c r="F7525" s="94"/>
      <c r="G7525" s="94"/>
      <c r="H7525" s="94"/>
      <c r="I7525" s="94"/>
      <c r="J7525" s="94"/>
      <c r="K7525" s="94"/>
      <c r="L7525" s="94"/>
      <c r="M7525" s="94"/>
      <c r="N7525" s="94"/>
      <c r="O7525" s="94"/>
      <c r="P7525" s="58"/>
    </row>
    <row r="7526" spans="1:16" ht="74.25">
      <c r="A7526" s="58"/>
      <c r="B7526" s="84" t="s">
        <v>7308</v>
      </c>
      <c r="C7526" s="85" t="s">
        <v>24</v>
      </c>
      <c r="D7526" s="86" t="s">
        <v>7309</v>
      </c>
      <c r="E7526" s="86" t="s">
        <v>7310</v>
      </c>
      <c r="F7526" s="86" t="s">
        <v>125</v>
      </c>
      <c r="G7526" s="86" t="s">
        <v>734</v>
      </c>
      <c r="H7526" s="86" t="s">
        <v>30</v>
      </c>
      <c r="I7526" s="85" t="s">
        <v>24</v>
      </c>
      <c r="J7526" s="87">
        <v>72375987</v>
      </c>
      <c r="K7526" s="87">
        <v>0</v>
      </c>
      <c r="L7526" s="87">
        <v>0</v>
      </c>
      <c r="M7526" s="87">
        <v>0</v>
      </c>
      <c r="N7526" s="85" t="s">
        <v>24</v>
      </c>
      <c r="O7526" s="88">
        <v>0</v>
      </c>
      <c r="P7526" s="58"/>
    </row>
    <row r="7527" spans="1:16" ht="41.25">
      <c r="A7527" s="58"/>
      <c r="B7527" s="89" t="s">
        <v>24</v>
      </c>
      <c r="C7527" s="90"/>
      <c r="D7527" s="90"/>
      <c r="E7527" s="90"/>
      <c r="F7527" s="90"/>
      <c r="G7527" s="90"/>
      <c r="H7527" s="90"/>
      <c r="I7527" s="91" t="s">
        <v>3627</v>
      </c>
      <c r="J7527" s="92" t="s">
        <v>24</v>
      </c>
      <c r="K7527" s="93">
        <v>0</v>
      </c>
      <c r="L7527" s="93">
        <v>0</v>
      </c>
      <c r="M7527" s="93">
        <v>0</v>
      </c>
      <c r="N7527" s="1">
        <v>0</v>
      </c>
      <c r="O7527" s="92" t="s">
        <v>24</v>
      </c>
      <c r="P7527" s="58"/>
    </row>
    <row r="7528" spans="1:16" ht="0.95" customHeight="1">
      <c r="A7528" s="58"/>
      <c r="B7528" s="94"/>
      <c r="C7528" s="94"/>
      <c r="D7528" s="94"/>
      <c r="E7528" s="94"/>
      <c r="F7528" s="94"/>
      <c r="G7528" s="94"/>
      <c r="H7528" s="94"/>
      <c r="I7528" s="94"/>
      <c r="J7528" s="94"/>
      <c r="K7528" s="94"/>
      <c r="L7528" s="94"/>
      <c r="M7528" s="94"/>
      <c r="N7528" s="94"/>
      <c r="O7528" s="94"/>
      <c r="P7528" s="58"/>
    </row>
    <row r="7529" spans="1:16" ht="74.25">
      <c r="A7529" s="58"/>
      <c r="B7529" s="84" t="s">
        <v>7311</v>
      </c>
      <c r="C7529" s="85" t="s">
        <v>24</v>
      </c>
      <c r="D7529" s="86" t="s">
        <v>7312</v>
      </c>
      <c r="E7529" s="86" t="s">
        <v>7313</v>
      </c>
      <c r="F7529" s="86" t="s">
        <v>535</v>
      </c>
      <c r="G7529" s="86" t="s">
        <v>734</v>
      </c>
      <c r="H7529" s="86" t="s">
        <v>30</v>
      </c>
      <c r="I7529" s="85" t="s">
        <v>24</v>
      </c>
      <c r="J7529" s="87">
        <v>33948765</v>
      </c>
      <c r="K7529" s="87">
        <v>16732366</v>
      </c>
      <c r="L7529" s="87">
        <v>16732366</v>
      </c>
      <c r="M7529" s="87">
        <v>0</v>
      </c>
      <c r="N7529" s="85" t="s">
        <v>24</v>
      </c>
      <c r="O7529" s="88">
        <v>0</v>
      </c>
      <c r="P7529" s="58"/>
    </row>
    <row r="7530" spans="1:16" ht="41.25">
      <c r="A7530" s="58"/>
      <c r="B7530" s="89" t="s">
        <v>24</v>
      </c>
      <c r="C7530" s="90"/>
      <c r="D7530" s="90"/>
      <c r="E7530" s="90"/>
      <c r="F7530" s="90"/>
      <c r="G7530" s="90"/>
      <c r="H7530" s="90"/>
      <c r="I7530" s="91" t="s">
        <v>3627</v>
      </c>
      <c r="J7530" s="92" t="s">
        <v>24</v>
      </c>
      <c r="K7530" s="93">
        <v>16732366</v>
      </c>
      <c r="L7530" s="93">
        <v>16732366</v>
      </c>
      <c r="M7530" s="93">
        <v>0</v>
      </c>
      <c r="N7530" s="1">
        <v>0</v>
      </c>
      <c r="O7530" s="92" t="s">
        <v>24</v>
      </c>
      <c r="P7530" s="58"/>
    </row>
    <row r="7531" spans="1:16" ht="0.95" customHeight="1">
      <c r="A7531" s="58"/>
      <c r="B7531" s="94"/>
      <c r="C7531" s="94"/>
      <c r="D7531" s="94"/>
      <c r="E7531" s="94"/>
      <c r="F7531" s="94"/>
      <c r="G7531" s="94"/>
      <c r="H7531" s="94"/>
      <c r="I7531" s="94"/>
      <c r="J7531" s="94"/>
      <c r="K7531" s="94"/>
      <c r="L7531" s="94"/>
      <c r="M7531" s="94"/>
      <c r="N7531" s="94"/>
      <c r="O7531" s="94"/>
      <c r="P7531" s="58"/>
    </row>
    <row r="7532" spans="1:16" ht="90.75">
      <c r="A7532" s="58"/>
      <c r="B7532" s="84" t="s">
        <v>7314</v>
      </c>
      <c r="C7532" s="85" t="s">
        <v>24</v>
      </c>
      <c r="D7532" s="86" t="s">
        <v>7315</v>
      </c>
      <c r="E7532" s="86" t="s">
        <v>7316</v>
      </c>
      <c r="F7532" s="86" t="s">
        <v>7221</v>
      </c>
      <c r="G7532" s="86" t="s">
        <v>734</v>
      </c>
      <c r="H7532" s="86" t="s">
        <v>30</v>
      </c>
      <c r="I7532" s="85" t="s">
        <v>24</v>
      </c>
      <c r="J7532" s="87">
        <v>17490374</v>
      </c>
      <c r="K7532" s="87">
        <v>10144907</v>
      </c>
      <c r="L7532" s="87">
        <v>10144907</v>
      </c>
      <c r="M7532" s="87">
        <v>3352067</v>
      </c>
      <c r="N7532" s="85" t="s">
        <v>24</v>
      </c>
      <c r="O7532" s="88">
        <v>0</v>
      </c>
      <c r="P7532" s="58"/>
    </row>
    <row r="7533" spans="1:16" ht="41.25">
      <c r="A7533" s="58"/>
      <c r="B7533" s="89" t="s">
        <v>24</v>
      </c>
      <c r="C7533" s="90"/>
      <c r="D7533" s="90"/>
      <c r="E7533" s="90"/>
      <c r="F7533" s="90"/>
      <c r="G7533" s="90"/>
      <c r="H7533" s="90"/>
      <c r="I7533" s="91" t="s">
        <v>3627</v>
      </c>
      <c r="J7533" s="92" t="s">
        <v>24</v>
      </c>
      <c r="K7533" s="93">
        <v>10144907</v>
      </c>
      <c r="L7533" s="93">
        <v>10144907</v>
      </c>
      <c r="M7533" s="93">
        <v>3352067</v>
      </c>
      <c r="N7533" s="1">
        <v>33.04</v>
      </c>
      <c r="O7533" s="92" t="s">
        <v>24</v>
      </c>
      <c r="P7533" s="58"/>
    </row>
    <row r="7534" spans="1:16" ht="0.95" customHeight="1">
      <c r="A7534" s="58"/>
      <c r="B7534" s="94"/>
      <c r="C7534" s="94"/>
      <c r="D7534" s="94"/>
      <c r="E7534" s="94"/>
      <c r="F7534" s="94"/>
      <c r="G7534" s="94"/>
      <c r="H7534" s="94"/>
      <c r="I7534" s="94"/>
      <c r="J7534" s="94"/>
      <c r="K7534" s="94"/>
      <c r="L7534" s="94"/>
      <c r="M7534" s="94"/>
      <c r="N7534" s="94"/>
      <c r="O7534" s="94"/>
      <c r="P7534" s="58"/>
    </row>
    <row r="7535" spans="1:16" ht="90.75">
      <c r="A7535" s="58"/>
      <c r="B7535" s="84" t="s">
        <v>7317</v>
      </c>
      <c r="C7535" s="85" t="s">
        <v>24</v>
      </c>
      <c r="D7535" s="86" t="s">
        <v>7318</v>
      </c>
      <c r="E7535" s="86" t="s">
        <v>7316</v>
      </c>
      <c r="F7535" s="86" t="s">
        <v>7221</v>
      </c>
      <c r="G7535" s="86" t="s">
        <v>734</v>
      </c>
      <c r="H7535" s="86" t="s">
        <v>30</v>
      </c>
      <c r="I7535" s="85" t="s">
        <v>24</v>
      </c>
      <c r="J7535" s="87">
        <v>17794090</v>
      </c>
      <c r="K7535" s="87">
        <v>10424307</v>
      </c>
      <c r="L7535" s="87">
        <v>10424307</v>
      </c>
      <c r="M7535" s="87">
        <v>0</v>
      </c>
      <c r="N7535" s="85" t="s">
        <v>24</v>
      </c>
      <c r="O7535" s="88">
        <v>20</v>
      </c>
      <c r="P7535" s="58"/>
    </row>
    <row r="7536" spans="1:16" ht="41.25">
      <c r="A7536" s="58"/>
      <c r="B7536" s="89" t="s">
        <v>24</v>
      </c>
      <c r="C7536" s="90"/>
      <c r="D7536" s="90"/>
      <c r="E7536" s="90"/>
      <c r="F7536" s="90"/>
      <c r="G7536" s="90"/>
      <c r="H7536" s="90"/>
      <c r="I7536" s="91" t="s">
        <v>3627</v>
      </c>
      <c r="J7536" s="92" t="s">
        <v>24</v>
      </c>
      <c r="K7536" s="93">
        <v>10424307</v>
      </c>
      <c r="L7536" s="93">
        <v>10424307</v>
      </c>
      <c r="M7536" s="93">
        <v>0</v>
      </c>
      <c r="N7536" s="1">
        <v>0</v>
      </c>
      <c r="O7536" s="92" t="s">
        <v>24</v>
      </c>
      <c r="P7536" s="58"/>
    </row>
    <row r="7537" spans="1:16" ht="0.95" customHeight="1">
      <c r="A7537" s="58"/>
      <c r="B7537" s="94"/>
      <c r="C7537" s="94"/>
      <c r="D7537" s="94"/>
      <c r="E7537" s="94"/>
      <c r="F7537" s="94"/>
      <c r="G7537" s="94"/>
      <c r="H7537" s="94"/>
      <c r="I7537" s="94"/>
      <c r="J7537" s="94"/>
      <c r="K7537" s="94"/>
      <c r="L7537" s="94"/>
      <c r="M7537" s="94"/>
      <c r="N7537" s="94"/>
      <c r="O7537" s="94"/>
      <c r="P7537" s="58"/>
    </row>
    <row r="7538" spans="1:16" ht="132">
      <c r="A7538" s="58"/>
      <c r="B7538" s="84" t="s">
        <v>7319</v>
      </c>
      <c r="C7538" s="85" t="s">
        <v>24</v>
      </c>
      <c r="D7538" s="86" t="s">
        <v>7320</v>
      </c>
      <c r="E7538" s="86" t="s">
        <v>7321</v>
      </c>
      <c r="F7538" s="86" t="s">
        <v>6181</v>
      </c>
      <c r="G7538" s="86" t="s">
        <v>69</v>
      </c>
      <c r="H7538" s="86" t="s">
        <v>30</v>
      </c>
      <c r="I7538" s="85" t="s">
        <v>24</v>
      </c>
      <c r="J7538" s="87">
        <v>1060271225</v>
      </c>
      <c r="K7538" s="87">
        <v>722838704</v>
      </c>
      <c r="L7538" s="87">
        <v>722838704</v>
      </c>
      <c r="M7538" s="87">
        <v>53134609</v>
      </c>
      <c r="N7538" s="85" t="s">
        <v>24</v>
      </c>
      <c r="O7538" s="88">
        <v>28.53</v>
      </c>
      <c r="P7538" s="58"/>
    </row>
    <row r="7539" spans="1:16" ht="24.75">
      <c r="A7539" s="58"/>
      <c r="B7539" s="89" t="s">
        <v>24</v>
      </c>
      <c r="C7539" s="90"/>
      <c r="D7539" s="90"/>
      <c r="E7539" s="90"/>
      <c r="F7539" s="90"/>
      <c r="G7539" s="90"/>
      <c r="H7539" s="90"/>
      <c r="I7539" s="91" t="s">
        <v>70</v>
      </c>
      <c r="J7539" s="92" t="s">
        <v>24</v>
      </c>
      <c r="K7539" s="93">
        <v>722838704</v>
      </c>
      <c r="L7539" s="93">
        <v>722838704</v>
      </c>
      <c r="M7539" s="93">
        <v>53134609</v>
      </c>
      <c r="N7539" s="1">
        <v>7.35</v>
      </c>
      <c r="O7539" s="92" t="s">
        <v>24</v>
      </c>
      <c r="P7539" s="58"/>
    </row>
    <row r="7540" spans="1:16" ht="0.95" customHeight="1">
      <c r="A7540" s="58"/>
      <c r="B7540" s="94"/>
      <c r="C7540" s="94"/>
      <c r="D7540" s="94"/>
      <c r="E7540" s="94"/>
      <c r="F7540" s="94"/>
      <c r="G7540" s="94"/>
      <c r="H7540" s="94"/>
      <c r="I7540" s="94"/>
      <c r="J7540" s="94"/>
      <c r="K7540" s="94"/>
      <c r="L7540" s="94"/>
      <c r="M7540" s="94"/>
      <c r="N7540" s="94"/>
      <c r="O7540" s="94"/>
      <c r="P7540" s="58"/>
    </row>
    <row r="7541" spans="1:16" ht="132">
      <c r="A7541" s="58"/>
      <c r="B7541" s="84" t="s">
        <v>7322</v>
      </c>
      <c r="C7541" s="85" t="s">
        <v>24</v>
      </c>
      <c r="D7541" s="86" t="s">
        <v>7323</v>
      </c>
      <c r="E7541" s="86" t="s">
        <v>7321</v>
      </c>
      <c r="F7541" s="86" t="s">
        <v>6181</v>
      </c>
      <c r="G7541" s="86" t="s">
        <v>69</v>
      </c>
      <c r="H7541" s="86" t="s">
        <v>30</v>
      </c>
      <c r="I7541" s="85" t="s">
        <v>24</v>
      </c>
      <c r="J7541" s="87">
        <v>1066818108</v>
      </c>
      <c r="K7541" s="87">
        <v>831062401</v>
      </c>
      <c r="L7541" s="87">
        <v>831062401</v>
      </c>
      <c r="M7541" s="87">
        <v>46154751</v>
      </c>
      <c r="N7541" s="85" t="s">
        <v>24</v>
      </c>
      <c r="O7541" s="88">
        <v>25.86</v>
      </c>
      <c r="P7541" s="58"/>
    </row>
    <row r="7542" spans="1:16" ht="24.75">
      <c r="A7542" s="58"/>
      <c r="B7542" s="89" t="s">
        <v>24</v>
      </c>
      <c r="C7542" s="90"/>
      <c r="D7542" s="90"/>
      <c r="E7542" s="90"/>
      <c r="F7542" s="90"/>
      <c r="G7542" s="90"/>
      <c r="H7542" s="90"/>
      <c r="I7542" s="91" t="s">
        <v>70</v>
      </c>
      <c r="J7542" s="92" t="s">
        <v>24</v>
      </c>
      <c r="K7542" s="93">
        <v>831062401</v>
      </c>
      <c r="L7542" s="93">
        <v>831062401</v>
      </c>
      <c r="M7542" s="93">
        <v>46154751</v>
      </c>
      <c r="N7542" s="1">
        <v>5.55</v>
      </c>
      <c r="O7542" s="92" t="s">
        <v>24</v>
      </c>
      <c r="P7542" s="58"/>
    </row>
    <row r="7543" spans="1:16" ht="0.95" customHeight="1">
      <c r="A7543" s="58"/>
      <c r="B7543" s="94"/>
      <c r="C7543" s="94"/>
      <c r="D7543" s="94"/>
      <c r="E7543" s="94"/>
      <c r="F7543" s="94"/>
      <c r="G7543" s="94"/>
      <c r="H7543" s="94"/>
      <c r="I7543" s="94"/>
      <c r="J7543" s="94"/>
      <c r="K7543" s="94"/>
      <c r="L7543" s="94"/>
      <c r="M7543" s="94"/>
      <c r="N7543" s="94"/>
      <c r="O7543" s="94"/>
      <c r="P7543" s="58"/>
    </row>
    <row r="7544" spans="1:16" ht="173.25">
      <c r="A7544" s="58"/>
      <c r="B7544" s="84" t="s">
        <v>7324</v>
      </c>
      <c r="C7544" s="85" t="s">
        <v>24</v>
      </c>
      <c r="D7544" s="86" t="s">
        <v>7325</v>
      </c>
      <c r="E7544" s="86" t="s">
        <v>7326</v>
      </c>
      <c r="F7544" s="86" t="s">
        <v>7327</v>
      </c>
      <c r="G7544" s="86" t="s">
        <v>69</v>
      </c>
      <c r="H7544" s="86" t="s">
        <v>30</v>
      </c>
      <c r="I7544" s="85" t="s">
        <v>24</v>
      </c>
      <c r="J7544" s="87">
        <v>250375679</v>
      </c>
      <c r="K7544" s="87">
        <v>147635803</v>
      </c>
      <c r="L7544" s="87">
        <v>147635803</v>
      </c>
      <c r="M7544" s="87">
        <v>0</v>
      </c>
      <c r="N7544" s="85" t="s">
        <v>24</v>
      </c>
      <c r="O7544" s="88">
        <v>20</v>
      </c>
      <c r="P7544" s="58"/>
    </row>
    <row r="7545" spans="1:16" ht="24.75">
      <c r="A7545" s="58"/>
      <c r="B7545" s="89" t="s">
        <v>24</v>
      </c>
      <c r="C7545" s="90"/>
      <c r="D7545" s="90"/>
      <c r="E7545" s="90"/>
      <c r="F7545" s="90"/>
      <c r="G7545" s="90"/>
      <c r="H7545" s="90"/>
      <c r="I7545" s="91" t="s">
        <v>70</v>
      </c>
      <c r="J7545" s="92" t="s">
        <v>24</v>
      </c>
      <c r="K7545" s="93">
        <v>147635803</v>
      </c>
      <c r="L7545" s="93">
        <v>147635803</v>
      </c>
      <c r="M7545" s="93">
        <v>0</v>
      </c>
      <c r="N7545" s="1">
        <v>0</v>
      </c>
      <c r="O7545" s="92" t="s">
        <v>24</v>
      </c>
      <c r="P7545" s="58"/>
    </row>
    <row r="7546" spans="1:16" ht="0.95" customHeight="1">
      <c r="A7546" s="58"/>
      <c r="B7546" s="94"/>
      <c r="C7546" s="94"/>
      <c r="D7546" s="94"/>
      <c r="E7546" s="94"/>
      <c r="F7546" s="94"/>
      <c r="G7546" s="94"/>
      <c r="H7546" s="94"/>
      <c r="I7546" s="94"/>
      <c r="J7546" s="94"/>
      <c r="K7546" s="94"/>
      <c r="L7546" s="94"/>
      <c r="M7546" s="94"/>
      <c r="N7546" s="94"/>
      <c r="O7546" s="94"/>
      <c r="P7546" s="58"/>
    </row>
    <row r="7547" spans="1:16" ht="132">
      <c r="A7547" s="58"/>
      <c r="B7547" s="84" t="s">
        <v>7328</v>
      </c>
      <c r="C7547" s="85" t="s">
        <v>24</v>
      </c>
      <c r="D7547" s="86" t="s">
        <v>7329</v>
      </c>
      <c r="E7547" s="86" t="s">
        <v>7330</v>
      </c>
      <c r="F7547" s="86" t="s">
        <v>6181</v>
      </c>
      <c r="G7547" s="86" t="s">
        <v>69</v>
      </c>
      <c r="H7547" s="86" t="s">
        <v>30</v>
      </c>
      <c r="I7547" s="85" t="s">
        <v>24</v>
      </c>
      <c r="J7547" s="87">
        <v>611896386</v>
      </c>
      <c r="K7547" s="87">
        <v>175545362</v>
      </c>
      <c r="L7547" s="87">
        <v>175545362</v>
      </c>
      <c r="M7547" s="87">
        <v>46159651</v>
      </c>
      <c r="N7547" s="85" t="s">
        <v>24</v>
      </c>
      <c r="O7547" s="88">
        <v>10</v>
      </c>
      <c r="P7547" s="58"/>
    </row>
    <row r="7548" spans="1:16" ht="24.75">
      <c r="A7548" s="58"/>
      <c r="B7548" s="89" t="s">
        <v>24</v>
      </c>
      <c r="C7548" s="90"/>
      <c r="D7548" s="90"/>
      <c r="E7548" s="90"/>
      <c r="F7548" s="90"/>
      <c r="G7548" s="90"/>
      <c r="H7548" s="90"/>
      <c r="I7548" s="91" t="s">
        <v>70</v>
      </c>
      <c r="J7548" s="92" t="s">
        <v>24</v>
      </c>
      <c r="K7548" s="93">
        <v>175545362</v>
      </c>
      <c r="L7548" s="93">
        <v>175545362</v>
      </c>
      <c r="M7548" s="93">
        <v>46159651</v>
      </c>
      <c r="N7548" s="1">
        <v>26.29</v>
      </c>
      <c r="O7548" s="92" t="s">
        <v>24</v>
      </c>
      <c r="P7548" s="58"/>
    </row>
    <row r="7549" spans="1:16" ht="0.95" customHeight="1">
      <c r="A7549" s="58"/>
      <c r="B7549" s="94"/>
      <c r="C7549" s="94"/>
      <c r="D7549" s="94"/>
      <c r="E7549" s="94"/>
      <c r="F7549" s="94"/>
      <c r="G7549" s="94"/>
      <c r="H7549" s="94"/>
      <c r="I7549" s="94"/>
      <c r="J7549" s="94"/>
      <c r="K7549" s="94"/>
      <c r="L7549" s="94"/>
      <c r="M7549" s="94"/>
      <c r="N7549" s="94"/>
      <c r="O7549" s="94"/>
      <c r="P7549" s="58"/>
    </row>
    <row r="7550" spans="1:16" ht="132">
      <c r="A7550" s="58"/>
      <c r="B7550" s="84" t="s">
        <v>7331</v>
      </c>
      <c r="C7550" s="85" t="s">
        <v>24</v>
      </c>
      <c r="D7550" s="86" t="s">
        <v>7332</v>
      </c>
      <c r="E7550" s="86" t="s">
        <v>7330</v>
      </c>
      <c r="F7550" s="86" t="s">
        <v>6181</v>
      </c>
      <c r="G7550" s="86" t="s">
        <v>69</v>
      </c>
      <c r="H7550" s="86" t="s">
        <v>30</v>
      </c>
      <c r="I7550" s="85" t="s">
        <v>24</v>
      </c>
      <c r="J7550" s="87">
        <v>1069430724</v>
      </c>
      <c r="K7550" s="87">
        <v>326476402</v>
      </c>
      <c r="L7550" s="87">
        <v>326476402</v>
      </c>
      <c r="M7550" s="87">
        <v>80261468</v>
      </c>
      <c r="N7550" s="85" t="s">
        <v>24</v>
      </c>
      <c r="O7550" s="88">
        <v>10</v>
      </c>
      <c r="P7550" s="58"/>
    </row>
    <row r="7551" spans="1:16" ht="24.75">
      <c r="A7551" s="58"/>
      <c r="B7551" s="89" t="s">
        <v>24</v>
      </c>
      <c r="C7551" s="90"/>
      <c r="D7551" s="90"/>
      <c r="E7551" s="90"/>
      <c r="F7551" s="90"/>
      <c r="G7551" s="90"/>
      <c r="H7551" s="90"/>
      <c r="I7551" s="91" t="s">
        <v>70</v>
      </c>
      <c r="J7551" s="92" t="s">
        <v>24</v>
      </c>
      <c r="K7551" s="93">
        <v>326476402</v>
      </c>
      <c r="L7551" s="93">
        <v>326476402</v>
      </c>
      <c r="M7551" s="93">
        <v>80261468</v>
      </c>
      <c r="N7551" s="1">
        <v>24.58</v>
      </c>
      <c r="O7551" s="92" t="s">
        <v>24</v>
      </c>
      <c r="P7551" s="58"/>
    </row>
    <row r="7552" spans="1:16" ht="0.95" customHeight="1">
      <c r="A7552" s="58"/>
      <c r="B7552" s="94"/>
      <c r="C7552" s="94"/>
      <c r="D7552" s="94"/>
      <c r="E7552" s="94"/>
      <c r="F7552" s="94"/>
      <c r="G7552" s="94"/>
      <c r="H7552" s="94"/>
      <c r="I7552" s="94"/>
      <c r="J7552" s="94"/>
      <c r="K7552" s="94"/>
      <c r="L7552" s="94"/>
      <c r="M7552" s="94"/>
      <c r="N7552" s="94"/>
      <c r="O7552" s="94"/>
      <c r="P7552" s="58"/>
    </row>
    <row r="7553" spans="1:16" ht="115.5">
      <c r="A7553" s="58"/>
      <c r="B7553" s="84" t="s">
        <v>7333</v>
      </c>
      <c r="C7553" s="85" t="s">
        <v>24</v>
      </c>
      <c r="D7553" s="86" t="s">
        <v>7334</v>
      </c>
      <c r="E7553" s="86" t="s">
        <v>7335</v>
      </c>
      <c r="F7553" s="86" t="s">
        <v>7336</v>
      </c>
      <c r="G7553" s="86" t="s">
        <v>69</v>
      </c>
      <c r="H7553" s="86" t="s">
        <v>30</v>
      </c>
      <c r="I7553" s="85" t="s">
        <v>24</v>
      </c>
      <c r="J7553" s="87">
        <v>671768832</v>
      </c>
      <c r="K7553" s="87">
        <v>141236451</v>
      </c>
      <c r="L7553" s="87">
        <v>141236451</v>
      </c>
      <c r="M7553" s="87">
        <v>0</v>
      </c>
      <c r="N7553" s="85" t="s">
        <v>24</v>
      </c>
      <c r="O7553" s="88">
        <v>0</v>
      </c>
      <c r="P7553" s="58"/>
    </row>
    <row r="7554" spans="1:16" ht="24.75">
      <c r="A7554" s="58"/>
      <c r="B7554" s="89" t="s">
        <v>24</v>
      </c>
      <c r="C7554" s="90"/>
      <c r="D7554" s="90"/>
      <c r="E7554" s="90"/>
      <c r="F7554" s="90"/>
      <c r="G7554" s="90"/>
      <c r="H7554" s="90"/>
      <c r="I7554" s="91" t="s">
        <v>70</v>
      </c>
      <c r="J7554" s="92" t="s">
        <v>24</v>
      </c>
      <c r="K7554" s="93">
        <v>141236451</v>
      </c>
      <c r="L7554" s="93">
        <v>141236451</v>
      </c>
      <c r="M7554" s="93">
        <v>0</v>
      </c>
      <c r="N7554" s="1">
        <v>0</v>
      </c>
      <c r="O7554" s="92" t="s">
        <v>24</v>
      </c>
      <c r="P7554" s="58"/>
    </row>
    <row r="7555" spans="1:16" ht="0.95" customHeight="1">
      <c r="A7555" s="58"/>
      <c r="B7555" s="94"/>
      <c r="C7555" s="94"/>
      <c r="D7555" s="94"/>
      <c r="E7555" s="94"/>
      <c r="F7555" s="94"/>
      <c r="G7555" s="94"/>
      <c r="H7555" s="94"/>
      <c r="I7555" s="94"/>
      <c r="J7555" s="94"/>
      <c r="K7555" s="94"/>
      <c r="L7555" s="94"/>
      <c r="M7555" s="94"/>
      <c r="N7555" s="94"/>
      <c r="O7555" s="94"/>
      <c r="P7555" s="58"/>
    </row>
    <row r="7556" spans="1:16" ht="107.25">
      <c r="A7556" s="58"/>
      <c r="B7556" s="84" t="s">
        <v>7337</v>
      </c>
      <c r="C7556" s="85" t="s">
        <v>24</v>
      </c>
      <c r="D7556" s="86" t="s">
        <v>7338</v>
      </c>
      <c r="E7556" s="86" t="s">
        <v>7339</v>
      </c>
      <c r="F7556" s="86" t="s">
        <v>7340</v>
      </c>
      <c r="G7556" s="86" t="s">
        <v>69</v>
      </c>
      <c r="H7556" s="86" t="s">
        <v>30</v>
      </c>
      <c r="I7556" s="85" t="s">
        <v>24</v>
      </c>
      <c r="J7556" s="87">
        <v>167958537</v>
      </c>
      <c r="K7556" s="87">
        <v>154290000</v>
      </c>
      <c r="L7556" s="87">
        <v>154290000</v>
      </c>
      <c r="M7556" s="87">
        <v>0</v>
      </c>
      <c r="N7556" s="85" t="s">
        <v>24</v>
      </c>
      <c r="O7556" s="88">
        <v>0</v>
      </c>
      <c r="P7556" s="58"/>
    </row>
    <row r="7557" spans="1:16" ht="24.75">
      <c r="A7557" s="58"/>
      <c r="B7557" s="89" t="s">
        <v>24</v>
      </c>
      <c r="C7557" s="90"/>
      <c r="D7557" s="90"/>
      <c r="E7557" s="90"/>
      <c r="F7557" s="90"/>
      <c r="G7557" s="90"/>
      <c r="H7557" s="90"/>
      <c r="I7557" s="91" t="s">
        <v>70</v>
      </c>
      <c r="J7557" s="92" t="s">
        <v>24</v>
      </c>
      <c r="K7557" s="93">
        <v>154290000</v>
      </c>
      <c r="L7557" s="93">
        <v>154290000</v>
      </c>
      <c r="M7557" s="93">
        <v>0</v>
      </c>
      <c r="N7557" s="1">
        <v>0</v>
      </c>
      <c r="O7557" s="92" t="s">
        <v>24</v>
      </c>
      <c r="P7557" s="58"/>
    </row>
    <row r="7558" spans="1:16" ht="0.95" customHeight="1">
      <c r="A7558" s="58"/>
      <c r="B7558" s="94"/>
      <c r="C7558" s="94"/>
      <c r="D7558" s="94"/>
      <c r="E7558" s="94"/>
      <c r="F7558" s="94"/>
      <c r="G7558" s="94"/>
      <c r="H7558" s="94"/>
      <c r="I7558" s="94"/>
      <c r="J7558" s="94"/>
      <c r="K7558" s="94"/>
      <c r="L7558" s="94"/>
      <c r="M7558" s="94"/>
      <c r="N7558" s="94"/>
      <c r="O7558" s="94"/>
      <c r="P7558" s="58"/>
    </row>
    <row r="7559" spans="1:16" ht="74.25">
      <c r="A7559" s="58"/>
      <c r="B7559" s="84" t="s">
        <v>7341</v>
      </c>
      <c r="C7559" s="85" t="s">
        <v>24</v>
      </c>
      <c r="D7559" s="86" t="s">
        <v>7342</v>
      </c>
      <c r="E7559" s="86" t="s">
        <v>7343</v>
      </c>
      <c r="F7559" s="86" t="s">
        <v>7344</v>
      </c>
      <c r="G7559" s="86" t="s">
        <v>69</v>
      </c>
      <c r="H7559" s="86" t="s">
        <v>30</v>
      </c>
      <c r="I7559" s="85" t="s">
        <v>24</v>
      </c>
      <c r="J7559" s="87">
        <v>290403131</v>
      </c>
      <c r="K7559" s="87">
        <v>0</v>
      </c>
      <c r="L7559" s="87">
        <v>0</v>
      </c>
      <c r="M7559" s="87">
        <v>0</v>
      </c>
      <c r="N7559" s="85" t="s">
        <v>24</v>
      </c>
      <c r="O7559" s="88">
        <v>0</v>
      </c>
      <c r="P7559" s="58"/>
    </row>
    <row r="7560" spans="1:16" ht="24.75">
      <c r="A7560" s="58"/>
      <c r="B7560" s="89" t="s">
        <v>24</v>
      </c>
      <c r="C7560" s="90"/>
      <c r="D7560" s="90"/>
      <c r="E7560" s="90"/>
      <c r="F7560" s="90"/>
      <c r="G7560" s="90"/>
      <c r="H7560" s="90"/>
      <c r="I7560" s="91" t="s">
        <v>70</v>
      </c>
      <c r="J7560" s="92" t="s">
        <v>24</v>
      </c>
      <c r="K7560" s="93">
        <v>0</v>
      </c>
      <c r="L7560" s="93">
        <v>0</v>
      </c>
      <c r="M7560" s="93">
        <v>0</v>
      </c>
      <c r="N7560" s="1">
        <v>0</v>
      </c>
      <c r="O7560" s="92" t="s">
        <v>24</v>
      </c>
      <c r="P7560" s="58"/>
    </row>
    <row r="7561" spans="1:16" ht="0.95" customHeight="1">
      <c r="A7561" s="58"/>
      <c r="B7561" s="94"/>
      <c r="C7561" s="94"/>
      <c r="D7561" s="94"/>
      <c r="E7561" s="94"/>
      <c r="F7561" s="94"/>
      <c r="G7561" s="94"/>
      <c r="H7561" s="94"/>
      <c r="I7561" s="94"/>
      <c r="J7561" s="94"/>
      <c r="K7561" s="94"/>
      <c r="L7561" s="94"/>
      <c r="M7561" s="94"/>
      <c r="N7561" s="94"/>
      <c r="O7561" s="94"/>
      <c r="P7561" s="58"/>
    </row>
    <row r="7562" spans="1:16" ht="123.75">
      <c r="A7562" s="58"/>
      <c r="B7562" s="84" t="s">
        <v>7345</v>
      </c>
      <c r="C7562" s="85" t="s">
        <v>24</v>
      </c>
      <c r="D7562" s="86" t="s">
        <v>7346</v>
      </c>
      <c r="E7562" s="86" t="s">
        <v>7347</v>
      </c>
      <c r="F7562" s="86" t="s">
        <v>7327</v>
      </c>
      <c r="G7562" s="86" t="s">
        <v>69</v>
      </c>
      <c r="H7562" s="86" t="s">
        <v>30</v>
      </c>
      <c r="I7562" s="85" t="s">
        <v>24</v>
      </c>
      <c r="J7562" s="87">
        <v>979730915</v>
      </c>
      <c r="K7562" s="87">
        <v>252046854</v>
      </c>
      <c r="L7562" s="87">
        <v>252046854</v>
      </c>
      <c r="M7562" s="87">
        <v>9408851</v>
      </c>
      <c r="N7562" s="85" t="s">
        <v>24</v>
      </c>
      <c r="O7562" s="88">
        <v>22.09</v>
      </c>
      <c r="P7562" s="58"/>
    </row>
    <row r="7563" spans="1:16" ht="24.75">
      <c r="A7563" s="58"/>
      <c r="B7563" s="89" t="s">
        <v>24</v>
      </c>
      <c r="C7563" s="90"/>
      <c r="D7563" s="90"/>
      <c r="E7563" s="90"/>
      <c r="F7563" s="90"/>
      <c r="G7563" s="90"/>
      <c r="H7563" s="90"/>
      <c r="I7563" s="91" t="s">
        <v>70</v>
      </c>
      <c r="J7563" s="92" t="s">
        <v>24</v>
      </c>
      <c r="K7563" s="93">
        <v>252046854</v>
      </c>
      <c r="L7563" s="93">
        <v>252046854</v>
      </c>
      <c r="M7563" s="93">
        <v>9408851</v>
      </c>
      <c r="N7563" s="1">
        <v>3.73</v>
      </c>
      <c r="O7563" s="92" t="s">
        <v>24</v>
      </c>
      <c r="P7563" s="58"/>
    </row>
    <row r="7564" spans="1:16" ht="0.95" customHeight="1">
      <c r="A7564" s="58"/>
      <c r="B7564" s="94"/>
      <c r="C7564" s="94"/>
      <c r="D7564" s="94"/>
      <c r="E7564" s="94"/>
      <c r="F7564" s="94"/>
      <c r="G7564" s="94"/>
      <c r="H7564" s="94"/>
      <c r="I7564" s="94"/>
      <c r="J7564" s="94"/>
      <c r="K7564" s="94"/>
      <c r="L7564" s="94"/>
      <c r="M7564" s="94"/>
      <c r="N7564" s="94"/>
      <c r="O7564" s="94"/>
      <c r="P7564" s="58"/>
    </row>
    <row r="7565" spans="1:16" ht="132">
      <c r="A7565" s="58"/>
      <c r="B7565" s="84" t="s">
        <v>7348</v>
      </c>
      <c r="C7565" s="85" t="s">
        <v>24</v>
      </c>
      <c r="D7565" s="86" t="s">
        <v>7349</v>
      </c>
      <c r="E7565" s="86" t="s">
        <v>7350</v>
      </c>
      <c r="F7565" s="86" t="s">
        <v>6181</v>
      </c>
      <c r="G7565" s="86" t="s">
        <v>69</v>
      </c>
      <c r="H7565" s="86" t="s">
        <v>30</v>
      </c>
      <c r="I7565" s="85" t="s">
        <v>24</v>
      </c>
      <c r="J7565" s="87">
        <v>859977578</v>
      </c>
      <c r="K7565" s="87">
        <v>265292220</v>
      </c>
      <c r="L7565" s="87">
        <v>265292220</v>
      </c>
      <c r="M7565" s="87">
        <v>13424361</v>
      </c>
      <c r="N7565" s="85" t="s">
        <v>24</v>
      </c>
      <c r="O7565" s="88">
        <v>30.8</v>
      </c>
      <c r="P7565" s="58"/>
    </row>
    <row r="7566" spans="1:16" ht="24.75">
      <c r="A7566" s="58"/>
      <c r="B7566" s="89" t="s">
        <v>24</v>
      </c>
      <c r="C7566" s="90"/>
      <c r="D7566" s="90"/>
      <c r="E7566" s="90"/>
      <c r="F7566" s="90"/>
      <c r="G7566" s="90"/>
      <c r="H7566" s="90"/>
      <c r="I7566" s="91" t="s">
        <v>70</v>
      </c>
      <c r="J7566" s="92" t="s">
        <v>24</v>
      </c>
      <c r="K7566" s="93">
        <v>265292220</v>
      </c>
      <c r="L7566" s="93">
        <v>265292220</v>
      </c>
      <c r="M7566" s="93">
        <v>13424361</v>
      </c>
      <c r="N7566" s="1">
        <v>5.0599999999999996</v>
      </c>
      <c r="O7566" s="92" t="s">
        <v>24</v>
      </c>
      <c r="P7566" s="58"/>
    </row>
    <row r="7567" spans="1:16" ht="0.95" customHeight="1">
      <c r="A7567" s="58"/>
      <c r="B7567" s="94"/>
      <c r="C7567" s="94"/>
      <c r="D7567" s="94"/>
      <c r="E7567" s="94"/>
      <c r="F7567" s="94"/>
      <c r="G7567" s="94"/>
      <c r="H7567" s="94"/>
      <c r="I7567" s="94"/>
      <c r="J7567" s="94"/>
      <c r="K7567" s="94"/>
      <c r="L7567" s="94"/>
      <c r="M7567" s="94"/>
      <c r="N7567" s="94"/>
      <c r="O7567" s="94"/>
      <c r="P7567" s="58"/>
    </row>
    <row r="7568" spans="1:16" ht="132">
      <c r="A7568" s="58"/>
      <c r="B7568" s="84" t="s">
        <v>7351</v>
      </c>
      <c r="C7568" s="85" t="s">
        <v>24</v>
      </c>
      <c r="D7568" s="86" t="s">
        <v>7352</v>
      </c>
      <c r="E7568" s="86" t="s">
        <v>7353</v>
      </c>
      <c r="F7568" s="86" t="s">
        <v>6181</v>
      </c>
      <c r="G7568" s="86" t="s">
        <v>69</v>
      </c>
      <c r="H7568" s="86" t="s">
        <v>30</v>
      </c>
      <c r="I7568" s="85" t="s">
        <v>24</v>
      </c>
      <c r="J7568" s="87">
        <v>506194307</v>
      </c>
      <c r="K7568" s="87">
        <v>183568600</v>
      </c>
      <c r="L7568" s="87">
        <v>183568600</v>
      </c>
      <c r="M7568" s="87">
        <v>0</v>
      </c>
      <c r="N7568" s="85" t="s">
        <v>24</v>
      </c>
      <c r="O7568" s="88">
        <v>0</v>
      </c>
      <c r="P7568" s="58"/>
    </row>
    <row r="7569" spans="1:16" ht="24.75">
      <c r="A7569" s="58"/>
      <c r="B7569" s="89" t="s">
        <v>24</v>
      </c>
      <c r="C7569" s="90"/>
      <c r="D7569" s="90"/>
      <c r="E7569" s="90"/>
      <c r="F7569" s="90"/>
      <c r="G7569" s="90"/>
      <c r="H7569" s="90"/>
      <c r="I7569" s="91" t="s">
        <v>70</v>
      </c>
      <c r="J7569" s="92" t="s">
        <v>24</v>
      </c>
      <c r="K7569" s="93">
        <v>183568600</v>
      </c>
      <c r="L7569" s="93">
        <v>183568600</v>
      </c>
      <c r="M7569" s="93">
        <v>0</v>
      </c>
      <c r="N7569" s="1">
        <v>0</v>
      </c>
      <c r="O7569" s="92" t="s">
        <v>24</v>
      </c>
      <c r="P7569" s="58"/>
    </row>
    <row r="7570" spans="1:16" ht="0.95" customHeight="1">
      <c r="A7570" s="58"/>
      <c r="B7570" s="94"/>
      <c r="C7570" s="94"/>
      <c r="D7570" s="94"/>
      <c r="E7570" s="94"/>
      <c r="F7570" s="94"/>
      <c r="G7570" s="94"/>
      <c r="H7570" s="94"/>
      <c r="I7570" s="94"/>
      <c r="J7570" s="94"/>
      <c r="K7570" s="94"/>
      <c r="L7570" s="94"/>
      <c r="M7570" s="94"/>
      <c r="N7570" s="94"/>
      <c r="O7570" s="94"/>
      <c r="P7570" s="58"/>
    </row>
    <row r="7571" spans="1:16" ht="132">
      <c r="A7571" s="58"/>
      <c r="B7571" s="84" t="s">
        <v>7354</v>
      </c>
      <c r="C7571" s="85" t="s">
        <v>24</v>
      </c>
      <c r="D7571" s="86" t="s">
        <v>7355</v>
      </c>
      <c r="E7571" s="86" t="s">
        <v>7356</v>
      </c>
      <c r="F7571" s="86" t="s">
        <v>6181</v>
      </c>
      <c r="G7571" s="86" t="s">
        <v>69</v>
      </c>
      <c r="H7571" s="86" t="s">
        <v>30</v>
      </c>
      <c r="I7571" s="85" t="s">
        <v>24</v>
      </c>
      <c r="J7571" s="87">
        <v>362087267</v>
      </c>
      <c r="K7571" s="87">
        <v>279707943</v>
      </c>
      <c r="L7571" s="87">
        <v>279707943</v>
      </c>
      <c r="M7571" s="87">
        <v>0</v>
      </c>
      <c r="N7571" s="85" t="s">
        <v>24</v>
      </c>
      <c r="O7571" s="88">
        <v>0</v>
      </c>
      <c r="P7571" s="58"/>
    </row>
    <row r="7572" spans="1:16" ht="24.75">
      <c r="A7572" s="58"/>
      <c r="B7572" s="89" t="s">
        <v>24</v>
      </c>
      <c r="C7572" s="90"/>
      <c r="D7572" s="90"/>
      <c r="E7572" s="90"/>
      <c r="F7572" s="90"/>
      <c r="G7572" s="90"/>
      <c r="H7572" s="90"/>
      <c r="I7572" s="91" t="s">
        <v>70</v>
      </c>
      <c r="J7572" s="92" t="s">
        <v>24</v>
      </c>
      <c r="K7572" s="93">
        <v>279707943</v>
      </c>
      <c r="L7572" s="93">
        <v>279707943</v>
      </c>
      <c r="M7572" s="93">
        <v>0</v>
      </c>
      <c r="N7572" s="1">
        <v>0</v>
      </c>
      <c r="O7572" s="92" t="s">
        <v>24</v>
      </c>
      <c r="P7572" s="58"/>
    </row>
    <row r="7573" spans="1:16" ht="0.95" customHeight="1">
      <c r="A7573" s="58"/>
      <c r="B7573" s="94"/>
      <c r="C7573" s="94"/>
      <c r="D7573" s="94"/>
      <c r="E7573" s="94"/>
      <c r="F7573" s="94"/>
      <c r="G7573" s="94"/>
      <c r="H7573" s="94"/>
      <c r="I7573" s="94"/>
      <c r="J7573" s="94"/>
      <c r="K7573" s="94"/>
      <c r="L7573" s="94"/>
      <c r="M7573" s="94"/>
      <c r="N7573" s="94"/>
      <c r="O7573" s="94"/>
      <c r="P7573" s="58"/>
    </row>
    <row r="7574" spans="1:16" ht="123.75">
      <c r="A7574" s="58"/>
      <c r="B7574" s="84" t="s">
        <v>7357</v>
      </c>
      <c r="C7574" s="85" t="s">
        <v>24</v>
      </c>
      <c r="D7574" s="86" t="s">
        <v>7358</v>
      </c>
      <c r="E7574" s="86" t="s">
        <v>7359</v>
      </c>
      <c r="F7574" s="86" t="s">
        <v>7360</v>
      </c>
      <c r="G7574" s="86" t="s">
        <v>270</v>
      </c>
      <c r="H7574" s="86" t="s">
        <v>30</v>
      </c>
      <c r="I7574" s="85" t="s">
        <v>24</v>
      </c>
      <c r="J7574" s="87">
        <v>1071172468</v>
      </c>
      <c r="K7574" s="87">
        <v>984000000</v>
      </c>
      <c r="L7574" s="87">
        <v>984000000</v>
      </c>
      <c r="M7574" s="87">
        <v>2164237</v>
      </c>
      <c r="N7574" s="85" t="s">
        <v>24</v>
      </c>
      <c r="O7574" s="88">
        <v>0</v>
      </c>
      <c r="P7574" s="58"/>
    </row>
    <row r="7575" spans="1:16" ht="33">
      <c r="A7575" s="58"/>
      <c r="B7575" s="89" t="s">
        <v>24</v>
      </c>
      <c r="C7575" s="90"/>
      <c r="D7575" s="90"/>
      <c r="E7575" s="90"/>
      <c r="F7575" s="90"/>
      <c r="G7575" s="90"/>
      <c r="H7575" s="90"/>
      <c r="I7575" s="91" t="s">
        <v>90</v>
      </c>
      <c r="J7575" s="92" t="s">
        <v>24</v>
      </c>
      <c r="K7575" s="93">
        <v>984000000</v>
      </c>
      <c r="L7575" s="93">
        <v>984000000</v>
      </c>
      <c r="M7575" s="93">
        <v>2164237</v>
      </c>
      <c r="N7575" s="1">
        <v>0.21</v>
      </c>
      <c r="O7575" s="92" t="s">
        <v>24</v>
      </c>
      <c r="P7575" s="58"/>
    </row>
    <row r="7576" spans="1:16" ht="0.95" customHeight="1">
      <c r="A7576" s="58"/>
      <c r="B7576" s="94"/>
      <c r="C7576" s="94"/>
      <c r="D7576" s="94"/>
      <c r="E7576" s="94"/>
      <c r="F7576" s="94"/>
      <c r="G7576" s="94"/>
      <c r="H7576" s="94"/>
      <c r="I7576" s="94"/>
      <c r="J7576" s="94"/>
      <c r="K7576" s="94"/>
      <c r="L7576" s="94"/>
      <c r="M7576" s="94"/>
      <c r="N7576" s="94"/>
      <c r="O7576" s="94"/>
      <c r="P7576" s="58"/>
    </row>
    <row r="7577" spans="1:16" ht="74.25">
      <c r="A7577" s="58"/>
      <c r="B7577" s="84" t="s">
        <v>7361</v>
      </c>
      <c r="C7577" s="85" t="s">
        <v>24</v>
      </c>
      <c r="D7577" s="86" t="s">
        <v>7362</v>
      </c>
      <c r="E7577" s="86" t="s">
        <v>7363</v>
      </c>
      <c r="F7577" s="86" t="s">
        <v>7364</v>
      </c>
      <c r="G7577" s="86" t="s">
        <v>29</v>
      </c>
      <c r="H7577" s="86" t="s">
        <v>30</v>
      </c>
      <c r="I7577" s="85" t="s">
        <v>24</v>
      </c>
      <c r="J7577" s="87">
        <v>246210000</v>
      </c>
      <c r="K7577" s="87">
        <v>0</v>
      </c>
      <c r="L7577" s="87">
        <v>52297280</v>
      </c>
      <c r="M7577" s="87">
        <v>48953214</v>
      </c>
      <c r="N7577" s="85" t="s">
        <v>24</v>
      </c>
      <c r="O7577" s="88">
        <v>62.04</v>
      </c>
      <c r="P7577" s="58"/>
    </row>
    <row r="7578" spans="1:16" ht="24.75">
      <c r="A7578" s="58"/>
      <c r="B7578" s="89" t="s">
        <v>24</v>
      </c>
      <c r="C7578" s="90"/>
      <c r="D7578" s="90"/>
      <c r="E7578" s="90"/>
      <c r="F7578" s="90"/>
      <c r="G7578" s="90"/>
      <c r="H7578" s="90"/>
      <c r="I7578" s="91" t="s">
        <v>70</v>
      </c>
      <c r="J7578" s="92" t="s">
        <v>24</v>
      </c>
      <c r="K7578" s="93">
        <v>0</v>
      </c>
      <c r="L7578" s="93">
        <v>0</v>
      </c>
      <c r="M7578" s="93">
        <v>0</v>
      </c>
      <c r="N7578" s="1">
        <v>0</v>
      </c>
      <c r="O7578" s="92" t="s">
        <v>24</v>
      </c>
      <c r="P7578" s="58"/>
    </row>
    <row r="7579" spans="1:16" ht="24.75">
      <c r="A7579" s="58"/>
      <c r="B7579" s="89" t="s">
        <v>24</v>
      </c>
      <c r="C7579" s="90"/>
      <c r="D7579" s="90"/>
      <c r="E7579" s="90"/>
      <c r="F7579" s="90"/>
      <c r="G7579" s="90"/>
      <c r="H7579" s="90"/>
      <c r="I7579" s="91" t="s">
        <v>3631</v>
      </c>
      <c r="J7579" s="92" t="s">
        <v>24</v>
      </c>
      <c r="K7579" s="93">
        <v>0</v>
      </c>
      <c r="L7579" s="93">
        <v>52297280</v>
      </c>
      <c r="M7579" s="93">
        <v>48953214</v>
      </c>
      <c r="N7579" s="1">
        <v>93.6</v>
      </c>
      <c r="O7579" s="92" t="s">
        <v>24</v>
      </c>
      <c r="P7579" s="58"/>
    </row>
    <row r="7580" spans="1:16" ht="0.95" customHeight="1">
      <c r="A7580" s="58"/>
      <c r="B7580" s="94"/>
      <c r="C7580" s="94"/>
      <c r="D7580" s="94"/>
      <c r="E7580" s="94"/>
      <c r="F7580" s="94"/>
      <c r="G7580" s="94"/>
      <c r="H7580" s="94"/>
      <c r="I7580" s="94"/>
      <c r="J7580" s="94"/>
      <c r="K7580" s="94"/>
      <c r="L7580" s="94"/>
      <c r="M7580" s="94"/>
      <c r="N7580" s="94"/>
      <c r="O7580" s="94"/>
      <c r="P7580" s="58"/>
    </row>
    <row r="7581" spans="1:16" ht="107.25">
      <c r="A7581" s="58"/>
      <c r="B7581" s="84" t="s">
        <v>7365</v>
      </c>
      <c r="C7581" s="85" t="s">
        <v>24</v>
      </c>
      <c r="D7581" s="86" t="s">
        <v>7366</v>
      </c>
      <c r="E7581" s="86" t="s">
        <v>7367</v>
      </c>
      <c r="F7581" s="86" t="s">
        <v>7368</v>
      </c>
      <c r="G7581" s="86" t="s">
        <v>29</v>
      </c>
      <c r="H7581" s="86" t="s">
        <v>30</v>
      </c>
      <c r="I7581" s="85" t="s">
        <v>24</v>
      </c>
      <c r="J7581" s="87">
        <v>237300000</v>
      </c>
      <c r="K7581" s="87">
        <v>0</v>
      </c>
      <c r="L7581" s="87">
        <v>51008049</v>
      </c>
      <c r="M7581" s="87">
        <v>51008049</v>
      </c>
      <c r="N7581" s="85" t="s">
        <v>24</v>
      </c>
      <c r="O7581" s="88">
        <v>85.78</v>
      </c>
      <c r="P7581" s="58"/>
    </row>
    <row r="7582" spans="1:16" ht="24.75">
      <c r="A7582" s="58"/>
      <c r="B7582" s="89" t="s">
        <v>24</v>
      </c>
      <c r="C7582" s="90"/>
      <c r="D7582" s="90"/>
      <c r="E7582" s="90"/>
      <c r="F7582" s="90"/>
      <c r="G7582" s="90"/>
      <c r="H7582" s="90"/>
      <c r="I7582" s="91" t="s">
        <v>70</v>
      </c>
      <c r="J7582" s="92" t="s">
        <v>24</v>
      </c>
      <c r="K7582" s="93">
        <v>0</v>
      </c>
      <c r="L7582" s="93">
        <v>0</v>
      </c>
      <c r="M7582" s="93">
        <v>0</v>
      </c>
      <c r="N7582" s="1">
        <v>0</v>
      </c>
      <c r="O7582" s="92" t="s">
        <v>24</v>
      </c>
      <c r="P7582" s="58"/>
    </row>
    <row r="7583" spans="1:16" ht="24.75">
      <c r="A7583" s="58"/>
      <c r="B7583" s="89" t="s">
        <v>24</v>
      </c>
      <c r="C7583" s="90"/>
      <c r="D7583" s="90"/>
      <c r="E7583" s="90"/>
      <c r="F7583" s="90"/>
      <c r="G7583" s="90"/>
      <c r="H7583" s="90"/>
      <c r="I7583" s="91" t="s">
        <v>3631</v>
      </c>
      <c r="J7583" s="92" t="s">
        <v>24</v>
      </c>
      <c r="K7583" s="93">
        <v>0</v>
      </c>
      <c r="L7583" s="93">
        <v>51008049</v>
      </c>
      <c r="M7583" s="93">
        <v>51008049</v>
      </c>
      <c r="N7583" s="1">
        <v>100</v>
      </c>
      <c r="O7583" s="92" t="s">
        <v>24</v>
      </c>
      <c r="P7583" s="58"/>
    </row>
    <row r="7584" spans="1:16" ht="0.95" customHeight="1">
      <c r="A7584" s="58"/>
      <c r="B7584" s="94"/>
      <c r="C7584" s="94"/>
      <c r="D7584" s="94"/>
      <c r="E7584" s="94"/>
      <c r="F7584" s="94"/>
      <c r="G7584" s="94"/>
      <c r="H7584" s="94"/>
      <c r="I7584" s="94"/>
      <c r="J7584" s="94"/>
      <c r="K7584" s="94"/>
      <c r="L7584" s="94"/>
      <c r="M7584" s="94"/>
      <c r="N7584" s="94"/>
      <c r="O7584" s="94"/>
      <c r="P7584" s="58"/>
    </row>
    <row r="7585" spans="1:16" ht="66">
      <c r="A7585" s="58"/>
      <c r="B7585" s="84" t="s">
        <v>7369</v>
      </c>
      <c r="C7585" s="85" t="s">
        <v>24</v>
      </c>
      <c r="D7585" s="86" t="s">
        <v>7370</v>
      </c>
      <c r="E7585" s="86" t="s">
        <v>7371</v>
      </c>
      <c r="F7585" s="86" t="s">
        <v>262</v>
      </c>
      <c r="G7585" s="86" t="s">
        <v>43</v>
      </c>
      <c r="H7585" s="86" t="s">
        <v>30</v>
      </c>
      <c r="I7585" s="85" t="s">
        <v>24</v>
      </c>
      <c r="J7585" s="87">
        <v>29562088</v>
      </c>
      <c r="K7585" s="87">
        <v>0</v>
      </c>
      <c r="L7585" s="87">
        <v>4933378</v>
      </c>
      <c r="M7585" s="87">
        <v>4933378</v>
      </c>
      <c r="N7585" s="85" t="s">
        <v>24</v>
      </c>
      <c r="O7585" s="88">
        <v>89</v>
      </c>
      <c r="P7585" s="58"/>
    </row>
    <row r="7586" spans="1:16" ht="33">
      <c r="A7586" s="58"/>
      <c r="B7586" s="89" t="s">
        <v>24</v>
      </c>
      <c r="C7586" s="90"/>
      <c r="D7586" s="90"/>
      <c r="E7586" s="90"/>
      <c r="F7586" s="90"/>
      <c r="G7586" s="90"/>
      <c r="H7586" s="90"/>
      <c r="I7586" s="91" t="s">
        <v>44</v>
      </c>
      <c r="J7586" s="92" t="s">
        <v>24</v>
      </c>
      <c r="K7586" s="93">
        <v>0</v>
      </c>
      <c r="L7586" s="93">
        <v>4933378</v>
      </c>
      <c r="M7586" s="93">
        <v>4933378</v>
      </c>
      <c r="N7586" s="1">
        <v>100</v>
      </c>
      <c r="O7586" s="92" t="s">
        <v>24</v>
      </c>
      <c r="P7586" s="58"/>
    </row>
    <row r="7587" spans="1:16" ht="0.95" customHeight="1">
      <c r="A7587" s="58"/>
      <c r="B7587" s="94"/>
      <c r="C7587" s="94"/>
      <c r="D7587" s="94"/>
      <c r="E7587" s="94"/>
      <c r="F7587" s="94"/>
      <c r="G7587" s="94"/>
      <c r="H7587" s="94"/>
      <c r="I7587" s="94"/>
      <c r="J7587" s="94"/>
      <c r="K7587" s="94"/>
      <c r="L7587" s="94"/>
      <c r="M7587" s="94"/>
      <c r="N7587" s="94"/>
      <c r="O7587" s="94"/>
      <c r="P7587" s="58"/>
    </row>
    <row r="7588" spans="1:16" ht="66">
      <c r="A7588" s="58"/>
      <c r="B7588" s="84" t="s">
        <v>7372</v>
      </c>
      <c r="C7588" s="85" t="s">
        <v>24</v>
      </c>
      <c r="D7588" s="86" t="s">
        <v>7373</v>
      </c>
      <c r="E7588" s="86" t="s">
        <v>7374</v>
      </c>
      <c r="F7588" s="86" t="s">
        <v>28</v>
      </c>
      <c r="G7588" s="86" t="s">
        <v>29</v>
      </c>
      <c r="H7588" s="86" t="s">
        <v>30</v>
      </c>
      <c r="I7588" s="85" t="s">
        <v>24</v>
      </c>
      <c r="J7588" s="87">
        <v>73717269</v>
      </c>
      <c r="K7588" s="87">
        <v>52730000</v>
      </c>
      <c r="L7588" s="87">
        <v>52730000</v>
      </c>
      <c r="M7588" s="87">
        <v>0</v>
      </c>
      <c r="N7588" s="85" t="s">
        <v>24</v>
      </c>
      <c r="O7588" s="88">
        <v>0.99</v>
      </c>
      <c r="P7588" s="58"/>
    </row>
    <row r="7589" spans="1:16" ht="24.75">
      <c r="A7589" s="58"/>
      <c r="B7589" s="89" t="s">
        <v>24</v>
      </c>
      <c r="C7589" s="90"/>
      <c r="D7589" s="90"/>
      <c r="E7589" s="90"/>
      <c r="F7589" s="90"/>
      <c r="G7589" s="90"/>
      <c r="H7589" s="90"/>
      <c r="I7589" s="91" t="s">
        <v>3631</v>
      </c>
      <c r="J7589" s="92" t="s">
        <v>24</v>
      </c>
      <c r="K7589" s="93">
        <v>52730000</v>
      </c>
      <c r="L7589" s="93">
        <v>52730000</v>
      </c>
      <c r="M7589" s="93">
        <v>0</v>
      </c>
      <c r="N7589" s="1">
        <v>0</v>
      </c>
      <c r="O7589" s="92" t="s">
        <v>24</v>
      </c>
      <c r="P7589" s="58"/>
    </row>
    <row r="7590" spans="1:16" ht="0.95" customHeight="1">
      <c r="A7590" s="58"/>
      <c r="B7590" s="94"/>
      <c r="C7590" s="94"/>
      <c r="D7590" s="94"/>
      <c r="E7590" s="94"/>
      <c r="F7590" s="94"/>
      <c r="G7590" s="94"/>
      <c r="H7590" s="94"/>
      <c r="I7590" s="94"/>
      <c r="J7590" s="94"/>
      <c r="K7590" s="94"/>
      <c r="L7590" s="94"/>
      <c r="M7590" s="94"/>
      <c r="N7590" s="94"/>
      <c r="O7590" s="94"/>
      <c r="P7590" s="58"/>
    </row>
    <row r="7591" spans="1:16" ht="123.75">
      <c r="A7591" s="58"/>
      <c r="B7591" s="84" t="s">
        <v>7375</v>
      </c>
      <c r="C7591" s="85" t="s">
        <v>24</v>
      </c>
      <c r="D7591" s="86" t="s">
        <v>7376</v>
      </c>
      <c r="E7591" s="86" t="s">
        <v>7377</v>
      </c>
      <c r="F7591" s="86" t="s">
        <v>28</v>
      </c>
      <c r="G7591" s="86" t="s">
        <v>29</v>
      </c>
      <c r="H7591" s="86" t="s">
        <v>30</v>
      </c>
      <c r="I7591" s="85" t="s">
        <v>24</v>
      </c>
      <c r="J7591" s="87">
        <v>834580670</v>
      </c>
      <c r="K7591" s="87">
        <v>541713020</v>
      </c>
      <c r="L7591" s="87">
        <v>541713020</v>
      </c>
      <c r="M7591" s="87">
        <v>196668</v>
      </c>
      <c r="N7591" s="85" t="s">
        <v>24</v>
      </c>
      <c r="O7591" s="88">
        <v>0.01</v>
      </c>
      <c r="P7591" s="58"/>
    </row>
    <row r="7592" spans="1:16" ht="24.75">
      <c r="A7592" s="58"/>
      <c r="B7592" s="89" t="s">
        <v>24</v>
      </c>
      <c r="C7592" s="90"/>
      <c r="D7592" s="90"/>
      <c r="E7592" s="90"/>
      <c r="F7592" s="90"/>
      <c r="G7592" s="90"/>
      <c r="H7592" s="90"/>
      <c r="I7592" s="91" t="s">
        <v>3631</v>
      </c>
      <c r="J7592" s="92" t="s">
        <v>24</v>
      </c>
      <c r="K7592" s="93">
        <v>541713020</v>
      </c>
      <c r="L7592" s="93">
        <v>541713020</v>
      </c>
      <c r="M7592" s="93">
        <v>196668</v>
      </c>
      <c r="N7592" s="1">
        <v>0.03</v>
      </c>
      <c r="O7592" s="92" t="s">
        <v>24</v>
      </c>
      <c r="P7592" s="58"/>
    </row>
    <row r="7593" spans="1:16" ht="0.95" customHeight="1">
      <c r="A7593" s="58"/>
      <c r="B7593" s="94"/>
      <c r="C7593" s="94"/>
      <c r="D7593" s="94"/>
      <c r="E7593" s="94"/>
      <c r="F7593" s="94"/>
      <c r="G7593" s="94"/>
      <c r="H7593" s="94"/>
      <c r="I7593" s="94"/>
      <c r="J7593" s="94"/>
      <c r="K7593" s="94"/>
      <c r="L7593" s="94"/>
      <c r="M7593" s="94"/>
      <c r="N7593" s="94"/>
      <c r="O7593" s="94"/>
      <c r="P7593" s="58"/>
    </row>
    <row r="7594" spans="1:16" ht="140.25">
      <c r="A7594" s="58"/>
      <c r="B7594" s="84" t="s">
        <v>7378</v>
      </c>
      <c r="C7594" s="85" t="s">
        <v>24</v>
      </c>
      <c r="D7594" s="86" t="s">
        <v>7379</v>
      </c>
      <c r="E7594" s="86" t="s">
        <v>7380</v>
      </c>
      <c r="F7594" s="86" t="s">
        <v>28</v>
      </c>
      <c r="G7594" s="86" t="s">
        <v>29</v>
      </c>
      <c r="H7594" s="86" t="s">
        <v>30</v>
      </c>
      <c r="I7594" s="85" t="s">
        <v>24</v>
      </c>
      <c r="J7594" s="87">
        <v>23008437</v>
      </c>
      <c r="K7594" s="87">
        <v>11300000</v>
      </c>
      <c r="L7594" s="87">
        <v>11300000</v>
      </c>
      <c r="M7594" s="87">
        <v>0</v>
      </c>
      <c r="N7594" s="85" t="s">
        <v>24</v>
      </c>
      <c r="O7594" s="88">
        <v>0</v>
      </c>
      <c r="P7594" s="58"/>
    </row>
    <row r="7595" spans="1:16" ht="24.75">
      <c r="A7595" s="58"/>
      <c r="B7595" s="89" t="s">
        <v>24</v>
      </c>
      <c r="C7595" s="90"/>
      <c r="D7595" s="90"/>
      <c r="E7595" s="90"/>
      <c r="F7595" s="90"/>
      <c r="G7595" s="90"/>
      <c r="H7595" s="90"/>
      <c r="I7595" s="91" t="s">
        <v>3631</v>
      </c>
      <c r="J7595" s="92" t="s">
        <v>24</v>
      </c>
      <c r="K7595" s="93">
        <v>11300000</v>
      </c>
      <c r="L7595" s="93">
        <v>11300000</v>
      </c>
      <c r="M7595" s="93">
        <v>0</v>
      </c>
      <c r="N7595" s="1">
        <v>0</v>
      </c>
      <c r="O7595" s="92" t="s">
        <v>24</v>
      </c>
      <c r="P7595" s="58"/>
    </row>
    <row r="7596" spans="1:16" ht="0.95" customHeight="1">
      <c r="A7596" s="58"/>
      <c r="B7596" s="94"/>
      <c r="C7596" s="94"/>
      <c r="D7596" s="94"/>
      <c r="E7596" s="94"/>
      <c r="F7596" s="94"/>
      <c r="G7596" s="94"/>
      <c r="H7596" s="94"/>
      <c r="I7596" s="94"/>
      <c r="J7596" s="94"/>
      <c r="K7596" s="94"/>
      <c r="L7596" s="94"/>
      <c r="M7596" s="94"/>
      <c r="N7596" s="94"/>
      <c r="O7596" s="94"/>
      <c r="P7596" s="58"/>
    </row>
    <row r="7597" spans="1:16" ht="33">
      <c r="A7597" s="58"/>
      <c r="B7597" s="84" t="s">
        <v>7381</v>
      </c>
      <c r="C7597" s="85" t="s">
        <v>24</v>
      </c>
      <c r="D7597" s="86" t="s">
        <v>7382</v>
      </c>
      <c r="E7597" s="86" t="s">
        <v>7383</v>
      </c>
      <c r="F7597" s="86" t="s">
        <v>408</v>
      </c>
      <c r="G7597" s="86" t="s">
        <v>29</v>
      </c>
      <c r="H7597" s="86" t="s">
        <v>30</v>
      </c>
      <c r="I7597" s="85" t="s">
        <v>24</v>
      </c>
      <c r="J7597" s="87">
        <v>100976809</v>
      </c>
      <c r="K7597" s="87">
        <v>10371930</v>
      </c>
      <c r="L7597" s="87">
        <v>10371930</v>
      </c>
      <c r="M7597" s="87">
        <v>1582394</v>
      </c>
      <c r="N7597" s="85" t="s">
        <v>24</v>
      </c>
      <c r="O7597" s="88">
        <v>0</v>
      </c>
      <c r="P7597" s="58"/>
    </row>
    <row r="7598" spans="1:16" ht="24.75">
      <c r="A7598" s="58"/>
      <c r="B7598" s="89" t="s">
        <v>24</v>
      </c>
      <c r="C7598" s="90"/>
      <c r="D7598" s="90"/>
      <c r="E7598" s="90"/>
      <c r="F7598" s="90"/>
      <c r="G7598" s="90"/>
      <c r="H7598" s="90"/>
      <c r="I7598" s="91" t="s">
        <v>3631</v>
      </c>
      <c r="J7598" s="92" t="s">
        <v>24</v>
      </c>
      <c r="K7598" s="93">
        <v>10371930</v>
      </c>
      <c r="L7598" s="93">
        <v>10371930</v>
      </c>
      <c r="M7598" s="93">
        <v>1582394</v>
      </c>
      <c r="N7598" s="1">
        <v>15.25</v>
      </c>
      <c r="O7598" s="92" t="s">
        <v>24</v>
      </c>
      <c r="P7598" s="58"/>
    </row>
    <row r="7599" spans="1:16" ht="0.95" customHeight="1">
      <c r="A7599" s="58"/>
      <c r="B7599" s="94"/>
      <c r="C7599" s="94"/>
      <c r="D7599" s="94"/>
      <c r="E7599" s="94"/>
      <c r="F7599" s="94"/>
      <c r="G7599" s="94"/>
      <c r="H7599" s="94"/>
      <c r="I7599" s="94"/>
      <c r="J7599" s="94"/>
      <c r="K7599" s="94"/>
      <c r="L7599" s="94"/>
      <c r="M7599" s="94"/>
      <c r="N7599" s="94"/>
      <c r="O7599" s="94"/>
      <c r="P7599" s="58"/>
    </row>
    <row r="7600" spans="1:16" ht="33">
      <c r="A7600" s="58"/>
      <c r="B7600" s="84" t="s">
        <v>7384</v>
      </c>
      <c r="C7600" s="85" t="s">
        <v>24</v>
      </c>
      <c r="D7600" s="86" t="s">
        <v>7382</v>
      </c>
      <c r="E7600" s="86" t="s">
        <v>7385</v>
      </c>
      <c r="F7600" s="86" t="s">
        <v>408</v>
      </c>
      <c r="G7600" s="86" t="s">
        <v>29</v>
      </c>
      <c r="H7600" s="86" t="s">
        <v>30</v>
      </c>
      <c r="I7600" s="85" t="s">
        <v>24</v>
      </c>
      <c r="J7600" s="87">
        <v>189490000</v>
      </c>
      <c r="K7600" s="87">
        <v>92579392</v>
      </c>
      <c r="L7600" s="87">
        <v>92579392</v>
      </c>
      <c r="M7600" s="87">
        <v>0</v>
      </c>
      <c r="N7600" s="85" t="s">
        <v>24</v>
      </c>
      <c r="O7600" s="88">
        <v>0</v>
      </c>
      <c r="P7600" s="58"/>
    </row>
    <row r="7601" spans="1:16" ht="24.75">
      <c r="A7601" s="58"/>
      <c r="B7601" s="89" t="s">
        <v>24</v>
      </c>
      <c r="C7601" s="90"/>
      <c r="D7601" s="90"/>
      <c r="E7601" s="90"/>
      <c r="F7601" s="90"/>
      <c r="G7601" s="90"/>
      <c r="H7601" s="90"/>
      <c r="I7601" s="91" t="s">
        <v>3631</v>
      </c>
      <c r="J7601" s="92" t="s">
        <v>24</v>
      </c>
      <c r="K7601" s="93">
        <v>92579392</v>
      </c>
      <c r="L7601" s="93">
        <v>92579392</v>
      </c>
      <c r="M7601" s="93">
        <v>0</v>
      </c>
      <c r="N7601" s="1">
        <v>0</v>
      </c>
      <c r="O7601" s="92" t="s">
        <v>24</v>
      </c>
      <c r="P7601" s="58"/>
    </row>
    <row r="7602" spans="1:16" ht="0.95" customHeight="1">
      <c r="A7602" s="58"/>
      <c r="B7602" s="94"/>
      <c r="C7602" s="94"/>
      <c r="D7602" s="94"/>
      <c r="E7602" s="94"/>
      <c r="F7602" s="94"/>
      <c r="G7602" s="94"/>
      <c r="H7602" s="94"/>
      <c r="I7602" s="94"/>
      <c r="J7602" s="94"/>
      <c r="K7602" s="94"/>
      <c r="L7602" s="94"/>
      <c r="M7602" s="94"/>
      <c r="N7602" s="94"/>
      <c r="O7602" s="94"/>
      <c r="P7602" s="58"/>
    </row>
    <row r="7603" spans="1:16" ht="24.75">
      <c r="A7603" s="58"/>
      <c r="B7603" s="84" t="s">
        <v>7386</v>
      </c>
      <c r="C7603" s="85" t="s">
        <v>24</v>
      </c>
      <c r="D7603" s="86" t="s">
        <v>7387</v>
      </c>
      <c r="E7603" s="86" t="s">
        <v>7388</v>
      </c>
      <c r="F7603" s="86" t="s">
        <v>408</v>
      </c>
      <c r="G7603" s="86" t="s">
        <v>29</v>
      </c>
      <c r="H7603" s="86" t="s">
        <v>30</v>
      </c>
      <c r="I7603" s="85" t="s">
        <v>24</v>
      </c>
      <c r="J7603" s="87">
        <v>1210000</v>
      </c>
      <c r="K7603" s="87">
        <v>1210000</v>
      </c>
      <c r="L7603" s="87">
        <v>1210000</v>
      </c>
      <c r="M7603" s="87">
        <v>0</v>
      </c>
      <c r="N7603" s="85" t="s">
        <v>24</v>
      </c>
      <c r="O7603" s="88">
        <v>0</v>
      </c>
      <c r="P7603" s="58"/>
    </row>
    <row r="7604" spans="1:16" ht="24.75">
      <c r="A7604" s="58"/>
      <c r="B7604" s="89" t="s">
        <v>24</v>
      </c>
      <c r="C7604" s="90"/>
      <c r="D7604" s="90"/>
      <c r="E7604" s="90"/>
      <c r="F7604" s="90"/>
      <c r="G7604" s="90"/>
      <c r="H7604" s="90"/>
      <c r="I7604" s="91" t="s">
        <v>3631</v>
      </c>
      <c r="J7604" s="92" t="s">
        <v>24</v>
      </c>
      <c r="K7604" s="93">
        <v>1210000</v>
      </c>
      <c r="L7604" s="93">
        <v>1210000</v>
      </c>
      <c r="M7604" s="93">
        <v>0</v>
      </c>
      <c r="N7604" s="1">
        <v>0</v>
      </c>
      <c r="O7604" s="92" t="s">
        <v>24</v>
      </c>
      <c r="P7604" s="58"/>
    </row>
    <row r="7605" spans="1:16" ht="0.95" customHeight="1">
      <c r="A7605" s="58"/>
      <c r="B7605" s="94"/>
      <c r="C7605" s="94"/>
      <c r="D7605" s="94"/>
      <c r="E7605" s="94"/>
      <c r="F7605" s="94"/>
      <c r="G7605" s="94"/>
      <c r="H7605" s="94"/>
      <c r="I7605" s="94"/>
      <c r="J7605" s="94"/>
      <c r="K7605" s="94"/>
      <c r="L7605" s="94"/>
      <c r="M7605" s="94"/>
      <c r="N7605" s="94"/>
      <c r="O7605" s="94"/>
      <c r="P7605" s="58"/>
    </row>
    <row r="7606" spans="1:16" ht="24.75">
      <c r="A7606" s="58"/>
      <c r="B7606" s="84" t="s">
        <v>7389</v>
      </c>
      <c r="C7606" s="85" t="s">
        <v>24</v>
      </c>
      <c r="D7606" s="86" t="s">
        <v>7390</v>
      </c>
      <c r="E7606" s="86" t="s">
        <v>7391</v>
      </c>
      <c r="F7606" s="86" t="s">
        <v>408</v>
      </c>
      <c r="G7606" s="86" t="s">
        <v>29</v>
      </c>
      <c r="H7606" s="86" t="s">
        <v>30</v>
      </c>
      <c r="I7606" s="85" t="s">
        <v>24</v>
      </c>
      <c r="J7606" s="87">
        <v>104000</v>
      </c>
      <c r="K7606" s="87">
        <v>104000</v>
      </c>
      <c r="L7606" s="87">
        <v>104000</v>
      </c>
      <c r="M7606" s="87">
        <v>0</v>
      </c>
      <c r="N7606" s="85" t="s">
        <v>24</v>
      </c>
      <c r="O7606" s="88">
        <v>0</v>
      </c>
      <c r="P7606" s="58"/>
    </row>
    <row r="7607" spans="1:16" ht="24.75">
      <c r="A7607" s="58"/>
      <c r="B7607" s="89" t="s">
        <v>24</v>
      </c>
      <c r="C7607" s="90"/>
      <c r="D7607" s="90"/>
      <c r="E7607" s="90"/>
      <c r="F7607" s="90"/>
      <c r="G7607" s="90"/>
      <c r="H7607" s="90"/>
      <c r="I7607" s="91" t="s">
        <v>3631</v>
      </c>
      <c r="J7607" s="92" t="s">
        <v>24</v>
      </c>
      <c r="K7607" s="93">
        <v>104000</v>
      </c>
      <c r="L7607" s="93">
        <v>104000</v>
      </c>
      <c r="M7607" s="93">
        <v>0</v>
      </c>
      <c r="N7607" s="1">
        <v>0</v>
      </c>
      <c r="O7607" s="92" t="s">
        <v>24</v>
      </c>
      <c r="P7607" s="58"/>
    </row>
    <row r="7608" spans="1:16" ht="0.95" customHeight="1">
      <c r="A7608" s="58"/>
      <c r="B7608" s="94"/>
      <c r="C7608" s="94"/>
      <c r="D7608" s="94"/>
      <c r="E7608" s="94"/>
      <c r="F7608" s="94"/>
      <c r="G7608" s="94"/>
      <c r="H7608" s="94"/>
      <c r="I7608" s="94"/>
      <c r="J7608" s="94"/>
      <c r="K7608" s="94"/>
      <c r="L7608" s="94"/>
      <c r="M7608" s="94"/>
      <c r="N7608" s="94"/>
      <c r="O7608" s="94"/>
      <c r="P7608" s="58"/>
    </row>
    <row r="7609" spans="1:16" ht="24.75">
      <c r="A7609" s="58"/>
      <c r="B7609" s="84" t="s">
        <v>7392</v>
      </c>
      <c r="C7609" s="85" t="s">
        <v>24</v>
      </c>
      <c r="D7609" s="86" t="s">
        <v>7393</v>
      </c>
      <c r="E7609" s="86" t="s">
        <v>7394</v>
      </c>
      <c r="F7609" s="86" t="s">
        <v>408</v>
      </c>
      <c r="G7609" s="86" t="s">
        <v>29</v>
      </c>
      <c r="H7609" s="86" t="s">
        <v>30</v>
      </c>
      <c r="I7609" s="85" t="s">
        <v>24</v>
      </c>
      <c r="J7609" s="87">
        <v>1860000</v>
      </c>
      <c r="K7609" s="87">
        <v>1860000</v>
      </c>
      <c r="L7609" s="87">
        <v>1860000</v>
      </c>
      <c r="M7609" s="87">
        <v>0</v>
      </c>
      <c r="N7609" s="85" t="s">
        <v>24</v>
      </c>
      <c r="O7609" s="88">
        <v>0</v>
      </c>
      <c r="P7609" s="58"/>
    </row>
    <row r="7610" spans="1:16" ht="24.75">
      <c r="A7610" s="58"/>
      <c r="B7610" s="89" t="s">
        <v>24</v>
      </c>
      <c r="C7610" s="90"/>
      <c r="D7610" s="90"/>
      <c r="E7610" s="90"/>
      <c r="F7610" s="90"/>
      <c r="G7610" s="90"/>
      <c r="H7610" s="90"/>
      <c r="I7610" s="91" t="s">
        <v>3631</v>
      </c>
      <c r="J7610" s="92" t="s">
        <v>24</v>
      </c>
      <c r="K7610" s="93">
        <v>1860000</v>
      </c>
      <c r="L7610" s="93">
        <v>1860000</v>
      </c>
      <c r="M7610" s="93">
        <v>0</v>
      </c>
      <c r="N7610" s="1">
        <v>0</v>
      </c>
      <c r="O7610" s="92" t="s">
        <v>24</v>
      </c>
      <c r="P7610" s="58"/>
    </row>
    <row r="7611" spans="1:16" ht="0.95" customHeight="1">
      <c r="A7611" s="58"/>
      <c r="B7611" s="94"/>
      <c r="C7611" s="94"/>
      <c r="D7611" s="94"/>
      <c r="E7611" s="94"/>
      <c r="F7611" s="94"/>
      <c r="G7611" s="94"/>
      <c r="H7611" s="94"/>
      <c r="I7611" s="94"/>
      <c r="J7611" s="94"/>
      <c r="K7611" s="94"/>
      <c r="L7611" s="94"/>
      <c r="M7611" s="94"/>
      <c r="N7611" s="94"/>
      <c r="O7611" s="94"/>
      <c r="P7611" s="58"/>
    </row>
    <row r="7612" spans="1:16" ht="24.75">
      <c r="A7612" s="58"/>
      <c r="B7612" s="84" t="s">
        <v>7395</v>
      </c>
      <c r="C7612" s="85" t="s">
        <v>24</v>
      </c>
      <c r="D7612" s="86" t="s">
        <v>7396</v>
      </c>
      <c r="E7612" s="86" t="s">
        <v>7397</v>
      </c>
      <c r="F7612" s="86" t="s">
        <v>408</v>
      </c>
      <c r="G7612" s="86" t="s">
        <v>29</v>
      </c>
      <c r="H7612" s="86" t="s">
        <v>30</v>
      </c>
      <c r="I7612" s="85" t="s">
        <v>24</v>
      </c>
      <c r="J7612" s="87">
        <v>524827</v>
      </c>
      <c r="K7612" s="87">
        <v>0</v>
      </c>
      <c r="L7612" s="87">
        <v>0</v>
      </c>
      <c r="M7612" s="87">
        <v>0</v>
      </c>
      <c r="N7612" s="85" t="s">
        <v>24</v>
      </c>
      <c r="O7612" s="88">
        <v>0</v>
      </c>
      <c r="P7612" s="58"/>
    </row>
    <row r="7613" spans="1:16" ht="24.75">
      <c r="A7613" s="58"/>
      <c r="B7613" s="89" t="s">
        <v>24</v>
      </c>
      <c r="C7613" s="90"/>
      <c r="D7613" s="90"/>
      <c r="E7613" s="90"/>
      <c r="F7613" s="90"/>
      <c r="G7613" s="90"/>
      <c r="H7613" s="90"/>
      <c r="I7613" s="91" t="s">
        <v>3631</v>
      </c>
      <c r="J7613" s="92" t="s">
        <v>24</v>
      </c>
      <c r="K7613" s="93">
        <v>0</v>
      </c>
      <c r="L7613" s="93">
        <v>0</v>
      </c>
      <c r="M7613" s="93">
        <v>0</v>
      </c>
      <c r="N7613" s="1">
        <v>0</v>
      </c>
      <c r="O7613" s="92" t="s">
        <v>24</v>
      </c>
      <c r="P7613" s="58"/>
    </row>
    <row r="7614" spans="1:16" ht="0.95" customHeight="1">
      <c r="A7614" s="58"/>
      <c r="B7614" s="94"/>
      <c r="C7614" s="94"/>
      <c r="D7614" s="94"/>
      <c r="E7614" s="94"/>
      <c r="F7614" s="94"/>
      <c r="G7614" s="94"/>
      <c r="H7614" s="94"/>
      <c r="I7614" s="94"/>
      <c r="J7614" s="94"/>
      <c r="K7614" s="94"/>
      <c r="L7614" s="94"/>
      <c r="M7614" s="94"/>
      <c r="N7614" s="94"/>
      <c r="O7614" s="94"/>
      <c r="P7614" s="58"/>
    </row>
    <row r="7615" spans="1:16" ht="33">
      <c r="A7615" s="58"/>
      <c r="B7615" s="84" t="s">
        <v>7398</v>
      </c>
      <c r="C7615" s="85" t="s">
        <v>24</v>
      </c>
      <c r="D7615" s="86" t="s">
        <v>7399</v>
      </c>
      <c r="E7615" s="86" t="s">
        <v>7400</v>
      </c>
      <c r="F7615" s="86" t="s">
        <v>408</v>
      </c>
      <c r="G7615" s="86" t="s">
        <v>29</v>
      </c>
      <c r="H7615" s="86" t="s">
        <v>30</v>
      </c>
      <c r="I7615" s="85" t="s">
        <v>24</v>
      </c>
      <c r="J7615" s="87">
        <v>409365</v>
      </c>
      <c r="K7615" s="87">
        <v>0</v>
      </c>
      <c r="L7615" s="87">
        <v>0</v>
      </c>
      <c r="M7615" s="87">
        <v>0</v>
      </c>
      <c r="N7615" s="85" t="s">
        <v>24</v>
      </c>
      <c r="O7615" s="88">
        <v>0</v>
      </c>
      <c r="P7615" s="58"/>
    </row>
    <row r="7616" spans="1:16" ht="24.75">
      <c r="A7616" s="58"/>
      <c r="B7616" s="89" t="s">
        <v>24</v>
      </c>
      <c r="C7616" s="90"/>
      <c r="D7616" s="90"/>
      <c r="E7616" s="90"/>
      <c r="F7616" s="90"/>
      <c r="G7616" s="90"/>
      <c r="H7616" s="90"/>
      <c r="I7616" s="91" t="s">
        <v>3631</v>
      </c>
      <c r="J7616" s="92" t="s">
        <v>24</v>
      </c>
      <c r="K7616" s="93">
        <v>0</v>
      </c>
      <c r="L7616" s="93">
        <v>0</v>
      </c>
      <c r="M7616" s="93">
        <v>0</v>
      </c>
      <c r="N7616" s="1">
        <v>0</v>
      </c>
      <c r="O7616" s="92" t="s">
        <v>24</v>
      </c>
      <c r="P7616" s="58"/>
    </row>
    <row r="7617" spans="1:16" ht="0.95" customHeight="1">
      <c r="A7617" s="58"/>
      <c r="B7617" s="94"/>
      <c r="C7617" s="94"/>
      <c r="D7617" s="94"/>
      <c r="E7617" s="94"/>
      <c r="F7617" s="94"/>
      <c r="G7617" s="94"/>
      <c r="H7617" s="94"/>
      <c r="I7617" s="94"/>
      <c r="J7617" s="94"/>
      <c r="K7617" s="94"/>
      <c r="L7617" s="94"/>
      <c r="M7617" s="94"/>
      <c r="N7617" s="94"/>
      <c r="O7617" s="94"/>
      <c r="P7617" s="58"/>
    </row>
    <row r="7618" spans="1:16" ht="99">
      <c r="A7618" s="58"/>
      <c r="B7618" s="84" t="s">
        <v>7401</v>
      </c>
      <c r="C7618" s="85" t="s">
        <v>24</v>
      </c>
      <c r="D7618" s="86" t="s">
        <v>7402</v>
      </c>
      <c r="E7618" s="86" t="s">
        <v>7403</v>
      </c>
      <c r="F7618" s="86" t="s">
        <v>287</v>
      </c>
      <c r="G7618" s="86" t="s">
        <v>29</v>
      </c>
      <c r="H7618" s="86" t="s">
        <v>30</v>
      </c>
      <c r="I7618" s="85" t="s">
        <v>24</v>
      </c>
      <c r="J7618" s="87">
        <v>67257165</v>
      </c>
      <c r="K7618" s="87">
        <v>26232389</v>
      </c>
      <c r="L7618" s="87">
        <v>26232389</v>
      </c>
      <c r="M7618" s="87">
        <v>0</v>
      </c>
      <c r="N7618" s="85" t="s">
        <v>24</v>
      </c>
      <c r="O7618" s="88">
        <v>0</v>
      </c>
      <c r="P7618" s="58"/>
    </row>
    <row r="7619" spans="1:16" ht="24.75">
      <c r="A7619" s="58"/>
      <c r="B7619" s="89" t="s">
        <v>24</v>
      </c>
      <c r="C7619" s="90"/>
      <c r="D7619" s="90"/>
      <c r="E7619" s="90"/>
      <c r="F7619" s="90"/>
      <c r="G7619" s="90"/>
      <c r="H7619" s="90"/>
      <c r="I7619" s="91" t="s">
        <v>3631</v>
      </c>
      <c r="J7619" s="92" t="s">
        <v>24</v>
      </c>
      <c r="K7619" s="93">
        <v>26232389</v>
      </c>
      <c r="L7619" s="93">
        <v>26232389</v>
      </c>
      <c r="M7619" s="93">
        <v>0</v>
      </c>
      <c r="N7619" s="1">
        <v>0</v>
      </c>
      <c r="O7619" s="92" t="s">
        <v>24</v>
      </c>
      <c r="P7619" s="58"/>
    </row>
    <row r="7620" spans="1:16" ht="0.95" customHeight="1">
      <c r="A7620" s="58"/>
      <c r="B7620" s="94"/>
      <c r="C7620" s="94"/>
      <c r="D7620" s="94"/>
      <c r="E7620" s="94"/>
      <c r="F7620" s="94"/>
      <c r="G7620" s="94"/>
      <c r="H7620" s="94"/>
      <c r="I7620" s="94"/>
      <c r="J7620" s="94"/>
      <c r="K7620" s="94"/>
      <c r="L7620" s="94"/>
      <c r="M7620" s="94"/>
      <c r="N7620" s="94"/>
      <c r="O7620" s="94"/>
      <c r="P7620" s="58"/>
    </row>
    <row r="7621" spans="1:16" ht="181.5">
      <c r="A7621" s="58"/>
      <c r="B7621" s="84" t="s">
        <v>7404</v>
      </c>
      <c r="C7621" s="85" t="s">
        <v>24</v>
      </c>
      <c r="D7621" s="86" t="s">
        <v>7405</v>
      </c>
      <c r="E7621" s="86" t="s">
        <v>7406</v>
      </c>
      <c r="F7621" s="86" t="s">
        <v>287</v>
      </c>
      <c r="G7621" s="86" t="s">
        <v>29</v>
      </c>
      <c r="H7621" s="86" t="s">
        <v>30</v>
      </c>
      <c r="I7621" s="85" t="s">
        <v>24</v>
      </c>
      <c r="J7621" s="87">
        <v>39748550</v>
      </c>
      <c r="K7621" s="87">
        <v>15650517</v>
      </c>
      <c r="L7621" s="87">
        <v>15650517</v>
      </c>
      <c r="M7621" s="87">
        <v>1916647</v>
      </c>
      <c r="N7621" s="85" t="s">
        <v>24</v>
      </c>
      <c r="O7621" s="88">
        <v>14</v>
      </c>
      <c r="P7621" s="58"/>
    </row>
    <row r="7622" spans="1:16" ht="24.75">
      <c r="A7622" s="58"/>
      <c r="B7622" s="89" t="s">
        <v>24</v>
      </c>
      <c r="C7622" s="90"/>
      <c r="D7622" s="90"/>
      <c r="E7622" s="90"/>
      <c r="F7622" s="90"/>
      <c r="G7622" s="90"/>
      <c r="H7622" s="90"/>
      <c r="I7622" s="91" t="s">
        <v>3631</v>
      </c>
      <c r="J7622" s="92" t="s">
        <v>24</v>
      </c>
      <c r="K7622" s="93">
        <v>15650517</v>
      </c>
      <c r="L7622" s="93">
        <v>15650517</v>
      </c>
      <c r="M7622" s="93">
        <v>1916647</v>
      </c>
      <c r="N7622" s="1">
        <v>12.24</v>
      </c>
      <c r="O7622" s="92" t="s">
        <v>24</v>
      </c>
      <c r="P7622" s="58"/>
    </row>
    <row r="7623" spans="1:16" ht="0.95" customHeight="1">
      <c r="A7623" s="58"/>
      <c r="B7623" s="94"/>
      <c r="C7623" s="94"/>
      <c r="D7623" s="94"/>
      <c r="E7623" s="94"/>
      <c r="F7623" s="94"/>
      <c r="G7623" s="94"/>
      <c r="H7623" s="94"/>
      <c r="I7623" s="94"/>
      <c r="J7623" s="94"/>
      <c r="K7623" s="94"/>
      <c r="L7623" s="94"/>
      <c r="M7623" s="94"/>
      <c r="N7623" s="94"/>
      <c r="O7623" s="94"/>
      <c r="P7623" s="58"/>
    </row>
    <row r="7624" spans="1:16" ht="90.75">
      <c r="A7624" s="58"/>
      <c r="B7624" s="84" t="s">
        <v>7407</v>
      </c>
      <c r="C7624" s="85" t="s">
        <v>24</v>
      </c>
      <c r="D7624" s="86" t="s">
        <v>7408</v>
      </c>
      <c r="E7624" s="86" t="s">
        <v>7409</v>
      </c>
      <c r="F7624" s="86" t="s">
        <v>287</v>
      </c>
      <c r="G7624" s="86" t="s">
        <v>29</v>
      </c>
      <c r="H7624" s="86" t="s">
        <v>30</v>
      </c>
      <c r="I7624" s="85" t="s">
        <v>24</v>
      </c>
      <c r="J7624" s="87">
        <v>69145950</v>
      </c>
      <c r="K7624" s="87">
        <v>25515616</v>
      </c>
      <c r="L7624" s="87">
        <v>25515616</v>
      </c>
      <c r="M7624" s="87">
        <v>231849</v>
      </c>
      <c r="N7624" s="85" t="s">
        <v>24</v>
      </c>
      <c r="O7624" s="88">
        <v>32.57</v>
      </c>
      <c r="P7624" s="58"/>
    </row>
    <row r="7625" spans="1:16" ht="24.75">
      <c r="A7625" s="58"/>
      <c r="B7625" s="89" t="s">
        <v>24</v>
      </c>
      <c r="C7625" s="90"/>
      <c r="D7625" s="90"/>
      <c r="E7625" s="90"/>
      <c r="F7625" s="90"/>
      <c r="G7625" s="90"/>
      <c r="H7625" s="90"/>
      <c r="I7625" s="91" t="s">
        <v>3631</v>
      </c>
      <c r="J7625" s="92" t="s">
        <v>24</v>
      </c>
      <c r="K7625" s="93">
        <v>25515616</v>
      </c>
      <c r="L7625" s="93">
        <v>25515616</v>
      </c>
      <c r="M7625" s="93">
        <v>231849</v>
      </c>
      <c r="N7625" s="1">
        <v>0.9</v>
      </c>
      <c r="O7625" s="92" t="s">
        <v>24</v>
      </c>
      <c r="P7625" s="58"/>
    </row>
    <row r="7626" spans="1:16" ht="0.95" customHeight="1">
      <c r="A7626" s="58"/>
      <c r="B7626" s="94"/>
      <c r="C7626" s="94"/>
      <c r="D7626" s="94"/>
      <c r="E7626" s="94"/>
      <c r="F7626" s="94"/>
      <c r="G7626" s="94"/>
      <c r="H7626" s="94"/>
      <c r="I7626" s="94"/>
      <c r="J7626" s="94"/>
      <c r="K7626" s="94"/>
      <c r="L7626" s="94"/>
      <c r="M7626" s="94"/>
      <c r="N7626" s="94"/>
      <c r="O7626" s="94"/>
      <c r="P7626" s="58"/>
    </row>
    <row r="7627" spans="1:16" ht="57.75">
      <c r="A7627" s="58"/>
      <c r="B7627" s="84" t="s">
        <v>7410</v>
      </c>
      <c r="C7627" s="85" t="s">
        <v>24</v>
      </c>
      <c r="D7627" s="86" t="s">
        <v>7411</v>
      </c>
      <c r="E7627" s="86" t="s">
        <v>7412</v>
      </c>
      <c r="F7627" s="86" t="s">
        <v>287</v>
      </c>
      <c r="G7627" s="86" t="s">
        <v>29</v>
      </c>
      <c r="H7627" s="86" t="s">
        <v>30</v>
      </c>
      <c r="I7627" s="85" t="s">
        <v>24</v>
      </c>
      <c r="J7627" s="87">
        <v>31443863</v>
      </c>
      <c r="K7627" s="87">
        <v>21384156</v>
      </c>
      <c r="L7627" s="87">
        <v>21384156</v>
      </c>
      <c r="M7627" s="87">
        <v>3341342</v>
      </c>
      <c r="N7627" s="85" t="s">
        <v>24</v>
      </c>
      <c r="O7627" s="88">
        <v>0.38</v>
      </c>
      <c r="P7627" s="58"/>
    </row>
    <row r="7628" spans="1:16" ht="24.75">
      <c r="A7628" s="58"/>
      <c r="B7628" s="89" t="s">
        <v>24</v>
      </c>
      <c r="C7628" s="90"/>
      <c r="D7628" s="90"/>
      <c r="E7628" s="90"/>
      <c r="F7628" s="90"/>
      <c r="G7628" s="90"/>
      <c r="H7628" s="90"/>
      <c r="I7628" s="91" t="s">
        <v>3631</v>
      </c>
      <c r="J7628" s="92" t="s">
        <v>24</v>
      </c>
      <c r="K7628" s="93">
        <v>21384156</v>
      </c>
      <c r="L7628" s="93">
        <v>21384156</v>
      </c>
      <c r="M7628" s="93">
        <v>3341342</v>
      </c>
      <c r="N7628" s="1">
        <v>15.62</v>
      </c>
      <c r="O7628" s="92" t="s">
        <v>24</v>
      </c>
      <c r="P7628" s="58"/>
    </row>
    <row r="7629" spans="1:16" ht="0.95" customHeight="1">
      <c r="A7629" s="58"/>
      <c r="B7629" s="94"/>
      <c r="C7629" s="94"/>
      <c r="D7629" s="94"/>
      <c r="E7629" s="94"/>
      <c r="F7629" s="94"/>
      <c r="G7629" s="94"/>
      <c r="H7629" s="94"/>
      <c r="I7629" s="94"/>
      <c r="J7629" s="94"/>
      <c r="K7629" s="94"/>
      <c r="L7629" s="94"/>
      <c r="M7629" s="94"/>
      <c r="N7629" s="94"/>
      <c r="O7629" s="94"/>
      <c r="P7629" s="58"/>
    </row>
    <row r="7630" spans="1:16" ht="41.25">
      <c r="A7630" s="58"/>
      <c r="B7630" s="84" t="s">
        <v>7413</v>
      </c>
      <c r="C7630" s="85" t="s">
        <v>24</v>
      </c>
      <c r="D7630" s="86" t="s">
        <v>7414</v>
      </c>
      <c r="E7630" s="86" t="s">
        <v>7415</v>
      </c>
      <c r="F7630" s="86" t="s">
        <v>287</v>
      </c>
      <c r="G7630" s="86" t="s">
        <v>29</v>
      </c>
      <c r="H7630" s="86" t="s">
        <v>30</v>
      </c>
      <c r="I7630" s="85" t="s">
        <v>24</v>
      </c>
      <c r="J7630" s="87">
        <v>76678471</v>
      </c>
      <c r="K7630" s="87">
        <v>38345424</v>
      </c>
      <c r="L7630" s="87">
        <v>38345424</v>
      </c>
      <c r="M7630" s="87">
        <v>8328571</v>
      </c>
      <c r="N7630" s="85" t="s">
        <v>24</v>
      </c>
      <c r="O7630" s="88">
        <v>5.56</v>
      </c>
      <c r="P7630" s="58"/>
    </row>
    <row r="7631" spans="1:16" ht="24.75">
      <c r="A7631" s="58"/>
      <c r="B7631" s="89" t="s">
        <v>24</v>
      </c>
      <c r="C7631" s="90"/>
      <c r="D7631" s="90"/>
      <c r="E7631" s="90"/>
      <c r="F7631" s="90"/>
      <c r="G7631" s="90"/>
      <c r="H7631" s="90"/>
      <c r="I7631" s="91" t="s">
        <v>3631</v>
      </c>
      <c r="J7631" s="92" t="s">
        <v>24</v>
      </c>
      <c r="K7631" s="93">
        <v>38345424</v>
      </c>
      <c r="L7631" s="93">
        <v>38345424</v>
      </c>
      <c r="M7631" s="93">
        <v>8328571</v>
      </c>
      <c r="N7631" s="1">
        <v>21.71</v>
      </c>
      <c r="O7631" s="92" t="s">
        <v>24</v>
      </c>
      <c r="P7631" s="58"/>
    </row>
    <row r="7632" spans="1:16" ht="0.95" customHeight="1">
      <c r="A7632" s="58"/>
      <c r="B7632" s="94"/>
      <c r="C7632" s="94"/>
      <c r="D7632" s="94"/>
      <c r="E7632" s="94"/>
      <c r="F7632" s="94"/>
      <c r="G7632" s="94"/>
      <c r="H7632" s="94"/>
      <c r="I7632" s="94"/>
      <c r="J7632" s="94"/>
      <c r="K7632" s="94"/>
      <c r="L7632" s="94"/>
      <c r="M7632" s="94"/>
      <c r="N7632" s="94"/>
      <c r="O7632" s="94"/>
      <c r="P7632" s="58"/>
    </row>
    <row r="7633" spans="1:16" ht="173.25">
      <c r="A7633" s="58"/>
      <c r="B7633" s="84" t="s">
        <v>7416</v>
      </c>
      <c r="C7633" s="85" t="s">
        <v>24</v>
      </c>
      <c r="D7633" s="86" t="s">
        <v>7417</v>
      </c>
      <c r="E7633" s="86" t="s">
        <v>7418</v>
      </c>
      <c r="F7633" s="86" t="s">
        <v>287</v>
      </c>
      <c r="G7633" s="86" t="s">
        <v>29</v>
      </c>
      <c r="H7633" s="86" t="s">
        <v>30</v>
      </c>
      <c r="I7633" s="85" t="s">
        <v>24</v>
      </c>
      <c r="J7633" s="87">
        <v>236503244</v>
      </c>
      <c r="K7633" s="87">
        <v>72651262</v>
      </c>
      <c r="L7633" s="87">
        <v>72651262</v>
      </c>
      <c r="M7633" s="87">
        <v>2593323</v>
      </c>
      <c r="N7633" s="85" t="s">
        <v>24</v>
      </c>
      <c r="O7633" s="88">
        <v>1.71</v>
      </c>
      <c r="P7633" s="58"/>
    </row>
    <row r="7634" spans="1:16" ht="24.75">
      <c r="A7634" s="58"/>
      <c r="B7634" s="89" t="s">
        <v>24</v>
      </c>
      <c r="C7634" s="90"/>
      <c r="D7634" s="90"/>
      <c r="E7634" s="90"/>
      <c r="F7634" s="90"/>
      <c r="G7634" s="90"/>
      <c r="H7634" s="90"/>
      <c r="I7634" s="91" t="s">
        <v>3631</v>
      </c>
      <c r="J7634" s="92" t="s">
        <v>24</v>
      </c>
      <c r="K7634" s="93">
        <v>72651262</v>
      </c>
      <c r="L7634" s="93">
        <v>72651262</v>
      </c>
      <c r="M7634" s="93">
        <v>2593323</v>
      </c>
      <c r="N7634" s="1">
        <v>3.56</v>
      </c>
      <c r="O7634" s="92" t="s">
        <v>24</v>
      </c>
      <c r="P7634" s="58"/>
    </row>
    <row r="7635" spans="1:16" ht="0.95" customHeight="1">
      <c r="A7635" s="58"/>
      <c r="B7635" s="94"/>
      <c r="C7635" s="94"/>
      <c r="D7635" s="94"/>
      <c r="E7635" s="94"/>
      <c r="F7635" s="94"/>
      <c r="G7635" s="94"/>
      <c r="H7635" s="94"/>
      <c r="I7635" s="94"/>
      <c r="J7635" s="94"/>
      <c r="K7635" s="94"/>
      <c r="L7635" s="94"/>
      <c r="M7635" s="94"/>
      <c r="N7635" s="94"/>
      <c r="O7635" s="94"/>
      <c r="P7635" s="58"/>
    </row>
    <row r="7636" spans="1:16" ht="57.75">
      <c r="A7636" s="58"/>
      <c r="B7636" s="84" t="s">
        <v>7419</v>
      </c>
      <c r="C7636" s="85" t="s">
        <v>24</v>
      </c>
      <c r="D7636" s="86" t="s">
        <v>7420</v>
      </c>
      <c r="E7636" s="86" t="s">
        <v>7421</v>
      </c>
      <c r="F7636" s="86" t="s">
        <v>7422</v>
      </c>
      <c r="G7636" s="86" t="s">
        <v>438</v>
      </c>
      <c r="H7636" s="86" t="s">
        <v>30</v>
      </c>
      <c r="I7636" s="85" t="s">
        <v>24</v>
      </c>
      <c r="J7636" s="87">
        <v>1085542677</v>
      </c>
      <c r="K7636" s="87">
        <v>8900000</v>
      </c>
      <c r="L7636" s="87">
        <v>8900000</v>
      </c>
      <c r="M7636" s="87">
        <v>3119067</v>
      </c>
      <c r="N7636" s="85" t="s">
        <v>24</v>
      </c>
      <c r="O7636" s="88">
        <v>0</v>
      </c>
      <c r="P7636" s="58"/>
    </row>
    <row r="7637" spans="1:16" ht="24.75">
      <c r="A7637" s="58"/>
      <c r="B7637" s="89" t="s">
        <v>24</v>
      </c>
      <c r="C7637" s="90"/>
      <c r="D7637" s="90"/>
      <c r="E7637" s="90"/>
      <c r="F7637" s="90"/>
      <c r="G7637" s="90"/>
      <c r="H7637" s="90"/>
      <c r="I7637" s="91" t="s">
        <v>439</v>
      </c>
      <c r="J7637" s="92" t="s">
        <v>24</v>
      </c>
      <c r="K7637" s="93">
        <v>8900000</v>
      </c>
      <c r="L7637" s="93">
        <v>8900000</v>
      </c>
      <c r="M7637" s="93">
        <v>3119067</v>
      </c>
      <c r="N7637" s="1">
        <v>35.04</v>
      </c>
      <c r="O7637" s="92" t="s">
        <v>24</v>
      </c>
      <c r="P7637" s="58"/>
    </row>
    <row r="7638" spans="1:16" ht="0.95" customHeight="1">
      <c r="A7638" s="58"/>
      <c r="B7638" s="94"/>
      <c r="C7638" s="94"/>
      <c r="D7638" s="94"/>
      <c r="E7638" s="94"/>
      <c r="F7638" s="94"/>
      <c r="G7638" s="94"/>
      <c r="H7638" s="94"/>
      <c r="I7638" s="94"/>
      <c r="J7638" s="94"/>
      <c r="K7638" s="94"/>
      <c r="L7638" s="94"/>
      <c r="M7638" s="94"/>
      <c r="N7638" s="94"/>
      <c r="O7638" s="94"/>
      <c r="P7638" s="58"/>
    </row>
    <row r="7639" spans="1:16" ht="41.25">
      <c r="A7639" s="58"/>
      <c r="B7639" s="84" t="s">
        <v>7423</v>
      </c>
      <c r="C7639" s="85" t="s">
        <v>24</v>
      </c>
      <c r="D7639" s="86" t="s">
        <v>7424</v>
      </c>
      <c r="E7639" s="86" t="s">
        <v>7425</v>
      </c>
      <c r="F7639" s="86" t="s">
        <v>303</v>
      </c>
      <c r="G7639" s="86" t="s">
        <v>29</v>
      </c>
      <c r="H7639" s="86" t="s">
        <v>30</v>
      </c>
      <c r="I7639" s="85" t="s">
        <v>24</v>
      </c>
      <c r="J7639" s="87">
        <v>1049655</v>
      </c>
      <c r="K7639" s="87">
        <v>1000000</v>
      </c>
      <c r="L7639" s="87">
        <v>1000000</v>
      </c>
      <c r="M7639" s="87">
        <v>0</v>
      </c>
      <c r="N7639" s="85" t="s">
        <v>24</v>
      </c>
      <c r="O7639" s="88">
        <v>100</v>
      </c>
      <c r="P7639" s="58"/>
    </row>
    <row r="7640" spans="1:16" ht="24.75">
      <c r="A7640" s="58"/>
      <c r="B7640" s="89" t="s">
        <v>24</v>
      </c>
      <c r="C7640" s="90"/>
      <c r="D7640" s="90"/>
      <c r="E7640" s="90"/>
      <c r="F7640" s="90"/>
      <c r="G7640" s="90"/>
      <c r="H7640" s="90"/>
      <c r="I7640" s="91" t="s">
        <v>3631</v>
      </c>
      <c r="J7640" s="92" t="s">
        <v>24</v>
      </c>
      <c r="K7640" s="93">
        <v>1000000</v>
      </c>
      <c r="L7640" s="93">
        <v>1000000</v>
      </c>
      <c r="M7640" s="93">
        <v>0</v>
      </c>
      <c r="N7640" s="1">
        <v>0</v>
      </c>
      <c r="O7640" s="92" t="s">
        <v>24</v>
      </c>
      <c r="P7640" s="58"/>
    </row>
    <row r="7641" spans="1:16" ht="0.95" customHeight="1">
      <c r="A7641" s="58"/>
      <c r="B7641" s="94"/>
      <c r="C7641" s="94"/>
      <c r="D7641" s="94"/>
      <c r="E7641" s="94"/>
      <c r="F7641" s="94"/>
      <c r="G7641" s="94"/>
      <c r="H7641" s="94"/>
      <c r="I7641" s="94"/>
      <c r="J7641" s="94"/>
      <c r="K7641" s="94"/>
      <c r="L7641" s="94"/>
      <c r="M7641" s="94"/>
      <c r="N7641" s="94"/>
      <c r="O7641" s="94"/>
      <c r="P7641" s="58"/>
    </row>
    <row r="7642" spans="1:16" ht="90.75">
      <c r="A7642" s="58"/>
      <c r="B7642" s="84" t="s">
        <v>7426</v>
      </c>
      <c r="C7642" s="85" t="s">
        <v>24</v>
      </c>
      <c r="D7642" s="86" t="s">
        <v>7427</v>
      </c>
      <c r="E7642" s="86" t="s">
        <v>7428</v>
      </c>
      <c r="F7642" s="86" t="s">
        <v>324</v>
      </c>
      <c r="G7642" s="86" t="s">
        <v>29</v>
      </c>
      <c r="H7642" s="86" t="s">
        <v>30</v>
      </c>
      <c r="I7642" s="85" t="s">
        <v>24</v>
      </c>
      <c r="J7642" s="87">
        <v>21559913</v>
      </c>
      <c r="K7642" s="87">
        <v>20540000</v>
      </c>
      <c r="L7642" s="87">
        <v>20540000</v>
      </c>
      <c r="M7642" s="87">
        <v>0</v>
      </c>
      <c r="N7642" s="85" t="s">
        <v>24</v>
      </c>
      <c r="O7642" s="88">
        <v>0</v>
      </c>
      <c r="P7642" s="58"/>
    </row>
    <row r="7643" spans="1:16" ht="24.75">
      <c r="A7643" s="58"/>
      <c r="B7643" s="89" t="s">
        <v>24</v>
      </c>
      <c r="C7643" s="90"/>
      <c r="D7643" s="90"/>
      <c r="E7643" s="90"/>
      <c r="F7643" s="90"/>
      <c r="G7643" s="90"/>
      <c r="H7643" s="90"/>
      <c r="I7643" s="91" t="s">
        <v>3631</v>
      </c>
      <c r="J7643" s="92" t="s">
        <v>24</v>
      </c>
      <c r="K7643" s="93">
        <v>20540000</v>
      </c>
      <c r="L7643" s="93">
        <v>20540000</v>
      </c>
      <c r="M7643" s="93">
        <v>0</v>
      </c>
      <c r="N7643" s="1">
        <v>0</v>
      </c>
      <c r="O7643" s="92" t="s">
        <v>24</v>
      </c>
      <c r="P7643" s="58"/>
    </row>
    <row r="7644" spans="1:16" ht="0.95" customHeight="1">
      <c r="A7644" s="58"/>
      <c r="B7644" s="94"/>
      <c r="C7644" s="94"/>
      <c r="D7644" s="94"/>
      <c r="E7644" s="94"/>
      <c r="F7644" s="94"/>
      <c r="G7644" s="94"/>
      <c r="H7644" s="94"/>
      <c r="I7644" s="94"/>
      <c r="J7644" s="94"/>
      <c r="K7644" s="94"/>
      <c r="L7644" s="94"/>
      <c r="M7644" s="94"/>
      <c r="N7644" s="94"/>
      <c r="O7644" s="94"/>
      <c r="P7644" s="58"/>
    </row>
    <row r="7645" spans="1:16" ht="82.5">
      <c r="A7645" s="58"/>
      <c r="B7645" s="84" t="s">
        <v>7429</v>
      </c>
      <c r="C7645" s="85" t="s">
        <v>24</v>
      </c>
      <c r="D7645" s="86" t="s">
        <v>7430</v>
      </c>
      <c r="E7645" s="86" t="s">
        <v>7431</v>
      </c>
      <c r="F7645" s="86" t="s">
        <v>158</v>
      </c>
      <c r="G7645" s="86" t="s">
        <v>29</v>
      </c>
      <c r="H7645" s="86" t="s">
        <v>30</v>
      </c>
      <c r="I7645" s="85" t="s">
        <v>24</v>
      </c>
      <c r="J7645" s="87">
        <v>2981020</v>
      </c>
      <c r="K7645" s="87">
        <v>2840000</v>
      </c>
      <c r="L7645" s="87">
        <v>2840000</v>
      </c>
      <c r="M7645" s="87">
        <v>0</v>
      </c>
      <c r="N7645" s="85" t="s">
        <v>24</v>
      </c>
      <c r="O7645" s="88">
        <v>0</v>
      </c>
      <c r="P7645" s="58"/>
    </row>
    <row r="7646" spans="1:16" ht="24.75">
      <c r="A7646" s="58"/>
      <c r="B7646" s="89" t="s">
        <v>24</v>
      </c>
      <c r="C7646" s="90"/>
      <c r="D7646" s="90"/>
      <c r="E7646" s="90"/>
      <c r="F7646" s="90"/>
      <c r="G7646" s="90"/>
      <c r="H7646" s="90"/>
      <c r="I7646" s="91" t="s">
        <v>3631</v>
      </c>
      <c r="J7646" s="92" t="s">
        <v>24</v>
      </c>
      <c r="K7646" s="93">
        <v>2840000</v>
      </c>
      <c r="L7646" s="93">
        <v>2840000</v>
      </c>
      <c r="M7646" s="93">
        <v>0</v>
      </c>
      <c r="N7646" s="1">
        <v>0</v>
      </c>
      <c r="O7646" s="92" t="s">
        <v>24</v>
      </c>
      <c r="P7646" s="58"/>
    </row>
    <row r="7647" spans="1:16" ht="0.95" customHeight="1">
      <c r="A7647" s="58"/>
      <c r="B7647" s="94"/>
      <c r="C7647" s="94"/>
      <c r="D7647" s="94"/>
      <c r="E7647" s="94"/>
      <c r="F7647" s="94"/>
      <c r="G7647" s="94"/>
      <c r="H7647" s="94"/>
      <c r="I7647" s="94"/>
      <c r="J7647" s="94"/>
      <c r="K7647" s="94"/>
      <c r="L7647" s="94"/>
      <c r="M7647" s="94"/>
      <c r="N7647" s="94"/>
      <c r="O7647" s="94"/>
      <c r="P7647" s="58"/>
    </row>
    <row r="7648" spans="1:16" ht="41.25">
      <c r="A7648" s="58"/>
      <c r="B7648" s="84" t="s">
        <v>7432</v>
      </c>
      <c r="C7648" s="85" t="s">
        <v>24</v>
      </c>
      <c r="D7648" s="86" t="s">
        <v>7433</v>
      </c>
      <c r="E7648" s="86" t="s">
        <v>7434</v>
      </c>
      <c r="F7648" s="86" t="s">
        <v>7435</v>
      </c>
      <c r="G7648" s="86" t="s">
        <v>438</v>
      </c>
      <c r="H7648" s="86" t="s">
        <v>30</v>
      </c>
      <c r="I7648" s="85" t="s">
        <v>24</v>
      </c>
      <c r="J7648" s="87">
        <v>613418368</v>
      </c>
      <c r="K7648" s="87">
        <v>162400000</v>
      </c>
      <c r="L7648" s="87">
        <v>162400000</v>
      </c>
      <c r="M7648" s="87">
        <v>5000</v>
      </c>
      <c r="N7648" s="85" t="s">
        <v>24</v>
      </c>
      <c r="O7648" s="88">
        <v>0</v>
      </c>
      <c r="P7648" s="58"/>
    </row>
    <row r="7649" spans="1:16" ht="24.75">
      <c r="A7649" s="58"/>
      <c r="B7649" s="89" t="s">
        <v>24</v>
      </c>
      <c r="C7649" s="90"/>
      <c r="D7649" s="90"/>
      <c r="E7649" s="90"/>
      <c r="F7649" s="90"/>
      <c r="G7649" s="90"/>
      <c r="H7649" s="90"/>
      <c r="I7649" s="91" t="s">
        <v>439</v>
      </c>
      <c r="J7649" s="92" t="s">
        <v>24</v>
      </c>
      <c r="K7649" s="93">
        <v>162400000</v>
      </c>
      <c r="L7649" s="93">
        <v>162400000</v>
      </c>
      <c r="M7649" s="93">
        <v>5000</v>
      </c>
      <c r="N7649" s="1">
        <v>0</v>
      </c>
      <c r="O7649" s="92" t="s">
        <v>24</v>
      </c>
      <c r="P7649" s="58"/>
    </row>
    <row r="7650" spans="1:16" ht="0.95" customHeight="1">
      <c r="A7650" s="58"/>
      <c r="B7650" s="94"/>
      <c r="C7650" s="94"/>
      <c r="D7650" s="94"/>
      <c r="E7650" s="94"/>
      <c r="F7650" s="94"/>
      <c r="G7650" s="94"/>
      <c r="H7650" s="94"/>
      <c r="I7650" s="94"/>
      <c r="J7650" s="94"/>
      <c r="K7650" s="94"/>
      <c r="L7650" s="94"/>
      <c r="M7650" s="94"/>
      <c r="N7650" s="94"/>
      <c r="O7650" s="94"/>
      <c r="P7650" s="58"/>
    </row>
    <row r="7651" spans="1:16" ht="132">
      <c r="A7651" s="58"/>
      <c r="B7651" s="84" t="s">
        <v>7436</v>
      </c>
      <c r="C7651" s="85" t="s">
        <v>24</v>
      </c>
      <c r="D7651" s="86" t="s">
        <v>7437</v>
      </c>
      <c r="E7651" s="86" t="s">
        <v>7438</v>
      </c>
      <c r="F7651" s="86" t="s">
        <v>7439</v>
      </c>
      <c r="G7651" s="86" t="s">
        <v>438</v>
      </c>
      <c r="H7651" s="86" t="s">
        <v>30</v>
      </c>
      <c r="I7651" s="85" t="s">
        <v>24</v>
      </c>
      <c r="J7651" s="87">
        <v>162129707</v>
      </c>
      <c r="K7651" s="87">
        <v>0</v>
      </c>
      <c r="L7651" s="87">
        <v>0</v>
      </c>
      <c r="M7651" s="87">
        <v>0</v>
      </c>
      <c r="N7651" s="85" t="s">
        <v>24</v>
      </c>
      <c r="O7651" s="88">
        <v>0</v>
      </c>
      <c r="P7651" s="58"/>
    </row>
    <row r="7652" spans="1:16" ht="24.75">
      <c r="A7652" s="58"/>
      <c r="B7652" s="89" t="s">
        <v>24</v>
      </c>
      <c r="C7652" s="90"/>
      <c r="D7652" s="90"/>
      <c r="E7652" s="90"/>
      <c r="F7652" s="90"/>
      <c r="G7652" s="90"/>
      <c r="H7652" s="90"/>
      <c r="I7652" s="91" t="s">
        <v>439</v>
      </c>
      <c r="J7652" s="92" t="s">
        <v>24</v>
      </c>
      <c r="K7652" s="93">
        <v>0</v>
      </c>
      <c r="L7652" s="93">
        <v>0</v>
      </c>
      <c r="M7652" s="93">
        <v>0</v>
      </c>
      <c r="N7652" s="1">
        <v>0</v>
      </c>
      <c r="O7652" s="92" t="s">
        <v>24</v>
      </c>
      <c r="P7652" s="58"/>
    </row>
    <row r="7653" spans="1:16" ht="0.95" customHeight="1">
      <c r="A7653" s="58"/>
      <c r="B7653" s="94"/>
      <c r="C7653" s="94"/>
      <c r="D7653" s="94"/>
      <c r="E7653" s="94"/>
      <c r="F7653" s="94"/>
      <c r="G7653" s="94"/>
      <c r="H7653" s="94"/>
      <c r="I7653" s="94"/>
      <c r="J7653" s="94"/>
      <c r="K7653" s="94"/>
      <c r="L7653" s="94"/>
      <c r="M7653" s="94"/>
      <c r="N7653" s="94"/>
      <c r="O7653" s="94"/>
      <c r="P7653" s="58"/>
    </row>
    <row r="7654" spans="1:16" ht="49.5">
      <c r="A7654" s="58"/>
      <c r="B7654" s="84" t="s">
        <v>7440</v>
      </c>
      <c r="C7654" s="85" t="s">
        <v>24</v>
      </c>
      <c r="D7654" s="86" t="s">
        <v>7441</v>
      </c>
      <c r="E7654" s="86" t="s">
        <v>7442</v>
      </c>
      <c r="F7654" s="86" t="s">
        <v>7443</v>
      </c>
      <c r="G7654" s="86" t="s">
        <v>29</v>
      </c>
      <c r="H7654" s="86" t="s">
        <v>30</v>
      </c>
      <c r="I7654" s="85" t="s">
        <v>24</v>
      </c>
      <c r="J7654" s="87">
        <v>150468041</v>
      </c>
      <c r="K7654" s="87">
        <v>92974590</v>
      </c>
      <c r="L7654" s="87">
        <v>92974590</v>
      </c>
      <c r="M7654" s="87">
        <v>3285098</v>
      </c>
      <c r="N7654" s="85" t="s">
        <v>24</v>
      </c>
      <c r="O7654" s="88">
        <v>24.27</v>
      </c>
      <c r="P7654" s="58"/>
    </row>
    <row r="7655" spans="1:16" ht="24.75">
      <c r="A7655" s="58"/>
      <c r="B7655" s="89" t="s">
        <v>24</v>
      </c>
      <c r="C7655" s="90"/>
      <c r="D7655" s="90"/>
      <c r="E7655" s="90"/>
      <c r="F7655" s="90"/>
      <c r="G7655" s="90"/>
      <c r="H7655" s="90"/>
      <c r="I7655" s="91" t="s">
        <v>3631</v>
      </c>
      <c r="J7655" s="92" t="s">
        <v>24</v>
      </c>
      <c r="K7655" s="93">
        <v>92974590</v>
      </c>
      <c r="L7655" s="93">
        <v>92974590</v>
      </c>
      <c r="M7655" s="93">
        <v>3285098</v>
      </c>
      <c r="N7655" s="1">
        <v>3.53</v>
      </c>
      <c r="O7655" s="92" t="s">
        <v>24</v>
      </c>
      <c r="P7655" s="58"/>
    </row>
    <row r="7656" spans="1:16" ht="0.95" customHeight="1">
      <c r="A7656" s="58"/>
      <c r="B7656" s="94"/>
      <c r="C7656" s="94"/>
      <c r="D7656" s="94"/>
      <c r="E7656" s="94"/>
      <c r="F7656" s="94"/>
      <c r="G7656" s="94"/>
      <c r="H7656" s="94"/>
      <c r="I7656" s="94"/>
      <c r="J7656" s="94"/>
      <c r="K7656" s="94"/>
      <c r="L7656" s="94"/>
      <c r="M7656" s="94"/>
      <c r="N7656" s="94"/>
      <c r="O7656" s="94"/>
      <c r="P7656" s="58"/>
    </row>
    <row r="7657" spans="1:16" ht="33">
      <c r="A7657" s="58"/>
      <c r="B7657" s="84" t="s">
        <v>7444</v>
      </c>
      <c r="C7657" s="85" t="s">
        <v>24</v>
      </c>
      <c r="D7657" s="86" t="s">
        <v>7445</v>
      </c>
      <c r="E7657" s="86" t="s">
        <v>7446</v>
      </c>
      <c r="F7657" s="86" t="s">
        <v>313</v>
      </c>
      <c r="G7657" s="86" t="s">
        <v>43</v>
      </c>
      <c r="H7657" s="86" t="s">
        <v>30</v>
      </c>
      <c r="I7657" s="85" t="s">
        <v>24</v>
      </c>
      <c r="J7657" s="87">
        <v>47654336</v>
      </c>
      <c r="K7657" s="87">
        <v>2000000</v>
      </c>
      <c r="L7657" s="87">
        <v>2000000</v>
      </c>
      <c r="M7657" s="87">
        <v>0</v>
      </c>
      <c r="N7657" s="85" t="s">
        <v>24</v>
      </c>
      <c r="O7657" s="88">
        <v>0</v>
      </c>
      <c r="P7657" s="58"/>
    </row>
    <row r="7658" spans="1:16" ht="33">
      <c r="A7658" s="58"/>
      <c r="B7658" s="89" t="s">
        <v>24</v>
      </c>
      <c r="C7658" s="90"/>
      <c r="D7658" s="90"/>
      <c r="E7658" s="90"/>
      <c r="F7658" s="90"/>
      <c r="G7658" s="90"/>
      <c r="H7658" s="90"/>
      <c r="I7658" s="91" t="s">
        <v>44</v>
      </c>
      <c r="J7658" s="92" t="s">
        <v>24</v>
      </c>
      <c r="K7658" s="93">
        <v>2000000</v>
      </c>
      <c r="L7658" s="93">
        <v>2000000</v>
      </c>
      <c r="M7658" s="93">
        <v>0</v>
      </c>
      <c r="N7658" s="1">
        <v>0</v>
      </c>
      <c r="O7658" s="92" t="s">
        <v>24</v>
      </c>
      <c r="P7658" s="58"/>
    </row>
    <row r="7659" spans="1:16" ht="0.95" customHeight="1">
      <c r="A7659" s="58"/>
      <c r="B7659" s="94"/>
      <c r="C7659" s="94"/>
      <c r="D7659" s="94"/>
      <c r="E7659" s="94"/>
      <c r="F7659" s="94"/>
      <c r="G7659" s="94"/>
      <c r="H7659" s="94"/>
      <c r="I7659" s="94"/>
      <c r="J7659" s="94"/>
      <c r="K7659" s="94"/>
      <c r="L7659" s="94"/>
      <c r="M7659" s="94"/>
      <c r="N7659" s="94"/>
      <c r="O7659" s="94"/>
      <c r="P7659" s="58"/>
    </row>
    <row r="7660" spans="1:16" ht="33">
      <c r="A7660" s="58"/>
      <c r="B7660" s="84" t="s">
        <v>7447</v>
      </c>
      <c r="C7660" s="85" t="s">
        <v>24</v>
      </c>
      <c r="D7660" s="86" t="s">
        <v>7448</v>
      </c>
      <c r="E7660" s="86" t="s">
        <v>7449</v>
      </c>
      <c r="F7660" s="86" t="s">
        <v>303</v>
      </c>
      <c r="G7660" s="86" t="s">
        <v>734</v>
      </c>
      <c r="H7660" s="86" t="s">
        <v>30</v>
      </c>
      <c r="I7660" s="85" t="s">
        <v>24</v>
      </c>
      <c r="J7660" s="87">
        <v>123128865</v>
      </c>
      <c r="K7660" s="87">
        <v>0</v>
      </c>
      <c r="L7660" s="87">
        <v>0</v>
      </c>
      <c r="M7660" s="87">
        <v>0</v>
      </c>
      <c r="N7660" s="85" t="s">
        <v>24</v>
      </c>
      <c r="O7660" s="88">
        <v>0</v>
      </c>
      <c r="P7660" s="58"/>
    </row>
    <row r="7661" spans="1:16" ht="41.25">
      <c r="A7661" s="58"/>
      <c r="B7661" s="89" t="s">
        <v>24</v>
      </c>
      <c r="C7661" s="90"/>
      <c r="D7661" s="90"/>
      <c r="E7661" s="90"/>
      <c r="F7661" s="90"/>
      <c r="G7661" s="90"/>
      <c r="H7661" s="90"/>
      <c r="I7661" s="91" t="s">
        <v>3627</v>
      </c>
      <c r="J7661" s="92" t="s">
        <v>24</v>
      </c>
      <c r="K7661" s="93">
        <v>0</v>
      </c>
      <c r="L7661" s="93">
        <v>0</v>
      </c>
      <c r="M7661" s="93">
        <v>0</v>
      </c>
      <c r="N7661" s="1">
        <v>0</v>
      </c>
      <c r="O7661" s="92" t="s">
        <v>24</v>
      </c>
      <c r="P7661" s="58"/>
    </row>
    <row r="7662" spans="1:16" ht="0.95" customHeight="1">
      <c r="A7662" s="58"/>
      <c r="B7662" s="94"/>
      <c r="C7662" s="94"/>
      <c r="D7662" s="94"/>
      <c r="E7662" s="94"/>
      <c r="F7662" s="94"/>
      <c r="G7662" s="94"/>
      <c r="H7662" s="94"/>
      <c r="I7662" s="94"/>
      <c r="J7662" s="94"/>
      <c r="K7662" s="94"/>
      <c r="L7662" s="94"/>
      <c r="M7662" s="94"/>
      <c r="N7662" s="94"/>
      <c r="O7662" s="94"/>
      <c r="P7662" s="58"/>
    </row>
    <row r="7663" spans="1:16" ht="33">
      <c r="A7663" s="58"/>
      <c r="B7663" s="84" t="s">
        <v>7450</v>
      </c>
      <c r="C7663" s="85" t="s">
        <v>24</v>
      </c>
      <c r="D7663" s="86" t="s">
        <v>7451</v>
      </c>
      <c r="E7663" s="86" t="s">
        <v>7452</v>
      </c>
      <c r="F7663" s="86" t="s">
        <v>134</v>
      </c>
      <c r="G7663" s="86" t="s">
        <v>734</v>
      </c>
      <c r="H7663" s="86" t="s">
        <v>30</v>
      </c>
      <c r="I7663" s="85" t="s">
        <v>24</v>
      </c>
      <c r="J7663" s="87">
        <v>247256873</v>
      </c>
      <c r="K7663" s="87">
        <v>0</v>
      </c>
      <c r="L7663" s="87">
        <v>0</v>
      </c>
      <c r="M7663" s="87">
        <v>0</v>
      </c>
      <c r="N7663" s="85" t="s">
        <v>24</v>
      </c>
      <c r="O7663" s="88">
        <v>0</v>
      </c>
      <c r="P7663" s="58"/>
    </row>
    <row r="7664" spans="1:16" ht="41.25">
      <c r="A7664" s="58"/>
      <c r="B7664" s="89" t="s">
        <v>24</v>
      </c>
      <c r="C7664" s="90"/>
      <c r="D7664" s="90"/>
      <c r="E7664" s="90"/>
      <c r="F7664" s="90"/>
      <c r="G7664" s="90"/>
      <c r="H7664" s="90"/>
      <c r="I7664" s="91" t="s">
        <v>3627</v>
      </c>
      <c r="J7664" s="92" t="s">
        <v>24</v>
      </c>
      <c r="K7664" s="93">
        <v>0</v>
      </c>
      <c r="L7664" s="93">
        <v>0</v>
      </c>
      <c r="M7664" s="93">
        <v>0</v>
      </c>
      <c r="N7664" s="1">
        <v>0</v>
      </c>
      <c r="O7664" s="92" t="s">
        <v>24</v>
      </c>
      <c r="P7664" s="58"/>
    </row>
    <row r="7665" spans="1:16" ht="0.95" customHeight="1">
      <c r="A7665" s="58"/>
      <c r="B7665" s="94"/>
      <c r="C7665" s="94"/>
      <c r="D7665" s="94"/>
      <c r="E7665" s="94"/>
      <c r="F7665" s="94"/>
      <c r="G7665" s="94"/>
      <c r="H7665" s="94"/>
      <c r="I7665" s="94"/>
      <c r="J7665" s="94"/>
      <c r="K7665" s="94"/>
      <c r="L7665" s="94"/>
      <c r="M7665" s="94"/>
      <c r="N7665" s="94"/>
      <c r="O7665" s="94"/>
      <c r="P7665" s="58"/>
    </row>
    <row r="7666" spans="1:16" ht="33">
      <c r="A7666" s="58"/>
      <c r="B7666" s="84" t="s">
        <v>7453</v>
      </c>
      <c r="C7666" s="85" t="s">
        <v>24</v>
      </c>
      <c r="D7666" s="86" t="s">
        <v>7454</v>
      </c>
      <c r="E7666" s="86" t="s">
        <v>7452</v>
      </c>
      <c r="F7666" s="86" t="s">
        <v>535</v>
      </c>
      <c r="G7666" s="86" t="s">
        <v>734</v>
      </c>
      <c r="H7666" s="86" t="s">
        <v>30</v>
      </c>
      <c r="I7666" s="85" t="s">
        <v>24</v>
      </c>
      <c r="J7666" s="87">
        <v>154248447</v>
      </c>
      <c r="K7666" s="87">
        <v>0</v>
      </c>
      <c r="L7666" s="87">
        <v>0</v>
      </c>
      <c r="M7666" s="87">
        <v>0</v>
      </c>
      <c r="N7666" s="85" t="s">
        <v>24</v>
      </c>
      <c r="O7666" s="88">
        <v>0</v>
      </c>
      <c r="P7666" s="58"/>
    </row>
    <row r="7667" spans="1:16" ht="41.25">
      <c r="A7667" s="58"/>
      <c r="B7667" s="89" t="s">
        <v>24</v>
      </c>
      <c r="C7667" s="90"/>
      <c r="D7667" s="90"/>
      <c r="E7667" s="90"/>
      <c r="F7667" s="90"/>
      <c r="G7667" s="90"/>
      <c r="H7667" s="90"/>
      <c r="I7667" s="91" t="s">
        <v>3627</v>
      </c>
      <c r="J7667" s="92" t="s">
        <v>24</v>
      </c>
      <c r="K7667" s="93">
        <v>0</v>
      </c>
      <c r="L7667" s="93">
        <v>0</v>
      </c>
      <c r="M7667" s="93">
        <v>0</v>
      </c>
      <c r="N7667" s="1">
        <v>0</v>
      </c>
      <c r="O7667" s="92" t="s">
        <v>24</v>
      </c>
      <c r="P7667" s="58"/>
    </row>
    <row r="7668" spans="1:16" ht="0.95" customHeight="1">
      <c r="A7668" s="58"/>
      <c r="B7668" s="94"/>
      <c r="C7668" s="94"/>
      <c r="D7668" s="94"/>
      <c r="E7668" s="94"/>
      <c r="F7668" s="94"/>
      <c r="G7668" s="94"/>
      <c r="H7668" s="94"/>
      <c r="I7668" s="94"/>
      <c r="J7668" s="94"/>
      <c r="K7668" s="94"/>
      <c r="L7668" s="94"/>
      <c r="M7668" s="94"/>
      <c r="N7668" s="94"/>
      <c r="O7668" s="94"/>
      <c r="P7668" s="58"/>
    </row>
    <row r="7669" spans="1:16" ht="33">
      <c r="A7669" s="58"/>
      <c r="B7669" s="84" t="s">
        <v>7455</v>
      </c>
      <c r="C7669" s="85" t="s">
        <v>24</v>
      </c>
      <c r="D7669" s="86" t="s">
        <v>7456</v>
      </c>
      <c r="E7669" s="86" t="s">
        <v>7452</v>
      </c>
      <c r="F7669" s="86" t="s">
        <v>287</v>
      </c>
      <c r="G7669" s="86" t="s">
        <v>734</v>
      </c>
      <c r="H7669" s="86" t="s">
        <v>30</v>
      </c>
      <c r="I7669" s="85" t="s">
        <v>24</v>
      </c>
      <c r="J7669" s="87">
        <v>90383585</v>
      </c>
      <c r="K7669" s="87">
        <v>0</v>
      </c>
      <c r="L7669" s="87">
        <v>0</v>
      </c>
      <c r="M7669" s="87">
        <v>0</v>
      </c>
      <c r="N7669" s="85" t="s">
        <v>24</v>
      </c>
      <c r="O7669" s="88">
        <v>0</v>
      </c>
      <c r="P7669" s="58"/>
    </row>
    <row r="7670" spans="1:16" ht="41.25">
      <c r="A7670" s="58"/>
      <c r="B7670" s="89" t="s">
        <v>24</v>
      </c>
      <c r="C7670" s="90"/>
      <c r="D7670" s="90"/>
      <c r="E7670" s="90"/>
      <c r="F7670" s="90"/>
      <c r="G7670" s="90"/>
      <c r="H7670" s="90"/>
      <c r="I7670" s="91" t="s">
        <v>3627</v>
      </c>
      <c r="J7670" s="92" t="s">
        <v>24</v>
      </c>
      <c r="K7670" s="93">
        <v>0</v>
      </c>
      <c r="L7670" s="93">
        <v>0</v>
      </c>
      <c r="M7670" s="93">
        <v>0</v>
      </c>
      <c r="N7670" s="1">
        <v>0</v>
      </c>
      <c r="O7670" s="92" t="s">
        <v>24</v>
      </c>
      <c r="P7670" s="58"/>
    </row>
    <row r="7671" spans="1:16" ht="0.95" customHeight="1">
      <c r="A7671" s="58"/>
      <c r="B7671" s="94"/>
      <c r="C7671" s="94"/>
      <c r="D7671" s="94"/>
      <c r="E7671" s="94"/>
      <c r="F7671" s="94"/>
      <c r="G7671" s="94"/>
      <c r="H7671" s="94"/>
      <c r="I7671" s="94"/>
      <c r="J7671" s="94"/>
      <c r="K7671" s="94"/>
      <c r="L7671" s="94"/>
      <c r="M7671" s="94"/>
      <c r="N7671" s="94"/>
      <c r="O7671" s="94"/>
      <c r="P7671" s="58"/>
    </row>
    <row r="7672" spans="1:16" ht="33">
      <c r="A7672" s="58"/>
      <c r="B7672" s="84" t="s">
        <v>7457</v>
      </c>
      <c r="C7672" s="85" t="s">
        <v>24</v>
      </c>
      <c r="D7672" s="86" t="s">
        <v>7458</v>
      </c>
      <c r="E7672" s="86" t="s">
        <v>7452</v>
      </c>
      <c r="F7672" s="86" t="s">
        <v>328</v>
      </c>
      <c r="G7672" s="86" t="s">
        <v>734</v>
      </c>
      <c r="H7672" s="86" t="s">
        <v>30</v>
      </c>
      <c r="I7672" s="85" t="s">
        <v>24</v>
      </c>
      <c r="J7672" s="87">
        <v>331785932</v>
      </c>
      <c r="K7672" s="87">
        <v>0</v>
      </c>
      <c r="L7672" s="87">
        <v>0</v>
      </c>
      <c r="M7672" s="87">
        <v>0</v>
      </c>
      <c r="N7672" s="85" t="s">
        <v>24</v>
      </c>
      <c r="O7672" s="88">
        <v>0</v>
      </c>
      <c r="P7672" s="58"/>
    </row>
    <row r="7673" spans="1:16" ht="41.25">
      <c r="A7673" s="58"/>
      <c r="B7673" s="89" t="s">
        <v>24</v>
      </c>
      <c r="C7673" s="90"/>
      <c r="D7673" s="90"/>
      <c r="E7673" s="90"/>
      <c r="F7673" s="90"/>
      <c r="G7673" s="90"/>
      <c r="H7673" s="90"/>
      <c r="I7673" s="91" t="s">
        <v>3627</v>
      </c>
      <c r="J7673" s="92" t="s">
        <v>24</v>
      </c>
      <c r="K7673" s="93">
        <v>0</v>
      </c>
      <c r="L7673" s="93">
        <v>0</v>
      </c>
      <c r="M7673" s="93">
        <v>0</v>
      </c>
      <c r="N7673" s="1">
        <v>0</v>
      </c>
      <c r="O7673" s="92" t="s">
        <v>24</v>
      </c>
      <c r="P7673" s="58"/>
    </row>
    <row r="7674" spans="1:16" ht="0.95" customHeight="1">
      <c r="A7674" s="58"/>
      <c r="B7674" s="94"/>
      <c r="C7674" s="94"/>
      <c r="D7674" s="94"/>
      <c r="E7674" s="94"/>
      <c r="F7674" s="94"/>
      <c r="G7674" s="94"/>
      <c r="H7674" s="94"/>
      <c r="I7674" s="94"/>
      <c r="J7674" s="94"/>
      <c r="K7674" s="94"/>
      <c r="L7674" s="94"/>
      <c r="M7674" s="94"/>
      <c r="N7674" s="94"/>
      <c r="O7674" s="94"/>
      <c r="P7674" s="58"/>
    </row>
    <row r="7675" spans="1:16" ht="33">
      <c r="A7675" s="58"/>
      <c r="B7675" s="84" t="s">
        <v>7459</v>
      </c>
      <c r="C7675" s="85" t="s">
        <v>24</v>
      </c>
      <c r="D7675" s="86" t="s">
        <v>7460</v>
      </c>
      <c r="E7675" s="86" t="s">
        <v>7452</v>
      </c>
      <c r="F7675" s="86" t="s">
        <v>328</v>
      </c>
      <c r="G7675" s="86" t="s">
        <v>734</v>
      </c>
      <c r="H7675" s="86" t="s">
        <v>30</v>
      </c>
      <c r="I7675" s="85" t="s">
        <v>24</v>
      </c>
      <c r="J7675" s="87">
        <v>165767120</v>
      </c>
      <c r="K7675" s="87">
        <v>0</v>
      </c>
      <c r="L7675" s="87">
        <v>0</v>
      </c>
      <c r="M7675" s="87">
        <v>0</v>
      </c>
      <c r="N7675" s="85" t="s">
        <v>24</v>
      </c>
      <c r="O7675" s="88">
        <v>0</v>
      </c>
      <c r="P7675" s="58"/>
    </row>
    <row r="7676" spans="1:16" ht="41.25">
      <c r="A7676" s="58"/>
      <c r="B7676" s="89" t="s">
        <v>24</v>
      </c>
      <c r="C7676" s="90"/>
      <c r="D7676" s="90"/>
      <c r="E7676" s="90"/>
      <c r="F7676" s="90"/>
      <c r="G7676" s="90"/>
      <c r="H7676" s="90"/>
      <c r="I7676" s="91" t="s">
        <v>3627</v>
      </c>
      <c r="J7676" s="92" t="s">
        <v>24</v>
      </c>
      <c r="K7676" s="93">
        <v>0</v>
      </c>
      <c r="L7676" s="93">
        <v>0</v>
      </c>
      <c r="M7676" s="93">
        <v>0</v>
      </c>
      <c r="N7676" s="1">
        <v>0</v>
      </c>
      <c r="O7676" s="92" t="s">
        <v>24</v>
      </c>
      <c r="P7676" s="58"/>
    </row>
    <row r="7677" spans="1:16" ht="0.95" customHeight="1">
      <c r="A7677" s="58"/>
      <c r="B7677" s="94"/>
      <c r="C7677" s="94"/>
      <c r="D7677" s="94"/>
      <c r="E7677" s="94"/>
      <c r="F7677" s="94"/>
      <c r="G7677" s="94"/>
      <c r="H7677" s="94"/>
      <c r="I7677" s="94"/>
      <c r="J7677" s="94"/>
      <c r="K7677" s="94"/>
      <c r="L7677" s="94"/>
      <c r="M7677" s="94"/>
      <c r="N7677" s="94"/>
      <c r="O7677" s="94"/>
      <c r="P7677" s="58"/>
    </row>
    <row r="7678" spans="1:16" ht="33">
      <c r="A7678" s="58"/>
      <c r="B7678" s="84" t="s">
        <v>7461</v>
      </c>
      <c r="C7678" s="85" t="s">
        <v>24</v>
      </c>
      <c r="D7678" s="86" t="s">
        <v>7462</v>
      </c>
      <c r="E7678" s="86" t="s">
        <v>7452</v>
      </c>
      <c r="F7678" s="86" t="s">
        <v>328</v>
      </c>
      <c r="G7678" s="86" t="s">
        <v>734</v>
      </c>
      <c r="H7678" s="86" t="s">
        <v>30</v>
      </c>
      <c r="I7678" s="85" t="s">
        <v>24</v>
      </c>
      <c r="J7678" s="87">
        <v>243082093</v>
      </c>
      <c r="K7678" s="87">
        <v>0</v>
      </c>
      <c r="L7678" s="87">
        <v>0</v>
      </c>
      <c r="M7678" s="87">
        <v>0</v>
      </c>
      <c r="N7678" s="85" t="s">
        <v>24</v>
      </c>
      <c r="O7678" s="88">
        <v>0</v>
      </c>
      <c r="P7678" s="58"/>
    </row>
    <row r="7679" spans="1:16" ht="41.25">
      <c r="A7679" s="58"/>
      <c r="B7679" s="89" t="s">
        <v>24</v>
      </c>
      <c r="C7679" s="90"/>
      <c r="D7679" s="90"/>
      <c r="E7679" s="90"/>
      <c r="F7679" s="90"/>
      <c r="G7679" s="90"/>
      <c r="H7679" s="90"/>
      <c r="I7679" s="91" t="s">
        <v>3627</v>
      </c>
      <c r="J7679" s="92" t="s">
        <v>24</v>
      </c>
      <c r="K7679" s="93">
        <v>0</v>
      </c>
      <c r="L7679" s="93">
        <v>0</v>
      </c>
      <c r="M7679" s="93">
        <v>0</v>
      </c>
      <c r="N7679" s="1">
        <v>0</v>
      </c>
      <c r="O7679" s="92" t="s">
        <v>24</v>
      </c>
      <c r="P7679" s="58"/>
    </row>
    <row r="7680" spans="1:16" ht="0.95" customHeight="1">
      <c r="A7680" s="58"/>
      <c r="B7680" s="94"/>
      <c r="C7680" s="94"/>
      <c r="D7680" s="94"/>
      <c r="E7680" s="94"/>
      <c r="F7680" s="94"/>
      <c r="G7680" s="94"/>
      <c r="H7680" s="94"/>
      <c r="I7680" s="94"/>
      <c r="J7680" s="94"/>
      <c r="K7680" s="94"/>
      <c r="L7680" s="94"/>
      <c r="M7680" s="94"/>
      <c r="N7680" s="94"/>
      <c r="O7680" s="94"/>
      <c r="P7680" s="58"/>
    </row>
    <row r="7681" spans="1:16" ht="33">
      <c r="A7681" s="58"/>
      <c r="B7681" s="84" t="s">
        <v>7463</v>
      </c>
      <c r="C7681" s="85" t="s">
        <v>24</v>
      </c>
      <c r="D7681" s="86" t="s">
        <v>7464</v>
      </c>
      <c r="E7681" s="86" t="s">
        <v>7452</v>
      </c>
      <c r="F7681" s="86" t="s">
        <v>535</v>
      </c>
      <c r="G7681" s="86" t="s">
        <v>734</v>
      </c>
      <c r="H7681" s="86" t="s">
        <v>30</v>
      </c>
      <c r="I7681" s="85" t="s">
        <v>24</v>
      </c>
      <c r="J7681" s="87">
        <v>182846966</v>
      </c>
      <c r="K7681" s="87">
        <v>0</v>
      </c>
      <c r="L7681" s="87">
        <v>0</v>
      </c>
      <c r="M7681" s="87">
        <v>0</v>
      </c>
      <c r="N7681" s="85" t="s">
        <v>24</v>
      </c>
      <c r="O7681" s="88">
        <v>0</v>
      </c>
      <c r="P7681" s="58"/>
    </row>
    <row r="7682" spans="1:16" ht="41.25">
      <c r="A7682" s="58"/>
      <c r="B7682" s="89" t="s">
        <v>24</v>
      </c>
      <c r="C7682" s="90"/>
      <c r="D7682" s="90"/>
      <c r="E7682" s="90"/>
      <c r="F7682" s="90"/>
      <c r="G7682" s="90"/>
      <c r="H7682" s="90"/>
      <c r="I7682" s="91" t="s">
        <v>3627</v>
      </c>
      <c r="J7682" s="92" t="s">
        <v>24</v>
      </c>
      <c r="K7682" s="93">
        <v>0</v>
      </c>
      <c r="L7682" s="93">
        <v>0</v>
      </c>
      <c r="M7682" s="93">
        <v>0</v>
      </c>
      <c r="N7682" s="1">
        <v>0</v>
      </c>
      <c r="O7682" s="92" t="s">
        <v>24</v>
      </c>
      <c r="P7682" s="58"/>
    </row>
    <row r="7683" spans="1:16" ht="0.95" customHeight="1">
      <c r="A7683" s="58"/>
      <c r="B7683" s="94"/>
      <c r="C7683" s="94"/>
      <c r="D7683" s="94"/>
      <c r="E7683" s="94"/>
      <c r="F7683" s="94"/>
      <c r="G7683" s="94"/>
      <c r="H7683" s="94"/>
      <c r="I7683" s="94"/>
      <c r="J7683" s="94"/>
      <c r="K7683" s="94"/>
      <c r="L7683" s="94"/>
      <c r="M7683" s="94"/>
      <c r="N7683" s="94"/>
      <c r="O7683" s="94"/>
      <c r="P7683" s="58"/>
    </row>
    <row r="7684" spans="1:16" ht="140.25">
      <c r="A7684" s="58"/>
      <c r="B7684" s="84" t="s">
        <v>7465</v>
      </c>
      <c r="C7684" s="85" t="s">
        <v>24</v>
      </c>
      <c r="D7684" s="86" t="s">
        <v>7466</v>
      </c>
      <c r="E7684" s="86" t="s">
        <v>7467</v>
      </c>
      <c r="F7684" s="86" t="s">
        <v>287</v>
      </c>
      <c r="G7684" s="86" t="s">
        <v>734</v>
      </c>
      <c r="H7684" s="86" t="s">
        <v>30</v>
      </c>
      <c r="I7684" s="85" t="s">
        <v>24</v>
      </c>
      <c r="J7684" s="87">
        <v>315137453</v>
      </c>
      <c r="K7684" s="87">
        <v>52935280</v>
      </c>
      <c r="L7684" s="87">
        <v>52935280</v>
      </c>
      <c r="M7684" s="87">
        <v>0</v>
      </c>
      <c r="N7684" s="85" t="s">
        <v>24</v>
      </c>
      <c r="O7684" s="88">
        <v>0</v>
      </c>
      <c r="P7684" s="58"/>
    </row>
    <row r="7685" spans="1:16" ht="41.25">
      <c r="A7685" s="58"/>
      <c r="B7685" s="89" t="s">
        <v>24</v>
      </c>
      <c r="C7685" s="90"/>
      <c r="D7685" s="90"/>
      <c r="E7685" s="90"/>
      <c r="F7685" s="90"/>
      <c r="G7685" s="90"/>
      <c r="H7685" s="90"/>
      <c r="I7685" s="91" t="s">
        <v>3627</v>
      </c>
      <c r="J7685" s="92" t="s">
        <v>24</v>
      </c>
      <c r="K7685" s="93">
        <v>52935280</v>
      </c>
      <c r="L7685" s="93">
        <v>52935280</v>
      </c>
      <c r="M7685" s="93">
        <v>0</v>
      </c>
      <c r="N7685" s="1">
        <v>0</v>
      </c>
      <c r="O7685" s="92" t="s">
        <v>24</v>
      </c>
      <c r="P7685" s="58"/>
    </row>
    <row r="7686" spans="1:16" ht="0.95" customHeight="1">
      <c r="A7686" s="58"/>
      <c r="B7686" s="94"/>
      <c r="C7686" s="94"/>
      <c r="D7686" s="94"/>
      <c r="E7686" s="94"/>
      <c r="F7686" s="94"/>
      <c r="G7686" s="94"/>
      <c r="H7686" s="94"/>
      <c r="I7686" s="94"/>
      <c r="J7686" s="94"/>
      <c r="K7686" s="94"/>
      <c r="L7686" s="94"/>
      <c r="M7686" s="94"/>
      <c r="N7686" s="94"/>
      <c r="O7686" s="94"/>
      <c r="P7686" s="58"/>
    </row>
    <row r="7687" spans="1:16" ht="148.5">
      <c r="A7687" s="58"/>
      <c r="B7687" s="84" t="s">
        <v>7468</v>
      </c>
      <c r="C7687" s="85" t="s">
        <v>24</v>
      </c>
      <c r="D7687" s="86" t="s">
        <v>7469</v>
      </c>
      <c r="E7687" s="86" t="s">
        <v>7470</v>
      </c>
      <c r="F7687" s="86" t="s">
        <v>287</v>
      </c>
      <c r="G7687" s="86" t="s">
        <v>29</v>
      </c>
      <c r="H7687" s="86" t="s">
        <v>30</v>
      </c>
      <c r="I7687" s="85" t="s">
        <v>24</v>
      </c>
      <c r="J7687" s="87">
        <v>191107846</v>
      </c>
      <c r="K7687" s="87">
        <v>66545386</v>
      </c>
      <c r="L7687" s="87">
        <v>66545386</v>
      </c>
      <c r="M7687" s="87">
        <v>517104</v>
      </c>
      <c r="N7687" s="85" t="s">
        <v>24</v>
      </c>
      <c r="O7687" s="88">
        <v>2.1</v>
      </c>
      <c r="P7687" s="58"/>
    </row>
    <row r="7688" spans="1:16" ht="24.75">
      <c r="A7688" s="58"/>
      <c r="B7688" s="89" t="s">
        <v>24</v>
      </c>
      <c r="C7688" s="90"/>
      <c r="D7688" s="90"/>
      <c r="E7688" s="90"/>
      <c r="F7688" s="90"/>
      <c r="G7688" s="90"/>
      <c r="H7688" s="90"/>
      <c r="I7688" s="91" t="s">
        <v>3631</v>
      </c>
      <c r="J7688" s="92" t="s">
        <v>24</v>
      </c>
      <c r="K7688" s="93">
        <v>66545386</v>
      </c>
      <c r="L7688" s="93">
        <v>66545386</v>
      </c>
      <c r="M7688" s="93">
        <v>517104</v>
      </c>
      <c r="N7688" s="1">
        <v>0.77</v>
      </c>
      <c r="O7688" s="92" t="s">
        <v>24</v>
      </c>
      <c r="P7688" s="58"/>
    </row>
    <row r="7689" spans="1:16" ht="0.95" customHeight="1">
      <c r="A7689" s="58"/>
      <c r="B7689" s="94"/>
      <c r="C7689" s="94"/>
      <c r="D7689" s="94"/>
      <c r="E7689" s="94"/>
      <c r="F7689" s="94"/>
      <c r="G7689" s="94"/>
      <c r="H7689" s="94"/>
      <c r="I7689" s="94"/>
      <c r="J7689" s="94"/>
      <c r="K7689" s="94"/>
      <c r="L7689" s="94"/>
      <c r="M7689" s="94"/>
      <c r="N7689" s="94"/>
      <c r="O7689" s="94"/>
      <c r="P7689" s="58"/>
    </row>
    <row r="7690" spans="1:16" ht="33">
      <c r="A7690" s="58"/>
      <c r="B7690" s="84" t="s">
        <v>7471</v>
      </c>
      <c r="C7690" s="85" t="s">
        <v>24</v>
      </c>
      <c r="D7690" s="86" t="s">
        <v>7472</v>
      </c>
      <c r="E7690" s="86" t="s">
        <v>7473</v>
      </c>
      <c r="F7690" s="86" t="s">
        <v>458</v>
      </c>
      <c r="G7690" s="86" t="s">
        <v>69</v>
      </c>
      <c r="H7690" s="86" t="s">
        <v>30</v>
      </c>
      <c r="I7690" s="85" t="s">
        <v>24</v>
      </c>
      <c r="J7690" s="87">
        <v>146611923</v>
      </c>
      <c r="K7690" s="87">
        <v>0</v>
      </c>
      <c r="L7690" s="87">
        <v>2036976</v>
      </c>
      <c r="M7690" s="87">
        <v>2036976</v>
      </c>
      <c r="N7690" s="85" t="s">
        <v>24</v>
      </c>
      <c r="O7690" s="88">
        <v>35.9</v>
      </c>
      <c r="P7690" s="58"/>
    </row>
    <row r="7691" spans="1:16" ht="24.75">
      <c r="A7691" s="58"/>
      <c r="B7691" s="89" t="s">
        <v>24</v>
      </c>
      <c r="C7691" s="90"/>
      <c r="D7691" s="90"/>
      <c r="E7691" s="90"/>
      <c r="F7691" s="90"/>
      <c r="G7691" s="90"/>
      <c r="H7691" s="90"/>
      <c r="I7691" s="91" t="s">
        <v>70</v>
      </c>
      <c r="J7691" s="92" t="s">
        <v>24</v>
      </c>
      <c r="K7691" s="93">
        <v>0</v>
      </c>
      <c r="L7691" s="93">
        <v>2036976</v>
      </c>
      <c r="M7691" s="93">
        <v>2036976</v>
      </c>
      <c r="N7691" s="1">
        <v>100</v>
      </c>
      <c r="O7691" s="92" t="s">
        <v>24</v>
      </c>
      <c r="P7691" s="58"/>
    </row>
    <row r="7692" spans="1:16" ht="0.95" customHeight="1">
      <c r="A7692" s="58"/>
      <c r="B7692" s="94"/>
      <c r="C7692" s="94"/>
      <c r="D7692" s="94"/>
      <c r="E7692" s="94"/>
      <c r="F7692" s="94"/>
      <c r="G7692" s="94"/>
      <c r="H7692" s="94"/>
      <c r="I7692" s="94"/>
      <c r="J7692" s="94"/>
      <c r="K7692" s="94"/>
      <c r="L7692" s="94"/>
      <c r="M7692" s="94"/>
      <c r="N7692" s="94"/>
      <c r="O7692" s="94"/>
      <c r="P7692" s="58"/>
    </row>
    <row r="7693" spans="1:16" ht="33">
      <c r="A7693" s="58"/>
      <c r="B7693" s="84" t="s">
        <v>7474</v>
      </c>
      <c r="C7693" s="85" t="s">
        <v>24</v>
      </c>
      <c r="D7693" s="86" t="s">
        <v>7475</v>
      </c>
      <c r="E7693" s="86" t="s">
        <v>7476</v>
      </c>
      <c r="F7693" s="86" t="s">
        <v>535</v>
      </c>
      <c r="G7693" s="86" t="s">
        <v>734</v>
      </c>
      <c r="H7693" s="86" t="s">
        <v>30</v>
      </c>
      <c r="I7693" s="85" t="s">
        <v>24</v>
      </c>
      <c r="J7693" s="87">
        <v>68080251</v>
      </c>
      <c r="K7693" s="87">
        <v>0</v>
      </c>
      <c r="L7693" s="87">
        <v>0</v>
      </c>
      <c r="M7693" s="87">
        <v>0</v>
      </c>
      <c r="N7693" s="85" t="s">
        <v>24</v>
      </c>
      <c r="O7693" s="88">
        <v>0</v>
      </c>
      <c r="P7693" s="58"/>
    </row>
    <row r="7694" spans="1:16" ht="41.25">
      <c r="A7694" s="58"/>
      <c r="B7694" s="89" t="s">
        <v>24</v>
      </c>
      <c r="C7694" s="90"/>
      <c r="D7694" s="90"/>
      <c r="E7694" s="90"/>
      <c r="F7694" s="90"/>
      <c r="G7694" s="90"/>
      <c r="H7694" s="90"/>
      <c r="I7694" s="91" t="s">
        <v>3627</v>
      </c>
      <c r="J7694" s="92" t="s">
        <v>24</v>
      </c>
      <c r="K7694" s="93">
        <v>0</v>
      </c>
      <c r="L7694" s="93">
        <v>0</v>
      </c>
      <c r="M7694" s="93">
        <v>0</v>
      </c>
      <c r="N7694" s="1">
        <v>0</v>
      </c>
      <c r="O7694" s="92" t="s">
        <v>24</v>
      </c>
      <c r="P7694" s="58"/>
    </row>
    <row r="7695" spans="1:16" ht="0.95" customHeight="1">
      <c r="A7695" s="58"/>
      <c r="B7695" s="94"/>
      <c r="C7695" s="94"/>
      <c r="D7695" s="94"/>
      <c r="E7695" s="94"/>
      <c r="F7695" s="94"/>
      <c r="G7695" s="94"/>
      <c r="H7695" s="94"/>
      <c r="I7695" s="94"/>
      <c r="J7695" s="94"/>
      <c r="K7695" s="94"/>
      <c r="L7695" s="94"/>
      <c r="M7695" s="94"/>
      <c r="N7695" s="94"/>
      <c r="O7695" s="94"/>
      <c r="P7695" s="58"/>
    </row>
    <row r="7696" spans="1:16" ht="33">
      <c r="A7696" s="58"/>
      <c r="B7696" s="84" t="s">
        <v>7477</v>
      </c>
      <c r="C7696" s="85" t="s">
        <v>24</v>
      </c>
      <c r="D7696" s="86" t="s">
        <v>7478</v>
      </c>
      <c r="E7696" s="86" t="s">
        <v>7476</v>
      </c>
      <c r="F7696" s="86" t="s">
        <v>303</v>
      </c>
      <c r="G7696" s="86" t="s">
        <v>734</v>
      </c>
      <c r="H7696" s="86" t="s">
        <v>30</v>
      </c>
      <c r="I7696" s="85" t="s">
        <v>24</v>
      </c>
      <c r="J7696" s="87">
        <v>53771991</v>
      </c>
      <c r="K7696" s="87">
        <v>0</v>
      </c>
      <c r="L7696" s="87">
        <v>0</v>
      </c>
      <c r="M7696" s="87">
        <v>0</v>
      </c>
      <c r="N7696" s="85" t="s">
        <v>24</v>
      </c>
      <c r="O7696" s="88">
        <v>0</v>
      </c>
      <c r="P7696" s="58"/>
    </row>
    <row r="7697" spans="1:16" ht="41.25">
      <c r="A7697" s="58"/>
      <c r="B7697" s="89" t="s">
        <v>24</v>
      </c>
      <c r="C7697" s="90"/>
      <c r="D7697" s="90"/>
      <c r="E7697" s="90"/>
      <c r="F7697" s="90"/>
      <c r="G7697" s="90"/>
      <c r="H7697" s="90"/>
      <c r="I7697" s="91" t="s">
        <v>3627</v>
      </c>
      <c r="J7697" s="92" t="s">
        <v>24</v>
      </c>
      <c r="K7697" s="93">
        <v>0</v>
      </c>
      <c r="L7697" s="93">
        <v>0</v>
      </c>
      <c r="M7697" s="93">
        <v>0</v>
      </c>
      <c r="N7697" s="1">
        <v>0</v>
      </c>
      <c r="O7697" s="92" t="s">
        <v>24</v>
      </c>
      <c r="P7697" s="58"/>
    </row>
    <row r="7698" spans="1:16" ht="0.95" customHeight="1">
      <c r="A7698" s="58"/>
      <c r="B7698" s="94"/>
      <c r="C7698" s="94"/>
      <c r="D7698" s="94"/>
      <c r="E7698" s="94"/>
      <c r="F7698" s="94"/>
      <c r="G7698" s="94"/>
      <c r="H7698" s="94"/>
      <c r="I7698" s="94"/>
      <c r="J7698" s="94"/>
      <c r="K7698" s="94"/>
      <c r="L7698" s="94"/>
      <c r="M7698" s="94"/>
      <c r="N7698" s="94"/>
      <c r="O7698" s="94"/>
      <c r="P7698" s="58"/>
    </row>
    <row r="7699" spans="1:16" ht="33">
      <c r="A7699" s="58"/>
      <c r="B7699" s="84" t="s">
        <v>7479</v>
      </c>
      <c r="C7699" s="85" t="s">
        <v>24</v>
      </c>
      <c r="D7699" s="86" t="s">
        <v>7480</v>
      </c>
      <c r="E7699" s="86" t="s">
        <v>7476</v>
      </c>
      <c r="F7699" s="86" t="s">
        <v>303</v>
      </c>
      <c r="G7699" s="86" t="s">
        <v>734</v>
      </c>
      <c r="H7699" s="86" t="s">
        <v>30</v>
      </c>
      <c r="I7699" s="85" t="s">
        <v>24</v>
      </c>
      <c r="J7699" s="87">
        <v>108833671</v>
      </c>
      <c r="K7699" s="87">
        <v>0</v>
      </c>
      <c r="L7699" s="87">
        <v>0</v>
      </c>
      <c r="M7699" s="87">
        <v>0</v>
      </c>
      <c r="N7699" s="85" t="s">
        <v>24</v>
      </c>
      <c r="O7699" s="88">
        <v>0</v>
      </c>
      <c r="P7699" s="58"/>
    </row>
    <row r="7700" spans="1:16" ht="41.25">
      <c r="A7700" s="58"/>
      <c r="B7700" s="89" t="s">
        <v>24</v>
      </c>
      <c r="C7700" s="90"/>
      <c r="D7700" s="90"/>
      <c r="E7700" s="90"/>
      <c r="F7700" s="90"/>
      <c r="G7700" s="90"/>
      <c r="H7700" s="90"/>
      <c r="I7700" s="91" t="s">
        <v>3627</v>
      </c>
      <c r="J7700" s="92" t="s">
        <v>24</v>
      </c>
      <c r="K7700" s="93">
        <v>0</v>
      </c>
      <c r="L7700" s="93">
        <v>0</v>
      </c>
      <c r="M7700" s="93">
        <v>0</v>
      </c>
      <c r="N7700" s="1">
        <v>0</v>
      </c>
      <c r="O7700" s="92" t="s">
        <v>24</v>
      </c>
      <c r="P7700" s="58"/>
    </row>
    <row r="7701" spans="1:16" ht="0.95" customHeight="1">
      <c r="A7701" s="58"/>
      <c r="B7701" s="94"/>
      <c r="C7701" s="94"/>
      <c r="D7701" s="94"/>
      <c r="E7701" s="94"/>
      <c r="F7701" s="94"/>
      <c r="G7701" s="94"/>
      <c r="H7701" s="94"/>
      <c r="I7701" s="94"/>
      <c r="J7701" s="94"/>
      <c r="K7701" s="94"/>
      <c r="L7701" s="94"/>
      <c r="M7701" s="94"/>
      <c r="N7701" s="94"/>
      <c r="O7701" s="94"/>
      <c r="P7701" s="58"/>
    </row>
    <row r="7702" spans="1:16" ht="33">
      <c r="A7702" s="58"/>
      <c r="B7702" s="84" t="s">
        <v>7481</v>
      </c>
      <c r="C7702" s="85" t="s">
        <v>24</v>
      </c>
      <c r="D7702" s="86" t="s">
        <v>7482</v>
      </c>
      <c r="E7702" s="86" t="s">
        <v>7476</v>
      </c>
      <c r="F7702" s="86" t="s">
        <v>303</v>
      </c>
      <c r="G7702" s="86" t="s">
        <v>734</v>
      </c>
      <c r="H7702" s="86" t="s">
        <v>30</v>
      </c>
      <c r="I7702" s="85" t="s">
        <v>24</v>
      </c>
      <c r="J7702" s="87">
        <v>105838023</v>
      </c>
      <c r="K7702" s="87">
        <v>0</v>
      </c>
      <c r="L7702" s="87">
        <v>0</v>
      </c>
      <c r="M7702" s="87">
        <v>0</v>
      </c>
      <c r="N7702" s="85" t="s">
        <v>24</v>
      </c>
      <c r="O7702" s="88">
        <v>0</v>
      </c>
      <c r="P7702" s="58"/>
    </row>
    <row r="7703" spans="1:16" ht="41.25">
      <c r="A7703" s="58"/>
      <c r="B7703" s="89" t="s">
        <v>24</v>
      </c>
      <c r="C7703" s="90"/>
      <c r="D7703" s="90"/>
      <c r="E7703" s="90"/>
      <c r="F7703" s="90"/>
      <c r="G7703" s="90"/>
      <c r="H7703" s="90"/>
      <c r="I7703" s="91" t="s">
        <v>3627</v>
      </c>
      <c r="J7703" s="92" t="s">
        <v>24</v>
      </c>
      <c r="K7703" s="93">
        <v>0</v>
      </c>
      <c r="L7703" s="93">
        <v>0</v>
      </c>
      <c r="M7703" s="93">
        <v>0</v>
      </c>
      <c r="N7703" s="1">
        <v>0</v>
      </c>
      <c r="O7703" s="92" t="s">
        <v>24</v>
      </c>
      <c r="P7703" s="58"/>
    </row>
    <row r="7704" spans="1:16" ht="0.95" customHeight="1">
      <c r="A7704" s="58"/>
      <c r="B7704" s="94"/>
      <c r="C7704" s="94"/>
      <c r="D7704" s="94"/>
      <c r="E7704" s="94"/>
      <c r="F7704" s="94"/>
      <c r="G7704" s="94"/>
      <c r="H7704" s="94"/>
      <c r="I7704" s="94"/>
      <c r="J7704" s="94"/>
      <c r="K7704" s="94"/>
      <c r="L7704" s="94"/>
      <c r="M7704" s="94"/>
      <c r="N7704" s="94"/>
      <c r="O7704" s="94"/>
      <c r="P7704" s="58"/>
    </row>
    <row r="7705" spans="1:16" ht="33">
      <c r="A7705" s="58"/>
      <c r="B7705" s="84" t="s">
        <v>7483</v>
      </c>
      <c r="C7705" s="85" t="s">
        <v>24</v>
      </c>
      <c r="D7705" s="86" t="s">
        <v>7484</v>
      </c>
      <c r="E7705" s="86" t="s">
        <v>7476</v>
      </c>
      <c r="F7705" s="86" t="s">
        <v>79</v>
      </c>
      <c r="G7705" s="86" t="s">
        <v>734</v>
      </c>
      <c r="H7705" s="86" t="s">
        <v>30</v>
      </c>
      <c r="I7705" s="85" t="s">
        <v>24</v>
      </c>
      <c r="J7705" s="87">
        <v>91056988</v>
      </c>
      <c r="K7705" s="87">
        <v>0</v>
      </c>
      <c r="L7705" s="87">
        <v>0</v>
      </c>
      <c r="M7705" s="87">
        <v>0</v>
      </c>
      <c r="N7705" s="85" t="s">
        <v>24</v>
      </c>
      <c r="O7705" s="88">
        <v>0</v>
      </c>
      <c r="P7705" s="58"/>
    </row>
    <row r="7706" spans="1:16" ht="41.25">
      <c r="A7706" s="58"/>
      <c r="B7706" s="89" t="s">
        <v>24</v>
      </c>
      <c r="C7706" s="90"/>
      <c r="D7706" s="90"/>
      <c r="E7706" s="90"/>
      <c r="F7706" s="90"/>
      <c r="G7706" s="90"/>
      <c r="H7706" s="90"/>
      <c r="I7706" s="91" t="s">
        <v>3627</v>
      </c>
      <c r="J7706" s="92" t="s">
        <v>24</v>
      </c>
      <c r="K7706" s="93">
        <v>0</v>
      </c>
      <c r="L7706" s="93">
        <v>0</v>
      </c>
      <c r="M7706" s="93">
        <v>0</v>
      </c>
      <c r="N7706" s="1">
        <v>0</v>
      </c>
      <c r="O7706" s="92" t="s">
        <v>24</v>
      </c>
      <c r="P7706" s="58"/>
    </row>
    <row r="7707" spans="1:16" ht="0.95" customHeight="1">
      <c r="A7707" s="58"/>
      <c r="B7707" s="94"/>
      <c r="C7707" s="94"/>
      <c r="D7707" s="94"/>
      <c r="E7707" s="94"/>
      <c r="F7707" s="94"/>
      <c r="G7707" s="94"/>
      <c r="H7707" s="94"/>
      <c r="I7707" s="94"/>
      <c r="J7707" s="94"/>
      <c r="K7707" s="94"/>
      <c r="L7707" s="94"/>
      <c r="M7707" s="94"/>
      <c r="N7707" s="94"/>
      <c r="O7707" s="94"/>
      <c r="P7707" s="58"/>
    </row>
    <row r="7708" spans="1:16" ht="33">
      <c r="A7708" s="58"/>
      <c r="B7708" s="84" t="s">
        <v>7485</v>
      </c>
      <c r="C7708" s="85" t="s">
        <v>24</v>
      </c>
      <c r="D7708" s="86" t="s">
        <v>7486</v>
      </c>
      <c r="E7708" s="86" t="s">
        <v>7476</v>
      </c>
      <c r="F7708" s="86" t="s">
        <v>408</v>
      </c>
      <c r="G7708" s="86" t="s">
        <v>734</v>
      </c>
      <c r="H7708" s="86" t="s">
        <v>30</v>
      </c>
      <c r="I7708" s="85" t="s">
        <v>24</v>
      </c>
      <c r="J7708" s="87">
        <v>74602023</v>
      </c>
      <c r="K7708" s="87">
        <v>0</v>
      </c>
      <c r="L7708" s="87">
        <v>0</v>
      </c>
      <c r="M7708" s="87">
        <v>0</v>
      </c>
      <c r="N7708" s="85" t="s">
        <v>24</v>
      </c>
      <c r="O7708" s="88">
        <v>0</v>
      </c>
      <c r="P7708" s="58"/>
    </row>
    <row r="7709" spans="1:16" ht="41.25">
      <c r="A7709" s="58"/>
      <c r="B7709" s="89" t="s">
        <v>24</v>
      </c>
      <c r="C7709" s="90"/>
      <c r="D7709" s="90"/>
      <c r="E7709" s="90"/>
      <c r="F7709" s="90"/>
      <c r="G7709" s="90"/>
      <c r="H7709" s="90"/>
      <c r="I7709" s="91" t="s">
        <v>3627</v>
      </c>
      <c r="J7709" s="92" t="s">
        <v>24</v>
      </c>
      <c r="K7709" s="93">
        <v>0</v>
      </c>
      <c r="L7709" s="93">
        <v>0</v>
      </c>
      <c r="M7709" s="93">
        <v>0</v>
      </c>
      <c r="N7709" s="1">
        <v>0</v>
      </c>
      <c r="O7709" s="92" t="s">
        <v>24</v>
      </c>
      <c r="P7709" s="58"/>
    </row>
    <row r="7710" spans="1:16" ht="0.95" customHeight="1">
      <c r="A7710" s="58"/>
      <c r="B7710" s="94"/>
      <c r="C7710" s="94"/>
      <c r="D7710" s="94"/>
      <c r="E7710" s="94"/>
      <c r="F7710" s="94"/>
      <c r="G7710" s="94"/>
      <c r="H7710" s="94"/>
      <c r="I7710" s="94"/>
      <c r="J7710" s="94"/>
      <c r="K7710" s="94"/>
      <c r="L7710" s="94"/>
      <c r="M7710" s="94"/>
      <c r="N7710" s="94"/>
      <c r="O7710" s="94"/>
      <c r="P7710" s="58"/>
    </row>
    <row r="7711" spans="1:16" ht="33">
      <c r="A7711" s="58"/>
      <c r="B7711" s="84" t="s">
        <v>7487</v>
      </c>
      <c r="C7711" s="85" t="s">
        <v>24</v>
      </c>
      <c r="D7711" s="86" t="s">
        <v>7488</v>
      </c>
      <c r="E7711" s="86" t="s">
        <v>7476</v>
      </c>
      <c r="F7711" s="86" t="s">
        <v>134</v>
      </c>
      <c r="G7711" s="86" t="s">
        <v>734</v>
      </c>
      <c r="H7711" s="86" t="s">
        <v>30</v>
      </c>
      <c r="I7711" s="85" t="s">
        <v>24</v>
      </c>
      <c r="J7711" s="87">
        <v>90639576</v>
      </c>
      <c r="K7711" s="87">
        <v>0</v>
      </c>
      <c r="L7711" s="87">
        <v>0</v>
      </c>
      <c r="M7711" s="87">
        <v>0</v>
      </c>
      <c r="N7711" s="85" t="s">
        <v>24</v>
      </c>
      <c r="O7711" s="88">
        <v>0</v>
      </c>
      <c r="P7711" s="58"/>
    </row>
    <row r="7712" spans="1:16" ht="41.25">
      <c r="A7712" s="58"/>
      <c r="B7712" s="89" t="s">
        <v>24</v>
      </c>
      <c r="C7712" s="90"/>
      <c r="D7712" s="90"/>
      <c r="E7712" s="90"/>
      <c r="F7712" s="90"/>
      <c r="G7712" s="90"/>
      <c r="H7712" s="90"/>
      <c r="I7712" s="91" t="s">
        <v>3627</v>
      </c>
      <c r="J7712" s="92" t="s">
        <v>24</v>
      </c>
      <c r="K7712" s="93">
        <v>0</v>
      </c>
      <c r="L7712" s="93">
        <v>0</v>
      </c>
      <c r="M7712" s="93">
        <v>0</v>
      </c>
      <c r="N7712" s="1">
        <v>0</v>
      </c>
      <c r="O7712" s="92" t="s">
        <v>24</v>
      </c>
      <c r="P7712" s="58"/>
    </row>
    <row r="7713" spans="1:16" ht="0.95" customHeight="1">
      <c r="A7713" s="58"/>
      <c r="B7713" s="94"/>
      <c r="C7713" s="94"/>
      <c r="D7713" s="94"/>
      <c r="E7713" s="94"/>
      <c r="F7713" s="94"/>
      <c r="G7713" s="94"/>
      <c r="H7713" s="94"/>
      <c r="I7713" s="94"/>
      <c r="J7713" s="94"/>
      <c r="K7713" s="94"/>
      <c r="L7713" s="94"/>
      <c r="M7713" s="94"/>
      <c r="N7713" s="94"/>
      <c r="O7713" s="94"/>
      <c r="P7713" s="58"/>
    </row>
    <row r="7714" spans="1:16" ht="33">
      <c r="A7714" s="58"/>
      <c r="B7714" s="84" t="s">
        <v>7489</v>
      </c>
      <c r="C7714" s="85" t="s">
        <v>24</v>
      </c>
      <c r="D7714" s="86" t="s">
        <v>7490</v>
      </c>
      <c r="E7714" s="86" t="s">
        <v>7476</v>
      </c>
      <c r="F7714" s="86" t="s">
        <v>535</v>
      </c>
      <c r="G7714" s="86" t="s">
        <v>734</v>
      </c>
      <c r="H7714" s="86" t="s">
        <v>30</v>
      </c>
      <c r="I7714" s="85" t="s">
        <v>24</v>
      </c>
      <c r="J7714" s="87">
        <v>106014108</v>
      </c>
      <c r="K7714" s="87">
        <v>0</v>
      </c>
      <c r="L7714" s="87">
        <v>0</v>
      </c>
      <c r="M7714" s="87">
        <v>0</v>
      </c>
      <c r="N7714" s="85" t="s">
        <v>24</v>
      </c>
      <c r="O7714" s="88">
        <v>0</v>
      </c>
      <c r="P7714" s="58"/>
    </row>
    <row r="7715" spans="1:16" ht="41.25">
      <c r="A7715" s="58"/>
      <c r="B7715" s="89" t="s">
        <v>24</v>
      </c>
      <c r="C7715" s="90"/>
      <c r="D7715" s="90"/>
      <c r="E7715" s="90"/>
      <c r="F7715" s="90"/>
      <c r="G7715" s="90"/>
      <c r="H7715" s="90"/>
      <c r="I7715" s="91" t="s">
        <v>3627</v>
      </c>
      <c r="J7715" s="92" t="s">
        <v>24</v>
      </c>
      <c r="K7715" s="93">
        <v>0</v>
      </c>
      <c r="L7715" s="93">
        <v>0</v>
      </c>
      <c r="M7715" s="93">
        <v>0</v>
      </c>
      <c r="N7715" s="1">
        <v>0</v>
      </c>
      <c r="O7715" s="92" t="s">
        <v>24</v>
      </c>
      <c r="P7715" s="58"/>
    </row>
    <row r="7716" spans="1:16" ht="0.95" customHeight="1">
      <c r="A7716" s="58"/>
      <c r="B7716" s="94"/>
      <c r="C7716" s="94"/>
      <c r="D7716" s="94"/>
      <c r="E7716" s="94"/>
      <c r="F7716" s="94"/>
      <c r="G7716" s="94"/>
      <c r="H7716" s="94"/>
      <c r="I7716" s="94"/>
      <c r="J7716" s="94"/>
      <c r="K7716" s="94"/>
      <c r="L7716" s="94"/>
      <c r="M7716" s="94"/>
      <c r="N7716" s="94"/>
      <c r="O7716" s="94"/>
      <c r="P7716" s="58"/>
    </row>
    <row r="7717" spans="1:16" ht="33">
      <c r="A7717" s="58"/>
      <c r="B7717" s="84" t="s">
        <v>7491</v>
      </c>
      <c r="C7717" s="85" t="s">
        <v>24</v>
      </c>
      <c r="D7717" s="86" t="s">
        <v>7492</v>
      </c>
      <c r="E7717" s="86" t="s">
        <v>7476</v>
      </c>
      <c r="F7717" s="86" t="s">
        <v>287</v>
      </c>
      <c r="G7717" s="86" t="s">
        <v>734</v>
      </c>
      <c r="H7717" s="86" t="s">
        <v>30</v>
      </c>
      <c r="I7717" s="85" t="s">
        <v>24</v>
      </c>
      <c r="J7717" s="87">
        <v>76704455</v>
      </c>
      <c r="K7717" s="87">
        <v>0</v>
      </c>
      <c r="L7717" s="87">
        <v>0</v>
      </c>
      <c r="M7717" s="87">
        <v>0</v>
      </c>
      <c r="N7717" s="85" t="s">
        <v>24</v>
      </c>
      <c r="O7717" s="88">
        <v>0</v>
      </c>
      <c r="P7717" s="58"/>
    </row>
    <row r="7718" spans="1:16" ht="41.25">
      <c r="A7718" s="58"/>
      <c r="B7718" s="89" t="s">
        <v>24</v>
      </c>
      <c r="C7718" s="90"/>
      <c r="D7718" s="90"/>
      <c r="E7718" s="90"/>
      <c r="F7718" s="90"/>
      <c r="G7718" s="90"/>
      <c r="H7718" s="90"/>
      <c r="I7718" s="91" t="s">
        <v>3627</v>
      </c>
      <c r="J7718" s="92" t="s">
        <v>24</v>
      </c>
      <c r="K7718" s="93">
        <v>0</v>
      </c>
      <c r="L7718" s="93">
        <v>0</v>
      </c>
      <c r="M7718" s="93">
        <v>0</v>
      </c>
      <c r="N7718" s="1">
        <v>0</v>
      </c>
      <c r="O7718" s="92" t="s">
        <v>24</v>
      </c>
      <c r="P7718" s="58"/>
    </row>
    <row r="7719" spans="1:16" ht="0.95" customHeight="1">
      <c r="A7719" s="58"/>
      <c r="B7719" s="94"/>
      <c r="C7719" s="94"/>
      <c r="D7719" s="94"/>
      <c r="E7719" s="94"/>
      <c r="F7719" s="94"/>
      <c r="G7719" s="94"/>
      <c r="H7719" s="94"/>
      <c r="I7719" s="94"/>
      <c r="J7719" s="94"/>
      <c r="K7719" s="94"/>
      <c r="L7719" s="94"/>
      <c r="M7719" s="94"/>
      <c r="N7719" s="94"/>
      <c r="O7719" s="94"/>
      <c r="P7719" s="58"/>
    </row>
    <row r="7720" spans="1:16" ht="33">
      <c r="A7720" s="58"/>
      <c r="B7720" s="84" t="s">
        <v>7493</v>
      </c>
      <c r="C7720" s="85" t="s">
        <v>24</v>
      </c>
      <c r="D7720" s="86" t="s">
        <v>7494</v>
      </c>
      <c r="E7720" s="86" t="s">
        <v>7476</v>
      </c>
      <c r="F7720" s="86" t="s">
        <v>418</v>
      </c>
      <c r="G7720" s="86" t="s">
        <v>734</v>
      </c>
      <c r="H7720" s="86" t="s">
        <v>30</v>
      </c>
      <c r="I7720" s="85" t="s">
        <v>24</v>
      </c>
      <c r="J7720" s="87">
        <v>70032213</v>
      </c>
      <c r="K7720" s="87">
        <v>0</v>
      </c>
      <c r="L7720" s="87">
        <v>0</v>
      </c>
      <c r="M7720" s="87">
        <v>0</v>
      </c>
      <c r="N7720" s="85" t="s">
        <v>24</v>
      </c>
      <c r="O7720" s="88">
        <v>0</v>
      </c>
      <c r="P7720" s="58"/>
    </row>
    <row r="7721" spans="1:16" ht="41.25">
      <c r="A7721" s="58"/>
      <c r="B7721" s="89" t="s">
        <v>24</v>
      </c>
      <c r="C7721" s="90"/>
      <c r="D7721" s="90"/>
      <c r="E7721" s="90"/>
      <c r="F7721" s="90"/>
      <c r="G7721" s="90"/>
      <c r="H7721" s="90"/>
      <c r="I7721" s="91" t="s">
        <v>3627</v>
      </c>
      <c r="J7721" s="92" t="s">
        <v>24</v>
      </c>
      <c r="K7721" s="93">
        <v>0</v>
      </c>
      <c r="L7721" s="93">
        <v>0</v>
      </c>
      <c r="M7721" s="93">
        <v>0</v>
      </c>
      <c r="N7721" s="1">
        <v>0</v>
      </c>
      <c r="O7721" s="92" t="s">
        <v>24</v>
      </c>
      <c r="P7721" s="58"/>
    </row>
    <row r="7722" spans="1:16" ht="0.95" customHeight="1">
      <c r="A7722" s="58"/>
      <c r="B7722" s="94"/>
      <c r="C7722" s="94"/>
      <c r="D7722" s="94"/>
      <c r="E7722" s="94"/>
      <c r="F7722" s="94"/>
      <c r="G7722" s="94"/>
      <c r="H7722" s="94"/>
      <c r="I7722" s="94"/>
      <c r="J7722" s="94"/>
      <c r="K7722" s="94"/>
      <c r="L7722" s="94"/>
      <c r="M7722" s="94"/>
      <c r="N7722" s="94"/>
      <c r="O7722" s="94"/>
      <c r="P7722" s="58"/>
    </row>
    <row r="7723" spans="1:16" ht="33">
      <c r="A7723" s="58"/>
      <c r="B7723" s="84" t="s">
        <v>7495</v>
      </c>
      <c r="C7723" s="85" t="s">
        <v>24</v>
      </c>
      <c r="D7723" s="86" t="s">
        <v>7496</v>
      </c>
      <c r="E7723" s="86" t="s">
        <v>7476</v>
      </c>
      <c r="F7723" s="86" t="s">
        <v>298</v>
      </c>
      <c r="G7723" s="86" t="s">
        <v>734</v>
      </c>
      <c r="H7723" s="86" t="s">
        <v>30</v>
      </c>
      <c r="I7723" s="85" t="s">
        <v>24</v>
      </c>
      <c r="J7723" s="87">
        <v>90356223</v>
      </c>
      <c r="K7723" s="87">
        <v>0</v>
      </c>
      <c r="L7723" s="87">
        <v>0</v>
      </c>
      <c r="M7723" s="87">
        <v>0</v>
      </c>
      <c r="N7723" s="85" t="s">
        <v>24</v>
      </c>
      <c r="O7723" s="88">
        <v>0</v>
      </c>
      <c r="P7723" s="58"/>
    </row>
    <row r="7724" spans="1:16" ht="41.25">
      <c r="A7724" s="58"/>
      <c r="B7724" s="89" t="s">
        <v>24</v>
      </c>
      <c r="C7724" s="90"/>
      <c r="D7724" s="90"/>
      <c r="E7724" s="90"/>
      <c r="F7724" s="90"/>
      <c r="G7724" s="90"/>
      <c r="H7724" s="90"/>
      <c r="I7724" s="91" t="s">
        <v>3627</v>
      </c>
      <c r="J7724" s="92" t="s">
        <v>24</v>
      </c>
      <c r="K7724" s="93">
        <v>0</v>
      </c>
      <c r="L7724" s="93">
        <v>0</v>
      </c>
      <c r="M7724" s="93">
        <v>0</v>
      </c>
      <c r="N7724" s="1">
        <v>0</v>
      </c>
      <c r="O7724" s="92" t="s">
        <v>24</v>
      </c>
      <c r="P7724" s="58"/>
    </row>
    <row r="7725" spans="1:16" ht="0.95" customHeight="1">
      <c r="A7725" s="58"/>
      <c r="B7725" s="94"/>
      <c r="C7725" s="94"/>
      <c r="D7725" s="94"/>
      <c r="E7725" s="94"/>
      <c r="F7725" s="94"/>
      <c r="G7725" s="94"/>
      <c r="H7725" s="94"/>
      <c r="I7725" s="94"/>
      <c r="J7725" s="94"/>
      <c r="K7725" s="94"/>
      <c r="L7725" s="94"/>
      <c r="M7725" s="94"/>
      <c r="N7725" s="94"/>
      <c r="O7725" s="94"/>
      <c r="P7725" s="58"/>
    </row>
    <row r="7726" spans="1:16" ht="33">
      <c r="A7726" s="58"/>
      <c r="B7726" s="84" t="s">
        <v>7497</v>
      </c>
      <c r="C7726" s="85" t="s">
        <v>24</v>
      </c>
      <c r="D7726" s="86" t="s">
        <v>7498</v>
      </c>
      <c r="E7726" s="86" t="s">
        <v>7499</v>
      </c>
      <c r="F7726" s="86" t="s">
        <v>303</v>
      </c>
      <c r="G7726" s="86" t="s">
        <v>734</v>
      </c>
      <c r="H7726" s="86" t="s">
        <v>30</v>
      </c>
      <c r="I7726" s="85" t="s">
        <v>24</v>
      </c>
      <c r="J7726" s="87">
        <v>162719038</v>
      </c>
      <c r="K7726" s="87">
        <v>0</v>
      </c>
      <c r="L7726" s="87">
        <v>0</v>
      </c>
      <c r="M7726" s="87">
        <v>0</v>
      </c>
      <c r="N7726" s="85" t="s">
        <v>24</v>
      </c>
      <c r="O7726" s="88">
        <v>0</v>
      </c>
      <c r="P7726" s="58"/>
    </row>
    <row r="7727" spans="1:16" ht="41.25">
      <c r="A7727" s="58"/>
      <c r="B7727" s="89" t="s">
        <v>24</v>
      </c>
      <c r="C7727" s="90"/>
      <c r="D7727" s="90"/>
      <c r="E7727" s="90"/>
      <c r="F7727" s="90"/>
      <c r="G7727" s="90"/>
      <c r="H7727" s="90"/>
      <c r="I7727" s="91" t="s">
        <v>3627</v>
      </c>
      <c r="J7727" s="92" t="s">
        <v>24</v>
      </c>
      <c r="K7727" s="93">
        <v>0</v>
      </c>
      <c r="L7727" s="93">
        <v>0</v>
      </c>
      <c r="M7727" s="93">
        <v>0</v>
      </c>
      <c r="N7727" s="1">
        <v>0</v>
      </c>
      <c r="O7727" s="92" t="s">
        <v>24</v>
      </c>
      <c r="P7727" s="58"/>
    </row>
    <row r="7728" spans="1:16" ht="0.95" customHeight="1">
      <c r="A7728" s="58"/>
      <c r="B7728" s="94"/>
      <c r="C7728" s="94"/>
      <c r="D7728" s="94"/>
      <c r="E7728" s="94"/>
      <c r="F7728" s="94"/>
      <c r="G7728" s="94"/>
      <c r="H7728" s="94"/>
      <c r="I7728" s="94"/>
      <c r="J7728" s="94"/>
      <c r="K7728" s="94"/>
      <c r="L7728" s="94"/>
      <c r="M7728" s="94"/>
      <c r="N7728" s="94"/>
      <c r="O7728" s="94"/>
      <c r="P7728" s="58"/>
    </row>
    <row r="7729" spans="1:16" ht="33">
      <c r="A7729" s="58"/>
      <c r="B7729" s="84" t="s">
        <v>7500</v>
      </c>
      <c r="C7729" s="85" t="s">
        <v>24</v>
      </c>
      <c r="D7729" s="86" t="s">
        <v>7501</v>
      </c>
      <c r="E7729" s="86" t="s">
        <v>7499</v>
      </c>
      <c r="F7729" s="86" t="s">
        <v>303</v>
      </c>
      <c r="G7729" s="86" t="s">
        <v>734</v>
      </c>
      <c r="H7729" s="86" t="s">
        <v>30</v>
      </c>
      <c r="I7729" s="85" t="s">
        <v>24</v>
      </c>
      <c r="J7729" s="87">
        <v>210147998</v>
      </c>
      <c r="K7729" s="87">
        <v>0</v>
      </c>
      <c r="L7729" s="87">
        <v>0</v>
      </c>
      <c r="M7729" s="87">
        <v>0</v>
      </c>
      <c r="N7729" s="85" t="s">
        <v>24</v>
      </c>
      <c r="O7729" s="88">
        <v>0</v>
      </c>
      <c r="P7729" s="58"/>
    </row>
    <row r="7730" spans="1:16" ht="41.25">
      <c r="A7730" s="58"/>
      <c r="B7730" s="89" t="s">
        <v>24</v>
      </c>
      <c r="C7730" s="90"/>
      <c r="D7730" s="90"/>
      <c r="E7730" s="90"/>
      <c r="F7730" s="90"/>
      <c r="G7730" s="90"/>
      <c r="H7730" s="90"/>
      <c r="I7730" s="91" t="s">
        <v>3627</v>
      </c>
      <c r="J7730" s="92" t="s">
        <v>24</v>
      </c>
      <c r="K7730" s="93">
        <v>0</v>
      </c>
      <c r="L7730" s="93">
        <v>0</v>
      </c>
      <c r="M7730" s="93">
        <v>0</v>
      </c>
      <c r="N7730" s="1">
        <v>0</v>
      </c>
      <c r="O7730" s="92" t="s">
        <v>24</v>
      </c>
      <c r="P7730" s="58"/>
    </row>
    <row r="7731" spans="1:16" ht="0.95" customHeight="1">
      <c r="A7731" s="58"/>
      <c r="B7731" s="94"/>
      <c r="C7731" s="94"/>
      <c r="D7731" s="94"/>
      <c r="E7731" s="94"/>
      <c r="F7731" s="94"/>
      <c r="G7731" s="94"/>
      <c r="H7731" s="94"/>
      <c r="I7731" s="94"/>
      <c r="J7731" s="94"/>
      <c r="K7731" s="94"/>
      <c r="L7731" s="94"/>
      <c r="M7731" s="94"/>
      <c r="N7731" s="94"/>
      <c r="O7731" s="94"/>
      <c r="P7731" s="58"/>
    </row>
    <row r="7732" spans="1:16" ht="33">
      <c r="A7732" s="58"/>
      <c r="B7732" s="84" t="s">
        <v>7502</v>
      </c>
      <c r="C7732" s="85" t="s">
        <v>24</v>
      </c>
      <c r="D7732" s="86" t="s">
        <v>7503</v>
      </c>
      <c r="E7732" s="86" t="s">
        <v>7499</v>
      </c>
      <c r="F7732" s="86" t="s">
        <v>535</v>
      </c>
      <c r="G7732" s="86" t="s">
        <v>734</v>
      </c>
      <c r="H7732" s="86" t="s">
        <v>30</v>
      </c>
      <c r="I7732" s="85" t="s">
        <v>24</v>
      </c>
      <c r="J7732" s="87">
        <v>251111945</v>
      </c>
      <c r="K7732" s="87">
        <v>0</v>
      </c>
      <c r="L7732" s="87">
        <v>0</v>
      </c>
      <c r="M7732" s="87">
        <v>0</v>
      </c>
      <c r="N7732" s="85" t="s">
        <v>24</v>
      </c>
      <c r="O7732" s="88">
        <v>0</v>
      </c>
      <c r="P7732" s="58"/>
    </row>
    <row r="7733" spans="1:16" ht="41.25">
      <c r="A7733" s="58"/>
      <c r="B7733" s="89" t="s">
        <v>24</v>
      </c>
      <c r="C7733" s="90"/>
      <c r="D7733" s="90"/>
      <c r="E7733" s="90"/>
      <c r="F7733" s="90"/>
      <c r="G7733" s="90"/>
      <c r="H7733" s="90"/>
      <c r="I7733" s="91" t="s">
        <v>3627</v>
      </c>
      <c r="J7733" s="92" t="s">
        <v>24</v>
      </c>
      <c r="K7733" s="93">
        <v>0</v>
      </c>
      <c r="L7733" s="93">
        <v>0</v>
      </c>
      <c r="M7733" s="93">
        <v>0</v>
      </c>
      <c r="N7733" s="1">
        <v>0</v>
      </c>
      <c r="O7733" s="92" t="s">
        <v>24</v>
      </c>
      <c r="P7733" s="58"/>
    </row>
    <row r="7734" spans="1:16" ht="0.95" customHeight="1">
      <c r="A7734" s="58"/>
      <c r="B7734" s="94"/>
      <c r="C7734" s="94"/>
      <c r="D7734" s="94"/>
      <c r="E7734" s="94"/>
      <c r="F7734" s="94"/>
      <c r="G7734" s="94"/>
      <c r="H7734" s="94"/>
      <c r="I7734" s="94"/>
      <c r="J7734" s="94"/>
      <c r="K7734" s="94"/>
      <c r="L7734" s="94"/>
      <c r="M7734" s="94"/>
      <c r="N7734" s="94"/>
      <c r="O7734" s="94"/>
      <c r="P7734" s="58"/>
    </row>
    <row r="7735" spans="1:16" ht="33">
      <c r="A7735" s="58"/>
      <c r="B7735" s="84" t="s">
        <v>7504</v>
      </c>
      <c r="C7735" s="85" t="s">
        <v>24</v>
      </c>
      <c r="D7735" s="86" t="s">
        <v>7505</v>
      </c>
      <c r="E7735" s="86" t="s">
        <v>7499</v>
      </c>
      <c r="F7735" s="86" t="s">
        <v>408</v>
      </c>
      <c r="G7735" s="86" t="s">
        <v>734</v>
      </c>
      <c r="H7735" s="86" t="s">
        <v>30</v>
      </c>
      <c r="I7735" s="85" t="s">
        <v>24</v>
      </c>
      <c r="J7735" s="87">
        <v>117633457</v>
      </c>
      <c r="K7735" s="87">
        <v>0</v>
      </c>
      <c r="L7735" s="87">
        <v>0</v>
      </c>
      <c r="M7735" s="87">
        <v>0</v>
      </c>
      <c r="N7735" s="85" t="s">
        <v>24</v>
      </c>
      <c r="O7735" s="88">
        <v>0</v>
      </c>
      <c r="P7735" s="58"/>
    </row>
    <row r="7736" spans="1:16" ht="41.25">
      <c r="A7736" s="58"/>
      <c r="B7736" s="89" t="s">
        <v>24</v>
      </c>
      <c r="C7736" s="90"/>
      <c r="D7736" s="90"/>
      <c r="E7736" s="90"/>
      <c r="F7736" s="90"/>
      <c r="G7736" s="90"/>
      <c r="H7736" s="90"/>
      <c r="I7736" s="91" t="s">
        <v>3627</v>
      </c>
      <c r="J7736" s="92" t="s">
        <v>24</v>
      </c>
      <c r="K7736" s="93">
        <v>0</v>
      </c>
      <c r="L7736" s="93">
        <v>0</v>
      </c>
      <c r="M7736" s="93">
        <v>0</v>
      </c>
      <c r="N7736" s="1">
        <v>0</v>
      </c>
      <c r="O7736" s="92" t="s">
        <v>24</v>
      </c>
      <c r="P7736" s="58"/>
    </row>
    <row r="7737" spans="1:16" ht="0.95" customHeight="1">
      <c r="A7737" s="58"/>
      <c r="B7737" s="94"/>
      <c r="C7737" s="94"/>
      <c r="D7737" s="94"/>
      <c r="E7737" s="94"/>
      <c r="F7737" s="94"/>
      <c r="G7737" s="94"/>
      <c r="H7737" s="94"/>
      <c r="I7737" s="94"/>
      <c r="J7737" s="94"/>
      <c r="K7737" s="94"/>
      <c r="L7737" s="94"/>
      <c r="M7737" s="94"/>
      <c r="N7737" s="94"/>
      <c r="O7737" s="94"/>
      <c r="P7737" s="58"/>
    </row>
    <row r="7738" spans="1:16" ht="33">
      <c r="A7738" s="58"/>
      <c r="B7738" s="84" t="s">
        <v>7506</v>
      </c>
      <c r="C7738" s="85" t="s">
        <v>24</v>
      </c>
      <c r="D7738" s="86" t="s">
        <v>7507</v>
      </c>
      <c r="E7738" s="86" t="s">
        <v>7499</v>
      </c>
      <c r="F7738" s="86" t="s">
        <v>408</v>
      </c>
      <c r="G7738" s="86" t="s">
        <v>734</v>
      </c>
      <c r="H7738" s="86" t="s">
        <v>30</v>
      </c>
      <c r="I7738" s="85" t="s">
        <v>24</v>
      </c>
      <c r="J7738" s="87">
        <v>155800125</v>
      </c>
      <c r="K7738" s="87">
        <v>0</v>
      </c>
      <c r="L7738" s="87">
        <v>0</v>
      </c>
      <c r="M7738" s="87">
        <v>0</v>
      </c>
      <c r="N7738" s="85" t="s">
        <v>24</v>
      </c>
      <c r="O7738" s="88">
        <v>0</v>
      </c>
      <c r="P7738" s="58"/>
    </row>
    <row r="7739" spans="1:16" ht="41.25">
      <c r="A7739" s="58"/>
      <c r="B7739" s="89" t="s">
        <v>24</v>
      </c>
      <c r="C7739" s="90"/>
      <c r="D7739" s="90"/>
      <c r="E7739" s="90"/>
      <c r="F7739" s="90"/>
      <c r="G7739" s="90"/>
      <c r="H7739" s="90"/>
      <c r="I7739" s="91" t="s">
        <v>3627</v>
      </c>
      <c r="J7739" s="92" t="s">
        <v>24</v>
      </c>
      <c r="K7739" s="93">
        <v>0</v>
      </c>
      <c r="L7739" s="93">
        <v>0</v>
      </c>
      <c r="M7739" s="93">
        <v>0</v>
      </c>
      <c r="N7739" s="1">
        <v>0</v>
      </c>
      <c r="O7739" s="92" t="s">
        <v>24</v>
      </c>
      <c r="P7739" s="58"/>
    </row>
    <row r="7740" spans="1:16" ht="0.95" customHeight="1">
      <c r="A7740" s="58"/>
      <c r="B7740" s="94"/>
      <c r="C7740" s="94"/>
      <c r="D7740" s="94"/>
      <c r="E7740" s="94"/>
      <c r="F7740" s="94"/>
      <c r="G7740" s="94"/>
      <c r="H7740" s="94"/>
      <c r="I7740" s="94"/>
      <c r="J7740" s="94"/>
      <c r="K7740" s="94"/>
      <c r="L7740" s="94"/>
      <c r="M7740" s="94"/>
      <c r="N7740" s="94"/>
      <c r="O7740" s="94"/>
      <c r="P7740" s="58"/>
    </row>
    <row r="7741" spans="1:16" ht="33">
      <c r="A7741" s="58"/>
      <c r="B7741" s="84" t="s">
        <v>7508</v>
      </c>
      <c r="C7741" s="85" t="s">
        <v>24</v>
      </c>
      <c r="D7741" s="86" t="s">
        <v>7509</v>
      </c>
      <c r="E7741" s="86" t="s">
        <v>7499</v>
      </c>
      <c r="F7741" s="86" t="s">
        <v>79</v>
      </c>
      <c r="G7741" s="86" t="s">
        <v>734</v>
      </c>
      <c r="H7741" s="86" t="s">
        <v>30</v>
      </c>
      <c r="I7741" s="85" t="s">
        <v>24</v>
      </c>
      <c r="J7741" s="87">
        <v>139241275</v>
      </c>
      <c r="K7741" s="87">
        <v>0</v>
      </c>
      <c r="L7741" s="87">
        <v>0</v>
      </c>
      <c r="M7741" s="87">
        <v>0</v>
      </c>
      <c r="N7741" s="85" t="s">
        <v>24</v>
      </c>
      <c r="O7741" s="88">
        <v>0</v>
      </c>
      <c r="P7741" s="58"/>
    </row>
    <row r="7742" spans="1:16" ht="41.25">
      <c r="A7742" s="58"/>
      <c r="B7742" s="89" t="s">
        <v>24</v>
      </c>
      <c r="C7742" s="90"/>
      <c r="D7742" s="90"/>
      <c r="E7742" s="90"/>
      <c r="F7742" s="90"/>
      <c r="G7742" s="90"/>
      <c r="H7742" s="90"/>
      <c r="I7742" s="91" t="s">
        <v>3627</v>
      </c>
      <c r="J7742" s="92" t="s">
        <v>24</v>
      </c>
      <c r="K7742" s="93">
        <v>0</v>
      </c>
      <c r="L7742" s="93">
        <v>0</v>
      </c>
      <c r="M7742" s="93">
        <v>0</v>
      </c>
      <c r="N7742" s="1">
        <v>0</v>
      </c>
      <c r="O7742" s="92" t="s">
        <v>24</v>
      </c>
      <c r="P7742" s="58"/>
    </row>
    <row r="7743" spans="1:16" ht="0.95" customHeight="1">
      <c r="A7743" s="58"/>
      <c r="B7743" s="94"/>
      <c r="C7743" s="94"/>
      <c r="D7743" s="94"/>
      <c r="E7743" s="94"/>
      <c r="F7743" s="94"/>
      <c r="G7743" s="94"/>
      <c r="H7743" s="94"/>
      <c r="I7743" s="94"/>
      <c r="J7743" s="94"/>
      <c r="K7743" s="94"/>
      <c r="L7743" s="94"/>
      <c r="M7743" s="94"/>
      <c r="N7743" s="94"/>
      <c r="O7743" s="94"/>
      <c r="P7743" s="58"/>
    </row>
    <row r="7744" spans="1:16" ht="33">
      <c r="A7744" s="58"/>
      <c r="B7744" s="84" t="s">
        <v>7510</v>
      </c>
      <c r="C7744" s="85" t="s">
        <v>24</v>
      </c>
      <c r="D7744" s="86" t="s">
        <v>7511</v>
      </c>
      <c r="E7744" s="86" t="s">
        <v>7499</v>
      </c>
      <c r="F7744" s="86" t="s">
        <v>1365</v>
      </c>
      <c r="G7744" s="86" t="s">
        <v>734</v>
      </c>
      <c r="H7744" s="86" t="s">
        <v>30</v>
      </c>
      <c r="I7744" s="85" t="s">
        <v>24</v>
      </c>
      <c r="J7744" s="87">
        <v>257473321</v>
      </c>
      <c r="K7744" s="87">
        <v>0</v>
      </c>
      <c r="L7744" s="87">
        <v>0</v>
      </c>
      <c r="M7744" s="87">
        <v>0</v>
      </c>
      <c r="N7744" s="85" t="s">
        <v>24</v>
      </c>
      <c r="O7744" s="88">
        <v>0</v>
      </c>
      <c r="P7744" s="58"/>
    </row>
    <row r="7745" spans="1:16" ht="41.25">
      <c r="A7745" s="58"/>
      <c r="B7745" s="89" t="s">
        <v>24</v>
      </c>
      <c r="C7745" s="90"/>
      <c r="D7745" s="90"/>
      <c r="E7745" s="90"/>
      <c r="F7745" s="90"/>
      <c r="G7745" s="90"/>
      <c r="H7745" s="90"/>
      <c r="I7745" s="91" t="s">
        <v>3627</v>
      </c>
      <c r="J7745" s="92" t="s">
        <v>24</v>
      </c>
      <c r="K7745" s="93">
        <v>0</v>
      </c>
      <c r="L7745" s="93">
        <v>0</v>
      </c>
      <c r="M7745" s="93">
        <v>0</v>
      </c>
      <c r="N7745" s="1">
        <v>0</v>
      </c>
      <c r="O7745" s="92" t="s">
        <v>24</v>
      </c>
      <c r="P7745" s="58"/>
    </row>
    <row r="7746" spans="1:16" ht="0.95" customHeight="1">
      <c r="A7746" s="58"/>
      <c r="B7746" s="94"/>
      <c r="C7746" s="94"/>
      <c r="D7746" s="94"/>
      <c r="E7746" s="94"/>
      <c r="F7746" s="94"/>
      <c r="G7746" s="94"/>
      <c r="H7746" s="94"/>
      <c r="I7746" s="94"/>
      <c r="J7746" s="94"/>
      <c r="K7746" s="94"/>
      <c r="L7746" s="94"/>
      <c r="M7746" s="94"/>
      <c r="N7746" s="94"/>
      <c r="O7746" s="94"/>
      <c r="P7746" s="58"/>
    </row>
    <row r="7747" spans="1:16" ht="24.75">
      <c r="A7747" s="58"/>
      <c r="B7747" s="84" t="s">
        <v>7512</v>
      </c>
      <c r="C7747" s="85" t="s">
        <v>24</v>
      </c>
      <c r="D7747" s="86" t="s">
        <v>7513</v>
      </c>
      <c r="E7747" s="86" t="s">
        <v>7514</v>
      </c>
      <c r="F7747" s="86" t="s">
        <v>6227</v>
      </c>
      <c r="G7747" s="86" t="s">
        <v>69</v>
      </c>
      <c r="H7747" s="86" t="s">
        <v>30</v>
      </c>
      <c r="I7747" s="85" t="s">
        <v>24</v>
      </c>
      <c r="J7747" s="87">
        <v>265877604</v>
      </c>
      <c r="K7747" s="87">
        <v>0</v>
      </c>
      <c r="L7747" s="87">
        <v>11048500</v>
      </c>
      <c r="M7747" s="87">
        <v>11048500</v>
      </c>
      <c r="N7747" s="85" t="s">
        <v>24</v>
      </c>
      <c r="O7747" s="88">
        <v>32.299999999999997</v>
      </c>
      <c r="P7747" s="58"/>
    </row>
    <row r="7748" spans="1:16" ht="24.75">
      <c r="A7748" s="58"/>
      <c r="B7748" s="89" t="s">
        <v>24</v>
      </c>
      <c r="C7748" s="90"/>
      <c r="D7748" s="90"/>
      <c r="E7748" s="90"/>
      <c r="F7748" s="90"/>
      <c r="G7748" s="90"/>
      <c r="H7748" s="90"/>
      <c r="I7748" s="91" t="s">
        <v>70</v>
      </c>
      <c r="J7748" s="92" t="s">
        <v>24</v>
      </c>
      <c r="K7748" s="93">
        <v>0</v>
      </c>
      <c r="L7748" s="93">
        <v>11048500</v>
      </c>
      <c r="M7748" s="93">
        <v>11048500</v>
      </c>
      <c r="N7748" s="1">
        <v>100</v>
      </c>
      <c r="O7748" s="92" t="s">
        <v>24</v>
      </c>
      <c r="P7748" s="58"/>
    </row>
    <row r="7749" spans="1:16" ht="0.95" customHeight="1">
      <c r="A7749" s="58"/>
      <c r="B7749" s="94"/>
      <c r="C7749" s="94"/>
      <c r="D7749" s="94"/>
      <c r="E7749" s="94"/>
      <c r="F7749" s="94"/>
      <c r="G7749" s="94"/>
      <c r="H7749" s="94"/>
      <c r="I7749" s="94"/>
      <c r="J7749" s="94"/>
      <c r="K7749" s="94"/>
      <c r="L7749" s="94"/>
      <c r="M7749" s="94"/>
      <c r="N7749" s="94"/>
      <c r="O7749" s="94"/>
      <c r="P7749" s="58"/>
    </row>
    <row r="7750" spans="1:16" ht="33">
      <c r="A7750" s="58"/>
      <c r="B7750" s="84" t="s">
        <v>7515</v>
      </c>
      <c r="C7750" s="85" t="s">
        <v>24</v>
      </c>
      <c r="D7750" s="86" t="s">
        <v>7516</v>
      </c>
      <c r="E7750" s="86" t="s">
        <v>7499</v>
      </c>
      <c r="F7750" s="86" t="s">
        <v>401</v>
      </c>
      <c r="G7750" s="86" t="s">
        <v>734</v>
      </c>
      <c r="H7750" s="86" t="s">
        <v>30</v>
      </c>
      <c r="I7750" s="85" t="s">
        <v>24</v>
      </c>
      <c r="J7750" s="87">
        <v>126874118</v>
      </c>
      <c r="K7750" s="87">
        <v>0</v>
      </c>
      <c r="L7750" s="87">
        <v>0</v>
      </c>
      <c r="M7750" s="87">
        <v>0</v>
      </c>
      <c r="N7750" s="85" t="s">
        <v>24</v>
      </c>
      <c r="O7750" s="88">
        <v>0</v>
      </c>
      <c r="P7750" s="58"/>
    </row>
    <row r="7751" spans="1:16" ht="41.25">
      <c r="A7751" s="58"/>
      <c r="B7751" s="89" t="s">
        <v>24</v>
      </c>
      <c r="C7751" s="90"/>
      <c r="D7751" s="90"/>
      <c r="E7751" s="90"/>
      <c r="F7751" s="90"/>
      <c r="G7751" s="90"/>
      <c r="H7751" s="90"/>
      <c r="I7751" s="91" t="s">
        <v>3627</v>
      </c>
      <c r="J7751" s="92" t="s">
        <v>24</v>
      </c>
      <c r="K7751" s="93">
        <v>0</v>
      </c>
      <c r="L7751" s="93">
        <v>0</v>
      </c>
      <c r="M7751" s="93">
        <v>0</v>
      </c>
      <c r="N7751" s="1">
        <v>0</v>
      </c>
      <c r="O7751" s="92" t="s">
        <v>24</v>
      </c>
      <c r="P7751" s="58"/>
    </row>
    <row r="7752" spans="1:16" ht="0.95" customHeight="1">
      <c r="A7752" s="58"/>
      <c r="B7752" s="94"/>
      <c r="C7752" s="94"/>
      <c r="D7752" s="94"/>
      <c r="E7752" s="94"/>
      <c r="F7752" s="94"/>
      <c r="G7752" s="94"/>
      <c r="H7752" s="94"/>
      <c r="I7752" s="94"/>
      <c r="J7752" s="94"/>
      <c r="K7752" s="94"/>
      <c r="L7752" s="94"/>
      <c r="M7752" s="94"/>
      <c r="N7752" s="94"/>
      <c r="O7752" s="94"/>
      <c r="P7752" s="58"/>
    </row>
    <row r="7753" spans="1:16" ht="33">
      <c r="A7753" s="58"/>
      <c r="B7753" s="84" t="s">
        <v>7517</v>
      </c>
      <c r="C7753" s="85" t="s">
        <v>24</v>
      </c>
      <c r="D7753" s="86" t="s">
        <v>7518</v>
      </c>
      <c r="E7753" s="86" t="s">
        <v>7499</v>
      </c>
      <c r="F7753" s="86" t="s">
        <v>401</v>
      </c>
      <c r="G7753" s="86" t="s">
        <v>734</v>
      </c>
      <c r="H7753" s="86" t="s">
        <v>30</v>
      </c>
      <c r="I7753" s="85" t="s">
        <v>24</v>
      </c>
      <c r="J7753" s="87">
        <v>164411468</v>
      </c>
      <c r="K7753" s="87">
        <v>0</v>
      </c>
      <c r="L7753" s="87">
        <v>0</v>
      </c>
      <c r="M7753" s="87">
        <v>0</v>
      </c>
      <c r="N7753" s="85" t="s">
        <v>24</v>
      </c>
      <c r="O7753" s="88">
        <v>0</v>
      </c>
      <c r="P7753" s="58"/>
    </row>
    <row r="7754" spans="1:16" ht="41.25">
      <c r="A7754" s="58"/>
      <c r="B7754" s="89" t="s">
        <v>24</v>
      </c>
      <c r="C7754" s="90"/>
      <c r="D7754" s="90"/>
      <c r="E7754" s="90"/>
      <c r="F7754" s="90"/>
      <c r="G7754" s="90"/>
      <c r="H7754" s="90"/>
      <c r="I7754" s="91" t="s">
        <v>3627</v>
      </c>
      <c r="J7754" s="92" t="s">
        <v>24</v>
      </c>
      <c r="K7754" s="93">
        <v>0</v>
      </c>
      <c r="L7754" s="93">
        <v>0</v>
      </c>
      <c r="M7754" s="93">
        <v>0</v>
      </c>
      <c r="N7754" s="1">
        <v>0</v>
      </c>
      <c r="O7754" s="92" t="s">
        <v>24</v>
      </c>
      <c r="P7754" s="58"/>
    </row>
    <row r="7755" spans="1:16" ht="0.95" customHeight="1">
      <c r="A7755" s="58"/>
      <c r="B7755" s="94"/>
      <c r="C7755" s="94"/>
      <c r="D7755" s="94"/>
      <c r="E7755" s="94"/>
      <c r="F7755" s="94"/>
      <c r="G7755" s="94"/>
      <c r="H7755" s="94"/>
      <c r="I7755" s="94"/>
      <c r="J7755" s="94"/>
      <c r="K7755" s="94"/>
      <c r="L7755" s="94"/>
      <c r="M7755" s="94"/>
      <c r="N7755" s="94"/>
      <c r="O7755" s="94"/>
      <c r="P7755" s="58"/>
    </row>
    <row r="7756" spans="1:16" ht="33">
      <c r="A7756" s="58"/>
      <c r="B7756" s="84" t="s">
        <v>7519</v>
      </c>
      <c r="C7756" s="85" t="s">
        <v>24</v>
      </c>
      <c r="D7756" s="86" t="s">
        <v>7520</v>
      </c>
      <c r="E7756" s="86" t="s">
        <v>7499</v>
      </c>
      <c r="F7756" s="86" t="s">
        <v>298</v>
      </c>
      <c r="G7756" s="86" t="s">
        <v>734</v>
      </c>
      <c r="H7756" s="86" t="s">
        <v>30</v>
      </c>
      <c r="I7756" s="85" t="s">
        <v>24</v>
      </c>
      <c r="J7756" s="87">
        <v>146630368</v>
      </c>
      <c r="K7756" s="87">
        <v>0</v>
      </c>
      <c r="L7756" s="87">
        <v>0</v>
      </c>
      <c r="M7756" s="87">
        <v>0</v>
      </c>
      <c r="N7756" s="85" t="s">
        <v>24</v>
      </c>
      <c r="O7756" s="88">
        <v>0</v>
      </c>
      <c r="P7756" s="58"/>
    </row>
    <row r="7757" spans="1:16" ht="41.25">
      <c r="A7757" s="58"/>
      <c r="B7757" s="89" t="s">
        <v>24</v>
      </c>
      <c r="C7757" s="90"/>
      <c r="D7757" s="90"/>
      <c r="E7757" s="90"/>
      <c r="F7757" s="90"/>
      <c r="G7757" s="90"/>
      <c r="H7757" s="90"/>
      <c r="I7757" s="91" t="s">
        <v>3627</v>
      </c>
      <c r="J7757" s="92" t="s">
        <v>24</v>
      </c>
      <c r="K7757" s="93">
        <v>0</v>
      </c>
      <c r="L7757" s="93">
        <v>0</v>
      </c>
      <c r="M7757" s="93">
        <v>0</v>
      </c>
      <c r="N7757" s="1">
        <v>0</v>
      </c>
      <c r="O7757" s="92" t="s">
        <v>24</v>
      </c>
      <c r="P7757" s="58"/>
    </row>
    <row r="7758" spans="1:16" ht="0.95" customHeight="1">
      <c r="A7758" s="58"/>
      <c r="B7758" s="94"/>
      <c r="C7758" s="94"/>
      <c r="D7758" s="94"/>
      <c r="E7758" s="94"/>
      <c r="F7758" s="94"/>
      <c r="G7758" s="94"/>
      <c r="H7758" s="94"/>
      <c r="I7758" s="94"/>
      <c r="J7758" s="94"/>
      <c r="K7758" s="94"/>
      <c r="L7758" s="94"/>
      <c r="M7758" s="94"/>
      <c r="N7758" s="94"/>
      <c r="O7758" s="94"/>
      <c r="P7758" s="58"/>
    </row>
    <row r="7759" spans="1:16" ht="33">
      <c r="A7759" s="58"/>
      <c r="B7759" s="84" t="s">
        <v>7521</v>
      </c>
      <c r="C7759" s="85" t="s">
        <v>24</v>
      </c>
      <c r="D7759" s="86" t="s">
        <v>7522</v>
      </c>
      <c r="E7759" s="86" t="s">
        <v>7499</v>
      </c>
      <c r="F7759" s="86" t="s">
        <v>654</v>
      </c>
      <c r="G7759" s="86" t="s">
        <v>734</v>
      </c>
      <c r="H7759" s="86" t="s">
        <v>30</v>
      </c>
      <c r="I7759" s="85" t="s">
        <v>24</v>
      </c>
      <c r="J7759" s="87">
        <v>187086577</v>
      </c>
      <c r="K7759" s="87">
        <v>0</v>
      </c>
      <c r="L7759" s="87">
        <v>0</v>
      </c>
      <c r="M7759" s="87">
        <v>0</v>
      </c>
      <c r="N7759" s="85" t="s">
        <v>24</v>
      </c>
      <c r="O7759" s="88">
        <v>0</v>
      </c>
      <c r="P7759" s="58"/>
    </row>
    <row r="7760" spans="1:16" ht="41.25">
      <c r="A7760" s="58"/>
      <c r="B7760" s="89" t="s">
        <v>24</v>
      </c>
      <c r="C7760" s="90"/>
      <c r="D7760" s="90"/>
      <c r="E7760" s="90"/>
      <c r="F7760" s="90"/>
      <c r="G7760" s="90"/>
      <c r="H7760" s="90"/>
      <c r="I7760" s="91" t="s">
        <v>3627</v>
      </c>
      <c r="J7760" s="92" t="s">
        <v>24</v>
      </c>
      <c r="K7760" s="93">
        <v>0</v>
      </c>
      <c r="L7760" s="93">
        <v>0</v>
      </c>
      <c r="M7760" s="93">
        <v>0</v>
      </c>
      <c r="N7760" s="1">
        <v>0</v>
      </c>
      <c r="O7760" s="92" t="s">
        <v>24</v>
      </c>
      <c r="P7760" s="58"/>
    </row>
    <row r="7761" spans="1:16" ht="0.95" customHeight="1">
      <c r="A7761" s="58"/>
      <c r="B7761" s="94"/>
      <c r="C7761" s="94"/>
      <c r="D7761" s="94"/>
      <c r="E7761" s="94"/>
      <c r="F7761" s="94"/>
      <c r="G7761" s="94"/>
      <c r="H7761" s="94"/>
      <c r="I7761" s="94"/>
      <c r="J7761" s="94"/>
      <c r="K7761" s="94"/>
      <c r="L7761" s="94"/>
      <c r="M7761" s="94"/>
      <c r="N7761" s="94"/>
      <c r="O7761" s="94"/>
      <c r="P7761" s="58"/>
    </row>
    <row r="7762" spans="1:16" ht="33">
      <c r="A7762" s="58"/>
      <c r="B7762" s="84" t="s">
        <v>7523</v>
      </c>
      <c r="C7762" s="85" t="s">
        <v>24</v>
      </c>
      <c r="D7762" s="86" t="s">
        <v>7524</v>
      </c>
      <c r="E7762" s="86" t="s">
        <v>7499</v>
      </c>
      <c r="F7762" s="86" t="s">
        <v>654</v>
      </c>
      <c r="G7762" s="86" t="s">
        <v>734</v>
      </c>
      <c r="H7762" s="86" t="s">
        <v>30</v>
      </c>
      <c r="I7762" s="85" t="s">
        <v>24</v>
      </c>
      <c r="J7762" s="87">
        <v>190497435</v>
      </c>
      <c r="K7762" s="87">
        <v>0</v>
      </c>
      <c r="L7762" s="87">
        <v>0</v>
      </c>
      <c r="M7762" s="87">
        <v>0</v>
      </c>
      <c r="N7762" s="85" t="s">
        <v>24</v>
      </c>
      <c r="O7762" s="88">
        <v>0</v>
      </c>
      <c r="P7762" s="58"/>
    </row>
    <row r="7763" spans="1:16" ht="41.25">
      <c r="A7763" s="58"/>
      <c r="B7763" s="89" t="s">
        <v>24</v>
      </c>
      <c r="C7763" s="90"/>
      <c r="D7763" s="90"/>
      <c r="E7763" s="90"/>
      <c r="F7763" s="90"/>
      <c r="G7763" s="90"/>
      <c r="H7763" s="90"/>
      <c r="I7763" s="91" t="s">
        <v>3627</v>
      </c>
      <c r="J7763" s="92" t="s">
        <v>24</v>
      </c>
      <c r="K7763" s="93">
        <v>0</v>
      </c>
      <c r="L7763" s="93">
        <v>0</v>
      </c>
      <c r="M7763" s="93">
        <v>0</v>
      </c>
      <c r="N7763" s="1">
        <v>0</v>
      </c>
      <c r="O7763" s="92" t="s">
        <v>24</v>
      </c>
      <c r="P7763" s="58"/>
    </row>
    <row r="7764" spans="1:16" ht="0.95" customHeight="1">
      <c r="A7764" s="58"/>
      <c r="B7764" s="94"/>
      <c r="C7764" s="94"/>
      <c r="D7764" s="94"/>
      <c r="E7764" s="94"/>
      <c r="F7764" s="94"/>
      <c r="G7764" s="94"/>
      <c r="H7764" s="94"/>
      <c r="I7764" s="94"/>
      <c r="J7764" s="94"/>
      <c r="K7764" s="94"/>
      <c r="L7764" s="94"/>
      <c r="M7764" s="94"/>
      <c r="N7764" s="94"/>
      <c r="O7764" s="94"/>
      <c r="P7764" s="58"/>
    </row>
    <row r="7765" spans="1:16" ht="33">
      <c r="A7765" s="58"/>
      <c r="B7765" s="84" t="s">
        <v>7525</v>
      </c>
      <c r="C7765" s="85" t="s">
        <v>24</v>
      </c>
      <c r="D7765" s="86" t="s">
        <v>7526</v>
      </c>
      <c r="E7765" s="86" t="s">
        <v>7499</v>
      </c>
      <c r="F7765" s="86" t="s">
        <v>424</v>
      </c>
      <c r="G7765" s="86" t="s">
        <v>734</v>
      </c>
      <c r="H7765" s="86" t="s">
        <v>30</v>
      </c>
      <c r="I7765" s="85" t="s">
        <v>24</v>
      </c>
      <c r="J7765" s="87">
        <v>160834882</v>
      </c>
      <c r="K7765" s="87">
        <v>0</v>
      </c>
      <c r="L7765" s="87">
        <v>0</v>
      </c>
      <c r="M7765" s="87">
        <v>0</v>
      </c>
      <c r="N7765" s="85" t="s">
        <v>24</v>
      </c>
      <c r="O7765" s="88">
        <v>0</v>
      </c>
      <c r="P7765" s="58"/>
    </row>
    <row r="7766" spans="1:16" ht="41.25">
      <c r="A7766" s="58"/>
      <c r="B7766" s="89" t="s">
        <v>24</v>
      </c>
      <c r="C7766" s="90"/>
      <c r="D7766" s="90"/>
      <c r="E7766" s="90"/>
      <c r="F7766" s="90"/>
      <c r="G7766" s="90"/>
      <c r="H7766" s="90"/>
      <c r="I7766" s="91" t="s">
        <v>3627</v>
      </c>
      <c r="J7766" s="92" t="s">
        <v>24</v>
      </c>
      <c r="K7766" s="93">
        <v>0</v>
      </c>
      <c r="L7766" s="93">
        <v>0</v>
      </c>
      <c r="M7766" s="93">
        <v>0</v>
      </c>
      <c r="N7766" s="1">
        <v>0</v>
      </c>
      <c r="O7766" s="92" t="s">
        <v>24</v>
      </c>
      <c r="P7766" s="58"/>
    </row>
    <row r="7767" spans="1:16" ht="0.95" customHeight="1">
      <c r="A7767" s="58"/>
      <c r="B7767" s="94"/>
      <c r="C7767" s="94"/>
      <c r="D7767" s="94"/>
      <c r="E7767" s="94"/>
      <c r="F7767" s="94"/>
      <c r="G7767" s="94"/>
      <c r="H7767" s="94"/>
      <c r="I7767" s="94"/>
      <c r="J7767" s="94"/>
      <c r="K7767" s="94"/>
      <c r="L7767" s="94"/>
      <c r="M7767" s="94"/>
      <c r="N7767" s="94"/>
      <c r="O7767" s="94"/>
      <c r="P7767" s="58"/>
    </row>
    <row r="7768" spans="1:16" ht="24.75">
      <c r="A7768" s="58"/>
      <c r="B7768" s="84" t="s">
        <v>7527</v>
      </c>
      <c r="C7768" s="85" t="s">
        <v>24</v>
      </c>
      <c r="D7768" s="86" t="s">
        <v>7528</v>
      </c>
      <c r="E7768" s="86" t="s">
        <v>7529</v>
      </c>
      <c r="F7768" s="86" t="s">
        <v>158</v>
      </c>
      <c r="G7768" s="86" t="s">
        <v>69</v>
      </c>
      <c r="H7768" s="86" t="s">
        <v>30</v>
      </c>
      <c r="I7768" s="85" t="s">
        <v>24</v>
      </c>
      <c r="J7768" s="87">
        <v>92453609</v>
      </c>
      <c r="K7768" s="87">
        <v>0</v>
      </c>
      <c r="L7768" s="87">
        <v>596884</v>
      </c>
      <c r="M7768" s="87">
        <v>596884</v>
      </c>
      <c r="N7768" s="85" t="s">
        <v>24</v>
      </c>
      <c r="O7768" s="88">
        <v>41.3</v>
      </c>
      <c r="P7768" s="58"/>
    </row>
    <row r="7769" spans="1:16" ht="24.75">
      <c r="A7769" s="58"/>
      <c r="B7769" s="89" t="s">
        <v>24</v>
      </c>
      <c r="C7769" s="90"/>
      <c r="D7769" s="90"/>
      <c r="E7769" s="90"/>
      <c r="F7769" s="90"/>
      <c r="G7769" s="90"/>
      <c r="H7769" s="90"/>
      <c r="I7769" s="91" t="s">
        <v>70</v>
      </c>
      <c r="J7769" s="92" t="s">
        <v>24</v>
      </c>
      <c r="K7769" s="93">
        <v>0</v>
      </c>
      <c r="L7769" s="93">
        <v>596884</v>
      </c>
      <c r="M7769" s="93">
        <v>596884</v>
      </c>
      <c r="N7769" s="1">
        <v>100</v>
      </c>
      <c r="O7769" s="92" t="s">
        <v>24</v>
      </c>
      <c r="P7769" s="58"/>
    </row>
    <row r="7770" spans="1:16" ht="0.95" customHeight="1">
      <c r="A7770" s="58"/>
      <c r="B7770" s="94"/>
      <c r="C7770" s="94"/>
      <c r="D7770" s="94"/>
      <c r="E7770" s="94"/>
      <c r="F7770" s="94"/>
      <c r="G7770" s="94"/>
      <c r="H7770" s="94"/>
      <c r="I7770" s="94"/>
      <c r="J7770" s="94"/>
      <c r="K7770" s="94"/>
      <c r="L7770" s="94"/>
      <c r="M7770" s="94"/>
      <c r="N7770" s="94"/>
      <c r="O7770" s="94"/>
      <c r="P7770" s="58"/>
    </row>
    <row r="7771" spans="1:16" ht="33">
      <c r="A7771" s="58"/>
      <c r="B7771" s="84" t="s">
        <v>7530</v>
      </c>
      <c r="C7771" s="85" t="s">
        <v>24</v>
      </c>
      <c r="D7771" s="86" t="s">
        <v>7531</v>
      </c>
      <c r="E7771" s="86" t="s">
        <v>7532</v>
      </c>
      <c r="F7771" s="86" t="s">
        <v>7533</v>
      </c>
      <c r="G7771" s="86" t="s">
        <v>69</v>
      </c>
      <c r="H7771" s="86" t="s">
        <v>30</v>
      </c>
      <c r="I7771" s="85" t="s">
        <v>24</v>
      </c>
      <c r="J7771" s="87">
        <v>157920592</v>
      </c>
      <c r="K7771" s="87">
        <v>0</v>
      </c>
      <c r="L7771" s="87">
        <v>2853701</v>
      </c>
      <c r="M7771" s="87">
        <v>2853701</v>
      </c>
      <c r="N7771" s="85" t="s">
        <v>24</v>
      </c>
      <c r="O7771" s="88">
        <v>44.52</v>
      </c>
      <c r="P7771" s="58"/>
    </row>
    <row r="7772" spans="1:16" ht="24.75">
      <c r="A7772" s="58"/>
      <c r="B7772" s="89" t="s">
        <v>24</v>
      </c>
      <c r="C7772" s="90"/>
      <c r="D7772" s="90"/>
      <c r="E7772" s="90"/>
      <c r="F7772" s="90"/>
      <c r="G7772" s="90"/>
      <c r="H7772" s="90"/>
      <c r="I7772" s="91" t="s">
        <v>70</v>
      </c>
      <c r="J7772" s="92" t="s">
        <v>24</v>
      </c>
      <c r="K7772" s="93">
        <v>0</v>
      </c>
      <c r="L7772" s="93">
        <v>2853701</v>
      </c>
      <c r="M7772" s="93">
        <v>2853701</v>
      </c>
      <c r="N7772" s="1">
        <v>100</v>
      </c>
      <c r="O7772" s="92" t="s">
        <v>24</v>
      </c>
      <c r="P7772" s="58"/>
    </row>
    <row r="7773" spans="1:16" ht="0.95" customHeight="1">
      <c r="A7773" s="58"/>
      <c r="B7773" s="94"/>
      <c r="C7773" s="94"/>
      <c r="D7773" s="94"/>
      <c r="E7773" s="94"/>
      <c r="F7773" s="94"/>
      <c r="G7773" s="94"/>
      <c r="H7773" s="94"/>
      <c r="I7773" s="94"/>
      <c r="J7773" s="94"/>
      <c r="K7773" s="94"/>
      <c r="L7773" s="94"/>
      <c r="M7773" s="94"/>
      <c r="N7773" s="94"/>
      <c r="O7773" s="94"/>
      <c r="P7773" s="58"/>
    </row>
    <row r="7774" spans="1:16" ht="33">
      <c r="A7774" s="58"/>
      <c r="B7774" s="84" t="s">
        <v>7534</v>
      </c>
      <c r="C7774" s="85" t="s">
        <v>24</v>
      </c>
      <c r="D7774" s="86" t="s">
        <v>7535</v>
      </c>
      <c r="E7774" s="86" t="s">
        <v>7536</v>
      </c>
      <c r="F7774" s="86" t="s">
        <v>458</v>
      </c>
      <c r="G7774" s="86" t="s">
        <v>69</v>
      </c>
      <c r="H7774" s="86" t="s">
        <v>30</v>
      </c>
      <c r="I7774" s="85" t="s">
        <v>24</v>
      </c>
      <c r="J7774" s="87">
        <v>74861392</v>
      </c>
      <c r="K7774" s="87">
        <v>0</v>
      </c>
      <c r="L7774" s="87">
        <v>4875722</v>
      </c>
      <c r="M7774" s="87">
        <v>4875722</v>
      </c>
      <c r="N7774" s="85" t="s">
        <v>24</v>
      </c>
      <c r="O7774" s="88">
        <v>33.29</v>
      </c>
      <c r="P7774" s="58"/>
    </row>
    <row r="7775" spans="1:16" ht="24.75">
      <c r="A7775" s="58"/>
      <c r="B7775" s="89" t="s">
        <v>24</v>
      </c>
      <c r="C7775" s="90"/>
      <c r="D7775" s="90"/>
      <c r="E7775" s="90"/>
      <c r="F7775" s="90"/>
      <c r="G7775" s="90"/>
      <c r="H7775" s="90"/>
      <c r="I7775" s="91" t="s">
        <v>70</v>
      </c>
      <c r="J7775" s="92" t="s">
        <v>24</v>
      </c>
      <c r="K7775" s="93">
        <v>0</v>
      </c>
      <c r="L7775" s="93">
        <v>4875722</v>
      </c>
      <c r="M7775" s="93">
        <v>4875722</v>
      </c>
      <c r="N7775" s="1">
        <v>100</v>
      </c>
      <c r="O7775" s="92" t="s">
        <v>24</v>
      </c>
      <c r="P7775" s="58"/>
    </row>
    <row r="7776" spans="1:16" ht="0.95" customHeight="1">
      <c r="A7776" s="58"/>
      <c r="B7776" s="94"/>
      <c r="C7776" s="94"/>
      <c r="D7776" s="94"/>
      <c r="E7776" s="94"/>
      <c r="F7776" s="94"/>
      <c r="G7776" s="94"/>
      <c r="H7776" s="94"/>
      <c r="I7776" s="94"/>
      <c r="J7776" s="94"/>
      <c r="K7776" s="94"/>
      <c r="L7776" s="94"/>
      <c r="M7776" s="94"/>
      <c r="N7776" s="94"/>
      <c r="O7776" s="94"/>
      <c r="P7776" s="58"/>
    </row>
    <row r="7777" spans="1:16" ht="24.75">
      <c r="A7777" s="58"/>
      <c r="B7777" s="84" t="s">
        <v>7537</v>
      </c>
      <c r="C7777" s="85" t="s">
        <v>24</v>
      </c>
      <c r="D7777" s="86" t="s">
        <v>7538</v>
      </c>
      <c r="E7777" s="86" t="s">
        <v>7539</v>
      </c>
      <c r="F7777" s="86" t="s">
        <v>458</v>
      </c>
      <c r="G7777" s="86" t="s">
        <v>69</v>
      </c>
      <c r="H7777" s="86" t="s">
        <v>30</v>
      </c>
      <c r="I7777" s="85" t="s">
        <v>24</v>
      </c>
      <c r="J7777" s="87">
        <v>38837234</v>
      </c>
      <c r="K7777" s="87">
        <v>0</v>
      </c>
      <c r="L7777" s="87">
        <v>0</v>
      </c>
      <c r="M7777" s="87">
        <v>0</v>
      </c>
      <c r="N7777" s="85" t="s">
        <v>24</v>
      </c>
      <c r="O7777" s="88">
        <v>31.2</v>
      </c>
      <c r="P7777" s="58"/>
    </row>
    <row r="7778" spans="1:16" ht="24.75">
      <c r="A7778" s="58"/>
      <c r="B7778" s="89" t="s">
        <v>24</v>
      </c>
      <c r="C7778" s="90"/>
      <c r="D7778" s="90"/>
      <c r="E7778" s="90"/>
      <c r="F7778" s="90"/>
      <c r="G7778" s="90"/>
      <c r="H7778" s="90"/>
      <c r="I7778" s="91" t="s">
        <v>70</v>
      </c>
      <c r="J7778" s="92" t="s">
        <v>24</v>
      </c>
      <c r="K7778" s="93">
        <v>0</v>
      </c>
      <c r="L7778" s="93">
        <v>0</v>
      </c>
      <c r="M7778" s="93">
        <v>0</v>
      </c>
      <c r="N7778" s="1">
        <v>0</v>
      </c>
      <c r="O7778" s="92" t="s">
        <v>24</v>
      </c>
      <c r="P7778" s="58"/>
    </row>
    <row r="7779" spans="1:16" ht="0.95" customHeight="1">
      <c r="A7779" s="58"/>
      <c r="B7779" s="94"/>
      <c r="C7779" s="94"/>
      <c r="D7779" s="94"/>
      <c r="E7779" s="94"/>
      <c r="F7779" s="94"/>
      <c r="G7779" s="94"/>
      <c r="H7779" s="94"/>
      <c r="I7779" s="94"/>
      <c r="J7779" s="94"/>
      <c r="K7779" s="94"/>
      <c r="L7779" s="94"/>
      <c r="M7779" s="94"/>
      <c r="N7779" s="94"/>
      <c r="O7779" s="94"/>
      <c r="P7779" s="58"/>
    </row>
    <row r="7780" spans="1:16" ht="24.75">
      <c r="A7780" s="58"/>
      <c r="B7780" s="84" t="s">
        <v>7540</v>
      </c>
      <c r="C7780" s="85" t="s">
        <v>24</v>
      </c>
      <c r="D7780" s="86" t="s">
        <v>7541</v>
      </c>
      <c r="E7780" s="86" t="s">
        <v>7542</v>
      </c>
      <c r="F7780" s="86" t="s">
        <v>324</v>
      </c>
      <c r="G7780" s="86" t="s">
        <v>69</v>
      </c>
      <c r="H7780" s="86" t="s">
        <v>30</v>
      </c>
      <c r="I7780" s="85" t="s">
        <v>24</v>
      </c>
      <c r="J7780" s="87">
        <v>31120000</v>
      </c>
      <c r="K7780" s="87">
        <v>0</v>
      </c>
      <c r="L7780" s="87">
        <v>0</v>
      </c>
      <c r="M7780" s="87">
        <v>0</v>
      </c>
      <c r="N7780" s="85" t="s">
        <v>24</v>
      </c>
      <c r="O7780" s="88">
        <v>0</v>
      </c>
      <c r="P7780" s="58"/>
    </row>
    <row r="7781" spans="1:16" ht="24.75">
      <c r="A7781" s="58"/>
      <c r="B7781" s="89" t="s">
        <v>24</v>
      </c>
      <c r="C7781" s="90"/>
      <c r="D7781" s="90"/>
      <c r="E7781" s="90"/>
      <c r="F7781" s="90"/>
      <c r="G7781" s="90"/>
      <c r="H7781" s="90"/>
      <c r="I7781" s="91" t="s">
        <v>70</v>
      </c>
      <c r="J7781" s="92" t="s">
        <v>24</v>
      </c>
      <c r="K7781" s="93">
        <v>0</v>
      </c>
      <c r="L7781" s="93">
        <v>0</v>
      </c>
      <c r="M7781" s="93">
        <v>0</v>
      </c>
      <c r="N7781" s="1">
        <v>0</v>
      </c>
      <c r="O7781" s="92" t="s">
        <v>24</v>
      </c>
      <c r="P7781" s="58"/>
    </row>
    <row r="7782" spans="1:16" ht="0.95" customHeight="1">
      <c r="A7782" s="58"/>
      <c r="B7782" s="94"/>
      <c r="C7782" s="94"/>
      <c r="D7782" s="94"/>
      <c r="E7782" s="94"/>
      <c r="F7782" s="94"/>
      <c r="G7782" s="94"/>
      <c r="H7782" s="94"/>
      <c r="I7782" s="94"/>
      <c r="J7782" s="94"/>
      <c r="K7782" s="94"/>
      <c r="L7782" s="94"/>
      <c r="M7782" s="94"/>
      <c r="N7782" s="94"/>
      <c r="O7782" s="94"/>
      <c r="P7782" s="58"/>
    </row>
    <row r="7783" spans="1:16" ht="24.75">
      <c r="A7783" s="58"/>
      <c r="B7783" s="84" t="s">
        <v>7543</v>
      </c>
      <c r="C7783" s="85" t="s">
        <v>24</v>
      </c>
      <c r="D7783" s="86" t="s">
        <v>7544</v>
      </c>
      <c r="E7783" s="86" t="s">
        <v>7545</v>
      </c>
      <c r="F7783" s="86" t="s">
        <v>324</v>
      </c>
      <c r="G7783" s="86" t="s">
        <v>69</v>
      </c>
      <c r="H7783" s="86" t="s">
        <v>30</v>
      </c>
      <c r="I7783" s="85" t="s">
        <v>24</v>
      </c>
      <c r="J7783" s="87">
        <v>23270000</v>
      </c>
      <c r="K7783" s="87">
        <v>0</v>
      </c>
      <c r="L7783" s="87">
        <v>0</v>
      </c>
      <c r="M7783" s="87">
        <v>0</v>
      </c>
      <c r="N7783" s="85" t="s">
        <v>24</v>
      </c>
      <c r="O7783" s="88">
        <v>0</v>
      </c>
      <c r="P7783" s="58"/>
    </row>
    <row r="7784" spans="1:16" ht="24.75">
      <c r="A7784" s="58"/>
      <c r="B7784" s="89" t="s">
        <v>24</v>
      </c>
      <c r="C7784" s="90"/>
      <c r="D7784" s="90"/>
      <c r="E7784" s="90"/>
      <c r="F7784" s="90"/>
      <c r="G7784" s="90"/>
      <c r="H7784" s="90"/>
      <c r="I7784" s="91" t="s">
        <v>70</v>
      </c>
      <c r="J7784" s="92" t="s">
        <v>24</v>
      </c>
      <c r="K7784" s="93">
        <v>0</v>
      </c>
      <c r="L7784" s="93">
        <v>0</v>
      </c>
      <c r="M7784" s="93">
        <v>0</v>
      </c>
      <c r="N7784" s="1">
        <v>0</v>
      </c>
      <c r="O7784" s="92" t="s">
        <v>24</v>
      </c>
      <c r="P7784" s="58"/>
    </row>
    <row r="7785" spans="1:16" ht="0.95" customHeight="1">
      <c r="A7785" s="58"/>
      <c r="B7785" s="94"/>
      <c r="C7785" s="94"/>
      <c r="D7785" s="94"/>
      <c r="E7785" s="94"/>
      <c r="F7785" s="94"/>
      <c r="G7785" s="94"/>
      <c r="H7785" s="94"/>
      <c r="I7785" s="94"/>
      <c r="J7785" s="94"/>
      <c r="K7785" s="94"/>
      <c r="L7785" s="94"/>
      <c r="M7785" s="94"/>
      <c r="N7785" s="94"/>
      <c r="O7785" s="94"/>
      <c r="P7785" s="58"/>
    </row>
    <row r="7786" spans="1:16" ht="24.75">
      <c r="A7786" s="58"/>
      <c r="B7786" s="84" t="s">
        <v>7546</v>
      </c>
      <c r="C7786" s="85" t="s">
        <v>24</v>
      </c>
      <c r="D7786" s="86" t="s">
        <v>7547</v>
      </c>
      <c r="E7786" s="86" t="s">
        <v>7548</v>
      </c>
      <c r="F7786" s="86" t="s">
        <v>7549</v>
      </c>
      <c r="G7786" s="86" t="s">
        <v>69</v>
      </c>
      <c r="H7786" s="86" t="s">
        <v>30</v>
      </c>
      <c r="I7786" s="85" t="s">
        <v>24</v>
      </c>
      <c r="J7786" s="87">
        <v>25415297</v>
      </c>
      <c r="K7786" s="87">
        <v>0</v>
      </c>
      <c r="L7786" s="87">
        <v>0</v>
      </c>
      <c r="M7786" s="87">
        <v>0</v>
      </c>
      <c r="N7786" s="85" t="s">
        <v>24</v>
      </c>
      <c r="O7786" s="88">
        <v>78.5</v>
      </c>
      <c r="P7786" s="58"/>
    </row>
    <row r="7787" spans="1:16" ht="24.75">
      <c r="A7787" s="58"/>
      <c r="B7787" s="89" t="s">
        <v>24</v>
      </c>
      <c r="C7787" s="90"/>
      <c r="D7787" s="90"/>
      <c r="E7787" s="90"/>
      <c r="F7787" s="90"/>
      <c r="G7787" s="90"/>
      <c r="H7787" s="90"/>
      <c r="I7787" s="91" t="s">
        <v>70</v>
      </c>
      <c r="J7787" s="92" t="s">
        <v>24</v>
      </c>
      <c r="K7787" s="93">
        <v>0</v>
      </c>
      <c r="L7787" s="93">
        <v>0</v>
      </c>
      <c r="M7787" s="93">
        <v>0</v>
      </c>
      <c r="N7787" s="1">
        <v>0</v>
      </c>
      <c r="O7787" s="92" t="s">
        <v>24</v>
      </c>
      <c r="P7787" s="58"/>
    </row>
    <row r="7788" spans="1:16" ht="0.95" customHeight="1">
      <c r="A7788" s="58"/>
      <c r="B7788" s="94"/>
      <c r="C7788" s="94"/>
      <c r="D7788" s="94"/>
      <c r="E7788" s="94"/>
      <c r="F7788" s="94"/>
      <c r="G7788" s="94"/>
      <c r="H7788" s="94"/>
      <c r="I7788" s="94"/>
      <c r="J7788" s="94"/>
      <c r="K7788" s="94"/>
      <c r="L7788" s="94"/>
      <c r="M7788" s="94"/>
      <c r="N7788" s="94"/>
      <c r="O7788" s="94"/>
      <c r="P7788" s="58"/>
    </row>
    <row r="7789" spans="1:16" ht="24.75">
      <c r="A7789" s="58"/>
      <c r="B7789" s="84" t="s">
        <v>7550</v>
      </c>
      <c r="C7789" s="85" t="s">
        <v>24</v>
      </c>
      <c r="D7789" s="86" t="s">
        <v>7551</v>
      </c>
      <c r="E7789" s="86" t="s">
        <v>7552</v>
      </c>
      <c r="F7789" s="86" t="s">
        <v>7553</v>
      </c>
      <c r="G7789" s="86" t="s">
        <v>69</v>
      </c>
      <c r="H7789" s="86" t="s">
        <v>30</v>
      </c>
      <c r="I7789" s="85" t="s">
        <v>24</v>
      </c>
      <c r="J7789" s="87">
        <v>33644591</v>
      </c>
      <c r="K7789" s="87">
        <v>0</v>
      </c>
      <c r="L7789" s="87">
        <v>0</v>
      </c>
      <c r="M7789" s="87">
        <v>0</v>
      </c>
      <c r="N7789" s="85" t="s">
        <v>24</v>
      </c>
      <c r="O7789" s="88">
        <v>46.5</v>
      </c>
      <c r="P7789" s="58"/>
    </row>
    <row r="7790" spans="1:16" ht="24.75">
      <c r="A7790" s="58"/>
      <c r="B7790" s="89" t="s">
        <v>24</v>
      </c>
      <c r="C7790" s="90"/>
      <c r="D7790" s="90"/>
      <c r="E7790" s="90"/>
      <c r="F7790" s="90"/>
      <c r="G7790" s="90"/>
      <c r="H7790" s="90"/>
      <c r="I7790" s="91" t="s">
        <v>70</v>
      </c>
      <c r="J7790" s="92" t="s">
        <v>24</v>
      </c>
      <c r="K7790" s="93">
        <v>0</v>
      </c>
      <c r="L7790" s="93">
        <v>0</v>
      </c>
      <c r="M7790" s="93">
        <v>0</v>
      </c>
      <c r="N7790" s="1">
        <v>0</v>
      </c>
      <c r="O7790" s="92" t="s">
        <v>24</v>
      </c>
      <c r="P7790" s="58"/>
    </row>
    <row r="7791" spans="1:16" ht="0.95" customHeight="1">
      <c r="A7791" s="58"/>
      <c r="B7791" s="94"/>
      <c r="C7791" s="94"/>
      <c r="D7791" s="94"/>
      <c r="E7791" s="94"/>
      <c r="F7791" s="94"/>
      <c r="G7791" s="94"/>
      <c r="H7791" s="94"/>
      <c r="I7791" s="94"/>
      <c r="J7791" s="94"/>
      <c r="K7791" s="94"/>
      <c r="L7791" s="94"/>
      <c r="M7791" s="94"/>
      <c r="N7791" s="94"/>
      <c r="O7791" s="94"/>
      <c r="P7791" s="58"/>
    </row>
    <row r="7792" spans="1:16" ht="49.5">
      <c r="A7792" s="58"/>
      <c r="B7792" s="84" t="s">
        <v>7554</v>
      </c>
      <c r="C7792" s="85" t="s">
        <v>24</v>
      </c>
      <c r="D7792" s="86" t="s">
        <v>7555</v>
      </c>
      <c r="E7792" s="86" t="s">
        <v>7556</v>
      </c>
      <c r="F7792" s="86" t="s">
        <v>491</v>
      </c>
      <c r="G7792" s="86" t="s">
        <v>29</v>
      </c>
      <c r="H7792" s="86" t="s">
        <v>30</v>
      </c>
      <c r="I7792" s="85" t="s">
        <v>24</v>
      </c>
      <c r="J7792" s="87">
        <v>540000000</v>
      </c>
      <c r="K7792" s="87">
        <v>0</v>
      </c>
      <c r="L7792" s="87">
        <v>0</v>
      </c>
      <c r="M7792" s="87">
        <v>0</v>
      </c>
      <c r="N7792" s="85" t="s">
        <v>24</v>
      </c>
      <c r="O7792" s="88">
        <v>0</v>
      </c>
      <c r="P7792" s="58"/>
    </row>
    <row r="7793" spans="1:16" ht="24.75">
      <c r="A7793" s="58"/>
      <c r="B7793" s="89" t="s">
        <v>24</v>
      </c>
      <c r="C7793" s="90"/>
      <c r="D7793" s="90"/>
      <c r="E7793" s="90"/>
      <c r="F7793" s="90"/>
      <c r="G7793" s="90"/>
      <c r="H7793" s="90"/>
      <c r="I7793" s="91" t="s">
        <v>3631</v>
      </c>
      <c r="J7793" s="92" t="s">
        <v>24</v>
      </c>
      <c r="K7793" s="93">
        <v>0</v>
      </c>
      <c r="L7793" s="93">
        <v>0</v>
      </c>
      <c r="M7793" s="93">
        <v>0</v>
      </c>
      <c r="N7793" s="1">
        <v>0</v>
      </c>
      <c r="O7793" s="92" t="s">
        <v>24</v>
      </c>
      <c r="P7793" s="58"/>
    </row>
    <row r="7794" spans="1:16" ht="0.95" customHeight="1">
      <c r="A7794" s="58"/>
      <c r="B7794" s="94"/>
      <c r="C7794" s="94"/>
      <c r="D7794" s="94"/>
      <c r="E7794" s="94"/>
      <c r="F7794" s="94"/>
      <c r="G7794" s="94"/>
      <c r="H7794" s="94"/>
      <c r="I7794" s="94"/>
      <c r="J7794" s="94"/>
      <c r="K7794" s="94"/>
      <c r="L7794" s="94"/>
      <c r="M7794" s="94"/>
      <c r="N7794" s="94"/>
      <c r="O7794" s="94"/>
      <c r="P7794" s="58"/>
    </row>
    <row r="7795" spans="1:16" ht="57.75">
      <c r="A7795" s="58"/>
      <c r="B7795" s="84" t="s">
        <v>7557</v>
      </c>
      <c r="C7795" s="85" t="s">
        <v>24</v>
      </c>
      <c r="D7795" s="86" t="s">
        <v>7558</v>
      </c>
      <c r="E7795" s="86" t="s">
        <v>7559</v>
      </c>
      <c r="F7795" s="86" t="s">
        <v>491</v>
      </c>
      <c r="G7795" s="86" t="s">
        <v>29</v>
      </c>
      <c r="H7795" s="86" t="s">
        <v>30</v>
      </c>
      <c r="I7795" s="85" t="s">
        <v>24</v>
      </c>
      <c r="J7795" s="87">
        <v>852679540</v>
      </c>
      <c r="K7795" s="87">
        <v>0</v>
      </c>
      <c r="L7795" s="87">
        <v>0</v>
      </c>
      <c r="M7795" s="87">
        <v>0</v>
      </c>
      <c r="N7795" s="85" t="s">
        <v>24</v>
      </c>
      <c r="O7795" s="88">
        <v>0</v>
      </c>
      <c r="P7795" s="58"/>
    </row>
    <row r="7796" spans="1:16" ht="24.75">
      <c r="A7796" s="58"/>
      <c r="B7796" s="89" t="s">
        <v>24</v>
      </c>
      <c r="C7796" s="90"/>
      <c r="D7796" s="90"/>
      <c r="E7796" s="90"/>
      <c r="F7796" s="90"/>
      <c r="G7796" s="90"/>
      <c r="H7796" s="90"/>
      <c r="I7796" s="91" t="s">
        <v>3631</v>
      </c>
      <c r="J7796" s="92" t="s">
        <v>24</v>
      </c>
      <c r="K7796" s="93">
        <v>0</v>
      </c>
      <c r="L7796" s="93">
        <v>0</v>
      </c>
      <c r="M7796" s="93">
        <v>0</v>
      </c>
      <c r="N7796" s="1">
        <v>0</v>
      </c>
      <c r="O7796" s="92" t="s">
        <v>24</v>
      </c>
      <c r="P7796" s="58"/>
    </row>
    <row r="7797" spans="1:16" ht="0.95" customHeight="1">
      <c r="A7797" s="58"/>
      <c r="B7797" s="94"/>
      <c r="C7797" s="94"/>
      <c r="D7797" s="94"/>
      <c r="E7797" s="94"/>
      <c r="F7797" s="94"/>
      <c r="G7797" s="94"/>
      <c r="H7797" s="94"/>
      <c r="I7797" s="94"/>
      <c r="J7797" s="94"/>
      <c r="K7797" s="94"/>
      <c r="L7797" s="94"/>
      <c r="M7797" s="94"/>
      <c r="N7797" s="94"/>
      <c r="O7797" s="94"/>
      <c r="P7797" s="58"/>
    </row>
    <row r="7798" spans="1:16" ht="33">
      <c r="A7798" s="58"/>
      <c r="B7798" s="84" t="s">
        <v>7560</v>
      </c>
      <c r="C7798" s="85" t="s">
        <v>24</v>
      </c>
      <c r="D7798" s="86" t="s">
        <v>7561</v>
      </c>
      <c r="E7798" s="86" t="s">
        <v>7562</v>
      </c>
      <c r="F7798" s="86" t="s">
        <v>491</v>
      </c>
      <c r="G7798" s="86" t="s">
        <v>29</v>
      </c>
      <c r="H7798" s="86" t="s">
        <v>30</v>
      </c>
      <c r="I7798" s="85" t="s">
        <v>24</v>
      </c>
      <c r="J7798" s="87">
        <v>1950000000</v>
      </c>
      <c r="K7798" s="87">
        <v>0</v>
      </c>
      <c r="L7798" s="87">
        <v>0</v>
      </c>
      <c r="M7798" s="87">
        <v>0</v>
      </c>
      <c r="N7798" s="85" t="s">
        <v>24</v>
      </c>
      <c r="O7798" s="88">
        <v>0</v>
      </c>
      <c r="P7798" s="58"/>
    </row>
    <row r="7799" spans="1:16" ht="24.75">
      <c r="A7799" s="58"/>
      <c r="B7799" s="89" t="s">
        <v>24</v>
      </c>
      <c r="C7799" s="90"/>
      <c r="D7799" s="90"/>
      <c r="E7799" s="90"/>
      <c r="F7799" s="90"/>
      <c r="G7799" s="90"/>
      <c r="H7799" s="90"/>
      <c r="I7799" s="91" t="s">
        <v>3631</v>
      </c>
      <c r="J7799" s="92" t="s">
        <v>24</v>
      </c>
      <c r="K7799" s="93">
        <v>0</v>
      </c>
      <c r="L7799" s="93">
        <v>0</v>
      </c>
      <c r="M7799" s="93">
        <v>0</v>
      </c>
      <c r="N7799" s="1">
        <v>0</v>
      </c>
      <c r="O7799" s="92" t="s">
        <v>24</v>
      </c>
      <c r="P7799" s="58"/>
    </row>
    <row r="7800" spans="1:16" ht="0.95" customHeight="1">
      <c r="A7800" s="58"/>
      <c r="B7800" s="94"/>
      <c r="C7800" s="94"/>
      <c r="D7800" s="94"/>
      <c r="E7800" s="94"/>
      <c r="F7800" s="94"/>
      <c r="G7800" s="94"/>
      <c r="H7800" s="94"/>
      <c r="I7800" s="94"/>
      <c r="J7800" s="94"/>
      <c r="K7800" s="94"/>
      <c r="L7800" s="94"/>
      <c r="M7800" s="94"/>
      <c r="N7800" s="94"/>
      <c r="O7800" s="94"/>
      <c r="P7800" s="58"/>
    </row>
    <row r="7801" spans="1:16" ht="33">
      <c r="A7801" s="58"/>
      <c r="B7801" s="84" t="s">
        <v>7563</v>
      </c>
      <c r="C7801" s="85" t="s">
        <v>24</v>
      </c>
      <c r="D7801" s="86" t="s">
        <v>7564</v>
      </c>
      <c r="E7801" s="86" t="s">
        <v>7565</v>
      </c>
      <c r="F7801" s="86" t="s">
        <v>491</v>
      </c>
      <c r="G7801" s="86" t="s">
        <v>29</v>
      </c>
      <c r="H7801" s="86" t="s">
        <v>30</v>
      </c>
      <c r="I7801" s="85" t="s">
        <v>24</v>
      </c>
      <c r="J7801" s="87">
        <v>600000000</v>
      </c>
      <c r="K7801" s="87">
        <v>0</v>
      </c>
      <c r="L7801" s="87">
        <v>0</v>
      </c>
      <c r="M7801" s="87">
        <v>0</v>
      </c>
      <c r="N7801" s="85" t="s">
        <v>24</v>
      </c>
      <c r="O7801" s="88">
        <v>0</v>
      </c>
      <c r="P7801" s="58"/>
    </row>
    <row r="7802" spans="1:16" ht="24.75">
      <c r="A7802" s="58"/>
      <c r="B7802" s="89" t="s">
        <v>24</v>
      </c>
      <c r="C7802" s="90"/>
      <c r="D7802" s="90"/>
      <c r="E7802" s="90"/>
      <c r="F7802" s="90"/>
      <c r="G7802" s="90"/>
      <c r="H7802" s="90"/>
      <c r="I7802" s="91" t="s">
        <v>3631</v>
      </c>
      <c r="J7802" s="92" t="s">
        <v>24</v>
      </c>
      <c r="K7802" s="93">
        <v>0</v>
      </c>
      <c r="L7802" s="93">
        <v>0</v>
      </c>
      <c r="M7802" s="93">
        <v>0</v>
      </c>
      <c r="N7802" s="1">
        <v>0</v>
      </c>
      <c r="O7802" s="92" t="s">
        <v>24</v>
      </c>
      <c r="P7802" s="58"/>
    </row>
    <row r="7803" spans="1:16" ht="0.95" customHeight="1">
      <c r="A7803" s="58"/>
      <c r="B7803" s="94"/>
      <c r="C7803" s="94"/>
      <c r="D7803" s="94"/>
      <c r="E7803" s="94"/>
      <c r="F7803" s="94"/>
      <c r="G7803" s="94"/>
      <c r="H7803" s="94"/>
      <c r="I7803" s="94"/>
      <c r="J7803" s="94"/>
      <c r="K7803" s="94"/>
      <c r="L7803" s="94"/>
      <c r="M7803" s="94"/>
      <c r="N7803" s="94"/>
      <c r="O7803" s="94"/>
      <c r="P7803" s="58"/>
    </row>
    <row r="7804" spans="1:16" ht="49.5">
      <c r="A7804" s="58"/>
      <c r="B7804" s="84" t="s">
        <v>7566</v>
      </c>
      <c r="C7804" s="85" t="s">
        <v>24</v>
      </c>
      <c r="D7804" s="86" t="s">
        <v>7567</v>
      </c>
      <c r="E7804" s="86" t="s">
        <v>6372</v>
      </c>
      <c r="F7804" s="86" t="s">
        <v>491</v>
      </c>
      <c r="G7804" s="86" t="s">
        <v>29</v>
      </c>
      <c r="H7804" s="86" t="s">
        <v>30</v>
      </c>
      <c r="I7804" s="85" t="s">
        <v>24</v>
      </c>
      <c r="J7804" s="87">
        <v>1322000000</v>
      </c>
      <c r="K7804" s="87">
        <v>0</v>
      </c>
      <c r="L7804" s="87">
        <v>0</v>
      </c>
      <c r="M7804" s="87">
        <v>0</v>
      </c>
      <c r="N7804" s="85" t="s">
        <v>24</v>
      </c>
      <c r="O7804" s="88">
        <v>0</v>
      </c>
      <c r="P7804" s="58"/>
    </row>
    <row r="7805" spans="1:16" ht="24.75">
      <c r="A7805" s="58"/>
      <c r="B7805" s="89" t="s">
        <v>24</v>
      </c>
      <c r="C7805" s="90"/>
      <c r="D7805" s="90"/>
      <c r="E7805" s="90"/>
      <c r="F7805" s="90"/>
      <c r="G7805" s="90"/>
      <c r="H7805" s="90"/>
      <c r="I7805" s="91" t="s">
        <v>3631</v>
      </c>
      <c r="J7805" s="92" t="s">
        <v>24</v>
      </c>
      <c r="K7805" s="93">
        <v>0</v>
      </c>
      <c r="L7805" s="93">
        <v>0</v>
      </c>
      <c r="M7805" s="93">
        <v>0</v>
      </c>
      <c r="N7805" s="1">
        <v>0</v>
      </c>
      <c r="O7805" s="92" t="s">
        <v>24</v>
      </c>
      <c r="P7805" s="58"/>
    </row>
    <row r="7806" spans="1:16" ht="0.95" customHeight="1">
      <c r="A7806" s="58"/>
      <c r="B7806" s="94"/>
      <c r="C7806" s="94"/>
      <c r="D7806" s="94"/>
      <c r="E7806" s="94"/>
      <c r="F7806" s="94"/>
      <c r="G7806" s="94"/>
      <c r="H7806" s="94"/>
      <c r="I7806" s="94"/>
      <c r="J7806" s="94"/>
      <c r="K7806" s="94"/>
      <c r="L7806" s="94"/>
      <c r="M7806" s="94"/>
      <c r="N7806" s="94"/>
      <c r="O7806" s="94"/>
      <c r="P7806" s="58"/>
    </row>
    <row r="7807" spans="1:16" ht="41.25">
      <c r="A7807" s="58"/>
      <c r="B7807" s="84" t="s">
        <v>7568</v>
      </c>
      <c r="C7807" s="85" t="s">
        <v>24</v>
      </c>
      <c r="D7807" s="86" t="s">
        <v>7569</v>
      </c>
      <c r="E7807" s="86" t="s">
        <v>6376</v>
      </c>
      <c r="F7807" s="86" t="s">
        <v>491</v>
      </c>
      <c r="G7807" s="86" t="s">
        <v>734</v>
      </c>
      <c r="H7807" s="86" t="s">
        <v>30</v>
      </c>
      <c r="I7807" s="85" t="s">
        <v>24</v>
      </c>
      <c r="J7807" s="87">
        <v>836852980</v>
      </c>
      <c r="K7807" s="87">
        <v>0</v>
      </c>
      <c r="L7807" s="87">
        <v>0</v>
      </c>
      <c r="M7807" s="87">
        <v>0</v>
      </c>
      <c r="N7807" s="85" t="s">
        <v>24</v>
      </c>
      <c r="O7807" s="88">
        <v>0</v>
      </c>
      <c r="P7807" s="58"/>
    </row>
    <row r="7808" spans="1:16" ht="41.25">
      <c r="A7808" s="58"/>
      <c r="B7808" s="89" t="s">
        <v>24</v>
      </c>
      <c r="C7808" s="90"/>
      <c r="D7808" s="90"/>
      <c r="E7808" s="90"/>
      <c r="F7808" s="90"/>
      <c r="G7808" s="90"/>
      <c r="H7808" s="90"/>
      <c r="I7808" s="91" t="s">
        <v>3627</v>
      </c>
      <c r="J7808" s="92" t="s">
        <v>24</v>
      </c>
      <c r="K7808" s="93">
        <v>0</v>
      </c>
      <c r="L7808" s="93">
        <v>0</v>
      </c>
      <c r="M7808" s="93">
        <v>0</v>
      </c>
      <c r="N7808" s="1">
        <v>0</v>
      </c>
      <c r="O7808" s="92" t="s">
        <v>24</v>
      </c>
      <c r="P7808" s="58"/>
    </row>
    <row r="7809" spans="1:16" ht="0.95" customHeight="1">
      <c r="A7809" s="58"/>
      <c r="B7809" s="94"/>
      <c r="C7809" s="94"/>
      <c r="D7809" s="94"/>
      <c r="E7809" s="94"/>
      <c r="F7809" s="94"/>
      <c r="G7809" s="94"/>
      <c r="H7809" s="94"/>
      <c r="I7809" s="94"/>
      <c r="J7809" s="94"/>
      <c r="K7809" s="94"/>
      <c r="L7809" s="94"/>
      <c r="M7809" s="94"/>
      <c r="N7809" s="94"/>
      <c r="O7809" s="94"/>
      <c r="P7809" s="58"/>
    </row>
    <row r="7810" spans="1:16" ht="33">
      <c r="A7810" s="58"/>
      <c r="B7810" s="84" t="s">
        <v>7570</v>
      </c>
      <c r="C7810" s="85" t="s">
        <v>24</v>
      </c>
      <c r="D7810" s="86" t="s">
        <v>7571</v>
      </c>
      <c r="E7810" s="86" t="s">
        <v>7572</v>
      </c>
      <c r="F7810" s="86" t="s">
        <v>287</v>
      </c>
      <c r="G7810" s="86" t="s">
        <v>734</v>
      </c>
      <c r="H7810" s="86" t="s">
        <v>30</v>
      </c>
      <c r="I7810" s="85" t="s">
        <v>24</v>
      </c>
      <c r="J7810" s="87">
        <v>182639966</v>
      </c>
      <c r="K7810" s="87">
        <v>118434341</v>
      </c>
      <c r="L7810" s="87">
        <v>118434341</v>
      </c>
      <c r="M7810" s="87">
        <v>16013987</v>
      </c>
      <c r="N7810" s="85" t="s">
        <v>24</v>
      </c>
      <c r="O7810" s="88">
        <v>0</v>
      </c>
      <c r="P7810" s="58"/>
    </row>
    <row r="7811" spans="1:16" ht="41.25">
      <c r="A7811" s="58"/>
      <c r="B7811" s="89" t="s">
        <v>24</v>
      </c>
      <c r="C7811" s="90"/>
      <c r="D7811" s="90"/>
      <c r="E7811" s="90"/>
      <c r="F7811" s="90"/>
      <c r="G7811" s="90"/>
      <c r="H7811" s="90"/>
      <c r="I7811" s="91" t="s">
        <v>3627</v>
      </c>
      <c r="J7811" s="92" t="s">
        <v>24</v>
      </c>
      <c r="K7811" s="93">
        <v>118434341</v>
      </c>
      <c r="L7811" s="93">
        <v>118434341</v>
      </c>
      <c r="M7811" s="93">
        <v>16013987</v>
      </c>
      <c r="N7811" s="1">
        <v>13.52</v>
      </c>
      <c r="O7811" s="92" t="s">
        <v>24</v>
      </c>
      <c r="P7811" s="58"/>
    </row>
    <row r="7812" spans="1:16" ht="0.95" customHeight="1">
      <c r="A7812" s="58"/>
      <c r="B7812" s="94"/>
      <c r="C7812" s="94"/>
      <c r="D7812" s="94"/>
      <c r="E7812" s="94"/>
      <c r="F7812" s="94"/>
      <c r="G7812" s="94"/>
      <c r="H7812" s="94"/>
      <c r="I7812" s="94"/>
      <c r="J7812" s="94"/>
      <c r="K7812" s="94"/>
      <c r="L7812" s="94"/>
      <c r="M7812" s="94"/>
      <c r="N7812" s="94"/>
      <c r="O7812" s="94"/>
      <c r="P7812" s="58"/>
    </row>
    <row r="7813" spans="1:16" ht="33">
      <c r="A7813" s="58"/>
      <c r="B7813" s="84" t="s">
        <v>7573</v>
      </c>
      <c r="C7813" s="85" t="s">
        <v>24</v>
      </c>
      <c r="D7813" s="86" t="s">
        <v>7574</v>
      </c>
      <c r="E7813" s="86" t="s">
        <v>7575</v>
      </c>
      <c r="F7813" s="86" t="s">
        <v>287</v>
      </c>
      <c r="G7813" s="86" t="s">
        <v>734</v>
      </c>
      <c r="H7813" s="86" t="s">
        <v>30</v>
      </c>
      <c r="I7813" s="85" t="s">
        <v>24</v>
      </c>
      <c r="J7813" s="87">
        <v>254016505</v>
      </c>
      <c r="K7813" s="87">
        <v>69164782</v>
      </c>
      <c r="L7813" s="87">
        <v>69164782</v>
      </c>
      <c r="M7813" s="87">
        <v>18663953</v>
      </c>
      <c r="N7813" s="85" t="s">
        <v>24</v>
      </c>
      <c r="O7813" s="88">
        <v>0</v>
      </c>
      <c r="P7813" s="58"/>
    </row>
    <row r="7814" spans="1:16" ht="41.25">
      <c r="A7814" s="58"/>
      <c r="B7814" s="89" t="s">
        <v>24</v>
      </c>
      <c r="C7814" s="90"/>
      <c r="D7814" s="90"/>
      <c r="E7814" s="90"/>
      <c r="F7814" s="90"/>
      <c r="G7814" s="90"/>
      <c r="H7814" s="90"/>
      <c r="I7814" s="91" t="s">
        <v>3627</v>
      </c>
      <c r="J7814" s="92" t="s">
        <v>24</v>
      </c>
      <c r="K7814" s="93">
        <v>69164782</v>
      </c>
      <c r="L7814" s="93">
        <v>69164782</v>
      </c>
      <c r="M7814" s="93">
        <v>18663953</v>
      </c>
      <c r="N7814" s="1">
        <v>26.98</v>
      </c>
      <c r="O7814" s="92" t="s">
        <v>24</v>
      </c>
      <c r="P7814" s="58"/>
    </row>
    <row r="7815" spans="1:16" ht="0.95" customHeight="1">
      <c r="A7815" s="58"/>
      <c r="B7815" s="94"/>
      <c r="C7815" s="94"/>
      <c r="D7815" s="94"/>
      <c r="E7815" s="94"/>
      <c r="F7815" s="94"/>
      <c r="G7815" s="94"/>
      <c r="H7815" s="94"/>
      <c r="I7815" s="94"/>
      <c r="J7815" s="94"/>
      <c r="K7815" s="94"/>
      <c r="L7815" s="94"/>
      <c r="M7815" s="94"/>
      <c r="N7815" s="94"/>
      <c r="O7815" s="94"/>
      <c r="P7815" s="58"/>
    </row>
    <row r="7816" spans="1:16" ht="33">
      <c r="A7816" s="58"/>
      <c r="B7816" s="84" t="s">
        <v>7576</v>
      </c>
      <c r="C7816" s="85" t="s">
        <v>24</v>
      </c>
      <c r="D7816" s="86" t="s">
        <v>7577</v>
      </c>
      <c r="E7816" s="86" t="s">
        <v>7578</v>
      </c>
      <c r="F7816" s="86" t="s">
        <v>324</v>
      </c>
      <c r="G7816" s="86" t="s">
        <v>734</v>
      </c>
      <c r="H7816" s="86" t="s">
        <v>30</v>
      </c>
      <c r="I7816" s="85" t="s">
        <v>24</v>
      </c>
      <c r="J7816" s="87">
        <v>56943783</v>
      </c>
      <c r="K7816" s="87">
        <v>41470000</v>
      </c>
      <c r="L7816" s="87">
        <v>41470000</v>
      </c>
      <c r="M7816" s="87">
        <v>0</v>
      </c>
      <c r="N7816" s="85" t="s">
        <v>24</v>
      </c>
      <c r="O7816" s="88">
        <v>0</v>
      </c>
      <c r="P7816" s="58"/>
    </row>
    <row r="7817" spans="1:16" ht="41.25">
      <c r="A7817" s="58"/>
      <c r="B7817" s="89" t="s">
        <v>24</v>
      </c>
      <c r="C7817" s="90"/>
      <c r="D7817" s="90"/>
      <c r="E7817" s="90"/>
      <c r="F7817" s="90"/>
      <c r="G7817" s="90"/>
      <c r="H7817" s="90"/>
      <c r="I7817" s="91" t="s">
        <v>3627</v>
      </c>
      <c r="J7817" s="92" t="s">
        <v>24</v>
      </c>
      <c r="K7817" s="93">
        <v>41470000</v>
      </c>
      <c r="L7817" s="93">
        <v>41470000</v>
      </c>
      <c r="M7817" s="93">
        <v>0</v>
      </c>
      <c r="N7817" s="1">
        <v>0</v>
      </c>
      <c r="O7817" s="92" t="s">
        <v>24</v>
      </c>
      <c r="P7817" s="58"/>
    </row>
    <row r="7818" spans="1:16" ht="0.95" customHeight="1">
      <c r="A7818" s="58"/>
      <c r="B7818" s="94"/>
      <c r="C7818" s="94"/>
      <c r="D7818" s="94"/>
      <c r="E7818" s="94"/>
      <c r="F7818" s="94"/>
      <c r="G7818" s="94"/>
      <c r="H7818" s="94"/>
      <c r="I7818" s="94"/>
      <c r="J7818" s="94"/>
      <c r="K7818" s="94"/>
      <c r="L7818" s="94"/>
      <c r="M7818" s="94"/>
      <c r="N7818" s="94"/>
      <c r="O7818" s="94"/>
      <c r="P7818" s="58"/>
    </row>
    <row r="7819" spans="1:16" ht="33">
      <c r="A7819" s="58"/>
      <c r="B7819" s="84" t="s">
        <v>7579</v>
      </c>
      <c r="C7819" s="85" t="s">
        <v>24</v>
      </c>
      <c r="D7819" s="86" t="s">
        <v>7580</v>
      </c>
      <c r="E7819" s="86" t="s">
        <v>7581</v>
      </c>
      <c r="F7819" s="86" t="s">
        <v>324</v>
      </c>
      <c r="G7819" s="86" t="s">
        <v>734</v>
      </c>
      <c r="H7819" s="86" t="s">
        <v>30</v>
      </c>
      <c r="I7819" s="85" t="s">
        <v>24</v>
      </c>
      <c r="J7819" s="87">
        <v>98373664</v>
      </c>
      <c r="K7819" s="87">
        <v>61540000</v>
      </c>
      <c r="L7819" s="87">
        <v>61540000</v>
      </c>
      <c r="M7819" s="87">
        <v>0</v>
      </c>
      <c r="N7819" s="85" t="s">
        <v>24</v>
      </c>
      <c r="O7819" s="88">
        <v>0</v>
      </c>
      <c r="P7819" s="58"/>
    </row>
    <row r="7820" spans="1:16" ht="41.25">
      <c r="A7820" s="58"/>
      <c r="B7820" s="89" t="s">
        <v>24</v>
      </c>
      <c r="C7820" s="90"/>
      <c r="D7820" s="90"/>
      <c r="E7820" s="90"/>
      <c r="F7820" s="90"/>
      <c r="G7820" s="90"/>
      <c r="H7820" s="90"/>
      <c r="I7820" s="91" t="s">
        <v>3627</v>
      </c>
      <c r="J7820" s="92" t="s">
        <v>24</v>
      </c>
      <c r="K7820" s="93">
        <v>61540000</v>
      </c>
      <c r="L7820" s="93">
        <v>61540000</v>
      </c>
      <c r="M7820" s="93">
        <v>0</v>
      </c>
      <c r="N7820" s="1">
        <v>0</v>
      </c>
      <c r="O7820" s="92" t="s">
        <v>24</v>
      </c>
      <c r="P7820" s="58"/>
    </row>
    <row r="7821" spans="1:16" ht="0.95" customHeight="1">
      <c r="A7821" s="58"/>
      <c r="B7821" s="94"/>
      <c r="C7821" s="94"/>
      <c r="D7821" s="94"/>
      <c r="E7821" s="94"/>
      <c r="F7821" s="94"/>
      <c r="G7821" s="94"/>
      <c r="H7821" s="94"/>
      <c r="I7821" s="94"/>
      <c r="J7821" s="94"/>
      <c r="K7821" s="94"/>
      <c r="L7821" s="94"/>
      <c r="M7821" s="94"/>
      <c r="N7821" s="94"/>
      <c r="O7821" s="94"/>
      <c r="P7821" s="58"/>
    </row>
    <row r="7822" spans="1:16" ht="132">
      <c r="A7822" s="58"/>
      <c r="B7822" s="84" t="s">
        <v>7582</v>
      </c>
      <c r="C7822" s="85" t="s">
        <v>24</v>
      </c>
      <c r="D7822" s="86" t="s">
        <v>7583</v>
      </c>
      <c r="E7822" s="86" t="s">
        <v>7584</v>
      </c>
      <c r="F7822" s="86" t="s">
        <v>6181</v>
      </c>
      <c r="G7822" s="86" t="s">
        <v>154</v>
      </c>
      <c r="H7822" s="86" t="s">
        <v>30</v>
      </c>
      <c r="I7822" s="85" t="s">
        <v>24</v>
      </c>
      <c r="J7822" s="87">
        <v>7199583468</v>
      </c>
      <c r="K7822" s="87">
        <v>0</v>
      </c>
      <c r="L7822" s="87">
        <v>100380303</v>
      </c>
      <c r="M7822" s="87">
        <v>100380303</v>
      </c>
      <c r="N7822" s="85" t="s">
        <v>24</v>
      </c>
      <c r="O7822" s="88">
        <v>0.85</v>
      </c>
      <c r="P7822" s="58"/>
    </row>
    <row r="7823" spans="1:16" ht="33">
      <c r="A7823" s="58"/>
      <c r="B7823" s="89" t="s">
        <v>24</v>
      </c>
      <c r="C7823" s="90"/>
      <c r="D7823" s="90"/>
      <c r="E7823" s="90"/>
      <c r="F7823" s="90"/>
      <c r="G7823" s="90"/>
      <c r="H7823" s="90"/>
      <c r="I7823" s="91" t="s">
        <v>163</v>
      </c>
      <c r="J7823" s="92" t="s">
        <v>24</v>
      </c>
      <c r="K7823" s="93">
        <v>0</v>
      </c>
      <c r="L7823" s="93">
        <v>100380303</v>
      </c>
      <c r="M7823" s="93">
        <v>100380303</v>
      </c>
      <c r="N7823" s="1">
        <v>100</v>
      </c>
      <c r="O7823" s="92" t="s">
        <v>24</v>
      </c>
      <c r="P7823" s="58"/>
    </row>
    <row r="7824" spans="1:16" ht="0.95" customHeight="1">
      <c r="A7824" s="58"/>
      <c r="B7824" s="94"/>
      <c r="C7824" s="94"/>
      <c r="D7824" s="94"/>
      <c r="E7824" s="94"/>
      <c r="F7824" s="94"/>
      <c r="G7824" s="94"/>
      <c r="H7824" s="94"/>
      <c r="I7824" s="94"/>
      <c r="J7824" s="94"/>
      <c r="K7824" s="94"/>
      <c r="L7824" s="94"/>
      <c r="M7824" s="94"/>
      <c r="N7824" s="94"/>
      <c r="O7824" s="94"/>
      <c r="P7824" s="58"/>
    </row>
    <row r="7825" spans="1:16" ht="132">
      <c r="A7825" s="58"/>
      <c r="B7825" s="84" t="s">
        <v>7585</v>
      </c>
      <c r="C7825" s="85" t="s">
        <v>24</v>
      </c>
      <c r="D7825" s="86" t="s">
        <v>7586</v>
      </c>
      <c r="E7825" s="86" t="s">
        <v>7587</v>
      </c>
      <c r="F7825" s="86" t="s">
        <v>6181</v>
      </c>
      <c r="G7825" s="86" t="s">
        <v>154</v>
      </c>
      <c r="H7825" s="86" t="s">
        <v>30</v>
      </c>
      <c r="I7825" s="85" t="s">
        <v>24</v>
      </c>
      <c r="J7825" s="87">
        <v>9142494824</v>
      </c>
      <c r="K7825" s="87">
        <v>0</v>
      </c>
      <c r="L7825" s="87">
        <v>785055961</v>
      </c>
      <c r="M7825" s="87">
        <v>785055961</v>
      </c>
      <c r="N7825" s="85" t="s">
        <v>24</v>
      </c>
      <c r="O7825" s="88">
        <v>1.32</v>
      </c>
      <c r="P7825" s="58"/>
    </row>
    <row r="7826" spans="1:16" ht="33">
      <c r="A7826" s="58"/>
      <c r="B7826" s="89" t="s">
        <v>24</v>
      </c>
      <c r="C7826" s="90"/>
      <c r="D7826" s="90"/>
      <c r="E7826" s="90"/>
      <c r="F7826" s="90"/>
      <c r="G7826" s="90"/>
      <c r="H7826" s="90"/>
      <c r="I7826" s="91" t="s">
        <v>163</v>
      </c>
      <c r="J7826" s="92" t="s">
        <v>24</v>
      </c>
      <c r="K7826" s="93">
        <v>0</v>
      </c>
      <c r="L7826" s="93">
        <v>785055961</v>
      </c>
      <c r="M7826" s="93">
        <v>785055961</v>
      </c>
      <c r="N7826" s="1">
        <v>100</v>
      </c>
      <c r="O7826" s="92" t="s">
        <v>24</v>
      </c>
      <c r="P7826" s="58"/>
    </row>
    <row r="7827" spans="1:16" ht="0.95" customHeight="1">
      <c r="A7827" s="58"/>
      <c r="B7827" s="94"/>
      <c r="C7827" s="94"/>
      <c r="D7827" s="94"/>
      <c r="E7827" s="94"/>
      <c r="F7827" s="94"/>
      <c r="G7827" s="94"/>
      <c r="H7827" s="94"/>
      <c r="I7827" s="94"/>
      <c r="J7827" s="94"/>
      <c r="K7827" s="94"/>
      <c r="L7827" s="94"/>
      <c r="M7827" s="94"/>
      <c r="N7827" s="94"/>
      <c r="O7827" s="94"/>
      <c r="P7827" s="58"/>
    </row>
    <row r="7828" spans="1:16" ht="107.25">
      <c r="A7828" s="58"/>
      <c r="B7828" s="84" t="s">
        <v>7588</v>
      </c>
      <c r="C7828" s="85" t="s">
        <v>24</v>
      </c>
      <c r="D7828" s="86" t="s">
        <v>7589</v>
      </c>
      <c r="E7828" s="86" t="s">
        <v>7590</v>
      </c>
      <c r="F7828" s="86" t="s">
        <v>324</v>
      </c>
      <c r="G7828" s="86" t="s">
        <v>734</v>
      </c>
      <c r="H7828" s="86" t="s">
        <v>30</v>
      </c>
      <c r="I7828" s="85" t="s">
        <v>24</v>
      </c>
      <c r="J7828" s="87">
        <v>1280579069</v>
      </c>
      <c r="K7828" s="87">
        <v>0</v>
      </c>
      <c r="L7828" s="87">
        <v>0</v>
      </c>
      <c r="M7828" s="87">
        <v>0</v>
      </c>
      <c r="N7828" s="85" t="s">
        <v>24</v>
      </c>
      <c r="O7828" s="88">
        <v>0</v>
      </c>
      <c r="P7828" s="58"/>
    </row>
    <row r="7829" spans="1:16" ht="41.25">
      <c r="A7829" s="58"/>
      <c r="B7829" s="89" t="s">
        <v>24</v>
      </c>
      <c r="C7829" s="90"/>
      <c r="D7829" s="90"/>
      <c r="E7829" s="90"/>
      <c r="F7829" s="90"/>
      <c r="G7829" s="90"/>
      <c r="H7829" s="90"/>
      <c r="I7829" s="91" t="s">
        <v>3627</v>
      </c>
      <c r="J7829" s="92" t="s">
        <v>24</v>
      </c>
      <c r="K7829" s="93">
        <v>0</v>
      </c>
      <c r="L7829" s="93">
        <v>0</v>
      </c>
      <c r="M7829" s="93">
        <v>0</v>
      </c>
      <c r="N7829" s="1">
        <v>0</v>
      </c>
      <c r="O7829" s="92" t="s">
        <v>24</v>
      </c>
      <c r="P7829" s="58"/>
    </row>
    <row r="7830" spans="1:16" ht="0.95" customHeight="1">
      <c r="A7830" s="58"/>
      <c r="B7830" s="94"/>
      <c r="C7830" s="94"/>
      <c r="D7830" s="94"/>
      <c r="E7830" s="94"/>
      <c r="F7830" s="94"/>
      <c r="G7830" s="94"/>
      <c r="H7830" s="94"/>
      <c r="I7830" s="94"/>
      <c r="J7830" s="94"/>
      <c r="K7830" s="94"/>
      <c r="L7830" s="94"/>
      <c r="M7830" s="94"/>
      <c r="N7830" s="94"/>
      <c r="O7830" s="94"/>
      <c r="P7830" s="58"/>
    </row>
    <row r="7831" spans="1:16" ht="57.75">
      <c r="A7831" s="58"/>
      <c r="B7831" s="84" t="s">
        <v>7591</v>
      </c>
      <c r="C7831" s="85" t="s">
        <v>24</v>
      </c>
      <c r="D7831" s="86" t="s">
        <v>7592</v>
      </c>
      <c r="E7831" s="86" t="s">
        <v>7593</v>
      </c>
      <c r="F7831" s="86" t="s">
        <v>287</v>
      </c>
      <c r="G7831" s="86" t="s">
        <v>29</v>
      </c>
      <c r="H7831" s="86" t="s">
        <v>30</v>
      </c>
      <c r="I7831" s="85" t="s">
        <v>24</v>
      </c>
      <c r="J7831" s="87">
        <v>10229832</v>
      </c>
      <c r="K7831" s="87">
        <v>0</v>
      </c>
      <c r="L7831" s="87">
        <v>0</v>
      </c>
      <c r="M7831" s="87">
        <v>0</v>
      </c>
      <c r="N7831" s="85" t="s">
        <v>24</v>
      </c>
      <c r="O7831" s="88">
        <v>0</v>
      </c>
      <c r="P7831" s="58"/>
    </row>
    <row r="7832" spans="1:16" ht="24.75">
      <c r="A7832" s="58"/>
      <c r="B7832" s="89" t="s">
        <v>24</v>
      </c>
      <c r="C7832" s="90"/>
      <c r="D7832" s="90"/>
      <c r="E7832" s="90"/>
      <c r="F7832" s="90"/>
      <c r="G7832" s="90"/>
      <c r="H7832" s="90"/>
      <c r="I7832" s="91" t="s">
        <v>3631</v>
      </c>
      <c r="J7832" s="92" t="s">
        <v>24</v>
      </c>
      <c r="K7832" s="93">
        <v>0</v>
      </c>
      <c r="L7832" s="93">
        <v>0</v>
      </c>
      <c r="M7832" s="93">
        <v>0</v>
      </c>
      <c r="N7832" s="1">
        <v>0</v>
      </c>
      <c r="O7832" s="92" t="s">
        <v>24</v>
      </c>
      <c r="P7832" s="58"/>
    </row>
    <row r="7833" spans="1:16" ht="0.95" customHeight="1">
      <c r="A7833" s="58"/>
      <c r="B7833" s="94"/>
      <c r="C7833" s="94"/>
      <c r="D7833" s="94"/>
      <c r="E7833" s="94"/>
      <c r="F7833" s="94"/>
      <c r="G7833" s="94"/>
      <c r="H7833" s="94"/>
      <c r="I7833" s="94"/>
      <c r="J7833" s="94"/>
      <c r="K7833" s="94"/>
      <c r="L7833" s="94"/>
      <c r="M7833" s="94"/>
      <c r="N7833" s="94"/>
      <c r="O7833" s="94"/>
      <c r="P7833" s="58"/>
    </row>
    <row r="7834" spans="1:16" ht="49.5">
      <c r="A7834" s="58"/>
      <c r="B7834" s="84" t="s">
        <v>7594</v>
      </c>
      <c r="C7834" s="85" t="s">
        <v>24</v>
      </c>
      <c r="D7834" s="86" t="s">
        <v>7595</v>
      </c>
      <c r="E7834" s="86" t="s">
        <v>7596</v>
      </c>
      <c r="F7834" s="86" t="s">
        <v>28</v>
      </c>
      <c r="G7834" s="86" t="s">
        <v>29</v>
      </c>
      <c r="H7834" s="86" t="s">
        <v>30</v>
      </c>
      <c r="I7834" s="85" t="s">
        <v>24</v>
      </c>
      <c r="J7834" s="87">
        <v>6138697</v>
      </c>
      <c r="K7834" s="87">
        <v>0</v>
      </c>
      <c r="L7834" s="87">
        <v>0</v>
      </c>
      <c r="M7834" s="87">
        <v>0</v>
      </c>
      <c r="N7834" s="85" t="s">
        <v>24</v>
      </c>
      <c r="O7834" s="88">
        <v>0</v>
      </c>
      <c r="P7834" s="58"/>
    </row>
    <row r="7835" spans="1:16" ht="24.75">
      <c r="A7835" s="58"/>
      <c r="B7835" s="89" t="s">
        <v>24</v>
      </c>
      <c r="C7835" s="90"/>
      <c r="D7835" s="90"/>
      <c r="E7835" s="90"/>
      <c r="F7835" s="90"/>
      <c r="G7835" s="90"/>
      <c r="H7835" s="90"/>
      <c r="I7835" s="91" t="s">
        <v>3631</v>
      </c>
      <c r="J7835" s="92" t="s">
        <v>24</v>
      </c>
      <c r="K7835" s="93">
        <v>0</v>
      </c>
      <c r="L7835" s="93">
        <v>0</v>
      </c>
      <c r="M7835" s="93">
        <v>0</v>
      </c>
      <c r="N7835" s="1">
        <v>0</v>
      </c>
      <c r="O7835" s="92" t="s">
        <v>24</v>
      </c>
      <c r="P7835" s="58"/>
    </row>
    <row r="7836" spans="1:16" ht="0.95" customHeight="1">
      <c r="A7836" s="58"/>
      <c r="B7836" s="94"/>
      <c r="C7836" s="94"/>
      <c r="D7836" s="94"/>
      <c r="E7836" s="94"/>
      <c r="F7836" s="94"/>
      <c r="G7836" s="94"/>
      <c r="H7836" s="94"/>
      <c r="I7836" s="94"/>
      <c r="J7836" s="94"/>
      <c r="K7836" s="94"/>
      <c r="L7836" s="94"/>
      <c r="M7836" s="94"/>
      <c r="N7836" s="94"/>
      <c r="O7836" s="94"/>
      <c r="P7836" s="58"/>
    </row>
    <row r="7837" spans="1:16" ht="74.25">
      <c r="A7837" s="58"/>
      <c r="B7837" s="84" t="s">
        <v>7597</v>
      </c>
      <c r="C7837" s="85" t="s">
        <v>24</v>
      </c>
      <c r="D7837" s="86" t="s">
        <v>7598</v>
      </c>
      <c r="E7837" s="86" t="s">
        <v>7599</v>
      </c>
      <c r="F7837" s="86" t="s">
        <v>7600</v>
      </c>
      <c r="G7837" s="86" t="s">
        <v>69</v>
      </c>
      <c r="H7837" s="86" t="s">
        <v>30</v>
      </c>
      <c r="I7837" s="85" t="s">
        <v>24</v>
      </c>
      <c r="J7837" s="87">
        <v>539369734</v>
      </c>
      <c r="K7837" s="87">
        <v>0</v>
      </c>
      <c r="L7837" s="87">
        <v>0</v>
      </c>
      <c r="M7837" s="87">
        <v>0</v>
      </c>
      <c r="N7837" s="85" t="s">
        <v>24</v>
      </c>
      <c r="O7837" s="88">
        <v>10</v>
      </c>
      <c r="P7837" s="58"/>
    </row>
    <row r="7838" spans="1:16" ht="24.75">
      <c r="A7838" s="58"/>
      <c r="B7838" s="89" t="s">
        <v>24</v>
      </c>
      <c r="C7838" s="90"/>
      <c r="D7838" s="90"/>
      <c r="E7838" s="90"/>
      <c r="F7838" s="90"/>
      <c r="G7838" s="90"/>
      <c r="H7838" s="90"/>
      <c r="I7838" s="91" t="s">
        <v>70</v>
      </c>
      <c r="J7838" s="92" t="s">
        <v>24</v>
      </c>
      <c r="K7838" s="93">
        <v>0</v>
      </c>
      <c r="L7838" s="93">
        <v>0</v>
      </c>
      <c r="M7838" s="93">
        <v>0</v>
      </c>
      <c r="N7838" s="1">
        <v>0</v>
      </c>
      <c r="O7838" s="92" t="s">
        <v>24</v>
      </c>
      <c r="P7838" s="58"/>
    </row>
    <row r="7839" spans="1:16" ht="0.95" customHeight="1">
      <c r="A7839" s="58"/>
      <c r="B7839" s="94"/>
      <c r="C7839" s="94"/>
      <c r="D7839" s="94"/>
      <c r="E7839" s="94"/>
      <c r="F7839" s="94"/>
      <c r="G7839" s="94"/>
      <c r="H7839" s="94"/>
      <c r="I7839" s="94"/>
      <c r="J7839" s="94"/>
      <c r="K7839" s="94"/>
      <c r="L7839" s="94"/>
      <c r="M7839" s="94"/>
      <c r="N7839" s="94"/>
      <c r="O7839" s="94"/>
      <c r="P7839" s="58"/>
    </row>
    <row r="7840" spans="1:16" ht="90.75">
      <c r="A7840" s="58"/>
      <c r="B7840" s="84" t="s">
        <v>7601</v>
      </c>
      <c r="C7840" s="85" t="s">
        <v>24</v>
      </c>
      <c r="D7840" s="86" t="s">
        <v>7602</v>
      </c>
      <c r="E7840" s="86" t="s">
        <v>7603</v>
      </c>
      <c r="F7840" s="86" t="s">
        <v>28</v>
      </c>
      <c r="G7840" s="86" t="s">
        <v>29</v>
      </c>
      <c r="H7840" s="86" t="s">
        <v>30</v>
      </c>
      <c r="I7840" s="85" t="s">
        <v>24</v>
      </c>
      <c r="J7840" s="87">
        <v>115462</v>
      </c>
      <c r="K7840" s="87">
        <v>0</v>
      </c>
      <c r="L7840" s="87">
        <v>0</v>
      </c>
      <c r="M7840" s="87">
        <v>0</v>
      </c>
      <c r="N7840" s="85" t="s">
        <v>24</v>
      </c>
      <c r="O7840" s="88">
        <v>0</v>
      </c>
      <c r="P7840" s="58"/>
    </row>
    <row r="7841" spans="1:16" ht="24.75">
      <c r="A7841" s="58"/>
      <c r="B7841" s="89" t="s">
        <v>24</v>
      </c>
      <c r="C7841" s="90"/>
      <c r="D7841" s="90"/>
      <c r="E7841" s="90"/>
      <c r="F7841" s="90"/>
      <c r="G7841" s="90"/>
      <c r="H7841" s="90"/>
      <c r="I7841" s="91" t="s">
        <v>3631</v>
      </c>
      <c r="J7841" s="92" t="s">
        <v>24</v>
      </c>
      <c r="K7841" s="93">
        <v>0</v>
      </c>
      <c r="L7841" s="93">
        <v>0</v>
      </c>
      <c r="M7841" s="93">
        <v>0</v>
      </c>
      <c r="N7841" s="1">
        <v>0</v>
      </c>
      <c r="O7841" s="92" t="s">
        <v>24</v>
      </c>
      <c r="P7841" s="58"/>
    </row>
    <row r="7842" spans="1:16" ht="0.95" customHeight="1">
      <c r="A7842" s="58"/>
      <c r="B7842" s="94"/>
      <c r="C7842" s="94"/>
      <c r="D7842" s="94"/>
      <c r="E7842" s="94"/>
      <c r="F7842" s="94"/>
      <c r="G7842" s="94"/>
      <c r="H7842" s="94"/>
      <c r="I7842" s="94"/>
      <c r="J7842" s="94"/>
      <c r="K7842" s="94"/>
      <c r="L7842" s="94"/>
      <c r="M7842" s="94"/>
      <c r="N7842" s="94"/>
      <c r="O7842" s="94"/>
      <c r="P7842" s="58"/>
    </row>
    <row r="7843" spans="1:16" ht="41.25">
      <c r="A7843" s="58"/>
      <c r="B7843" s="84" t="s">
        <v>7604</v>
      </c>
      <c r="C7843" s="85" t="s">
        <v>24</v>
      </c>
      <c r="D7843" s="86" t="s">
        <v>7605</v>
      </c>
      <c r="E7843" s="86" t="s">
        <v>7606</v>
      </c>
      <c r="F7843" s="86" t="s">
        <v>125</v>
      </c>
      <c r="G7843" s="86" t="s">
        <v>29</v>
      </c>
      <c r="H7843" s="86" t="s">
        <v>30</v>
      </c>
      <c r="I7843" s="85" t="s">
        <v>24</v>
      </c>
      <c r="J7843" s="87">
        <v>4156634</v>
      </c>
      <c r="K7843" s="87">
        <v>0</v>
      </c>
      <c r="L7843" s="87">
        <v>0</v>
      </c>
      <c r="M7843" s="87">
        <v>0</v>
      </c>
      <c r="N7843" s="85" t="s">
        <v>24</v>
      </c>
      <c r="O7843" s="88">
        <v>0</v>
      </c>
      <c r="P7843" s="58"/>
    </row>
    <row r="7844" spans="1:16" ht="24.75">
      <c r="A7844" s="58"/>
      <c r="B7844" s="89" t="s">
        <v>24</v>
      </c>
      <c r="C7844" s="90"/>
      <c r="D7844" s="90"/>
      <c r="E7844" s="90"/>
      <c r="F7844" s="90"/>
      <c r="G7844" s="90"/>
      <c r="H7844" s="90"/>
      <c r="I7844" s="91" t="s">
        <v>3631</v>
      </c>
      <c r="J7844" s="92" t="s">
        <v>24</v>
      </c>
      <c r="K7844" s="93">
        <v>0</v>
      </c>
      <c r="L7844" s="93">
        <v>0</v>
      </c>
      <c r="M7844" s="93">
        <v>0</v>
      </c>
      <c r="N7844" s="1">
        <v>0</v>
      </c>
      <c r="O7844" s="92" t="s">
        <v>24</v>
      </c>
      <c r="P7844" s="58"/>
    </row>
    <row r="7845" spans="1:16" ht="0.95" customHeight="1">
      <c r="A7845" s="58"/>
      <c r="B7845" s="94"/>
      <c r="C7845" s="94"/>
      <c r="D7845" s="94"/>
      <c r="E7845" s="94"/>
      <c r="F7845" s="94"/>
      <c r="G7845" s="94"/>
      <c r="H7845" s="94"/>
      <c r="I7845" s="94"/>
      <c r="J7845" s="94"/>
      <c r="K7845" s="94"/>
      <c r="L7845" s="94"/>
      <c r="M7845" s="94"/>
      <c r="N7845" s="94"/>
      <c r="O7845" s="94"/>
      <c r="P7845" s="58"/>
    </row>
    <row r="7846" spans="1:16" ht="24.75">
      <c r="A7846" s="58"/>
      <c r="B7846" s="84" t="s">
        <v>7607</v>
      </c>
      <c r="C7846" s="85" t="s">
        <v>24</v>
      </c>
      <c r="D7846" s="86" t="s">
        <v>7608</v>
      </c>
      <c r="E7846" s="86" t="s">
        <v>7609</v>
      </c>
      <c r="F7846" s="86" t="s">
        <v>28</v>
      </c>
      <c r="G7846" s="86" t="s">
        <v>29</v>
      </c>
      <c r="H7846" s="86" t="s">
        <v>30</v>
      </c>
      <c r="I7846" s="85" t="s">
        <v>24</v>
      </c>
      <c r="J7846" s="87">
        <v>3341052</v>
      </c>
      <c r="K7846" s="87">
        <v>0</v>
      </c>
      <c r="L7846" s="87">
        <v>0</v>
      </c>
      <c r="M7846" s="87">
        <v>0</v>
      </c>
      <c r="N7846" s="85" t="s">
        <v>24</v>
      </c>
      <c r="O7846" s="88">
        <v>0</v>
      </c>
      <c r="P7846" s="58"/>
    </row>
    <row r="7847" spans="1:16" ht="24.75">
      <c r="A7847" s="58"/>
      <c r="B7847" s="89" t="s">
        <v>24</v>
      </c>
      <c r="C7847" s="90"/>
      <c r="D7847" s="90"/>
      <c r="E7847" s="90"/>
      <c r="F7847" s="90"/>
      <c r="G7847" s="90"/>
      <c r="H7847" s="90"/>
      <c r="I7847" s="91" t="s">
        <v>3631</v>
      </c>
      <c r="J7847" s="92" t="s">
        <v>24</v>
      </c>
      <c r="K7847" s="93">
        <v>0</v>
      </c>
      <c r="L7847" s="93">
        <v>0</v>
      </c>
      <c r="M7847" s="93">
        <v>0</v>
      </c>
      <c r="N7847" s="1">
        <v>0</v>
      </c>
      <c r="O7847" s="92" t="s">
        <v>24</v>
      </c>
      <c r="P7847" s="58"/>
    </row>
    <row r="7848" spans="1:16" ht="0.95" customHeight="1">
      <c r="A7848" s="58"/>
      <c r="B7848" s="94"/>
      <c r="C7848" s="94"/>
      <c r="D7848" s="94"/>
      <c r="E7848" s="94"/>
      <c r="F7848" s="94"/>
      <c r="G7848" s="94"/>
      <c r="H7848" s="94"/>
      <c r="I7848" s="94"/>
      <c r="J7848" s="94"/>
      <c r="K7848" s="94"/>
      <c r="L7848" s="94"/>
      <c r="M7848" s="94"/>
      <c r="N7848" s="94"/>
      <c r="O7848" s="94"/>
      <c r="P7848" s="58"/>
    </row>
    <row r="7849" spans="1:16" ht="74.25">
      <c r="A7849" s="58"/>
      <c r="B7849" s="84" t="s">
        <v>7610</v>
      </c>
      <c r="C7849" s="85" t="s">
        <v>24</v>
      </c>
      <c r="D7849" s="86" t="s">
        <v>7611</v>
      </c>
      <c r="E7849" s="86" t="s">
        <v>7612</v>
      </c>
      <c r="F7849" s="86" t="s">
        <v>28</v>
      </c>
      <c r="G7849" s="86" t="s">
        <v>29</v>
      </c>
      <c r="H7849" s="86" t="s">
        <v>30</v>
      </c>
      <c r="I7849" s="85" t="s">
        <v>24</v>
      </c>
      <c r="J7849" s="87">
        <v>3480787</v>
      </c>
      <c r="K7849" s="87">
        <v>0</v>
      </c>
      <c r="L7849" s="87">
        <v>0</v>
      </c>
      <c r="M7849" s="87">
        <v>0</v>
      </c>
      <c r="N7849" s="85" t="s">
        <v>24</v>
      </c>
      <c r="O7849" s="88">
        <v>0</v>
      </c>
      <c r="P7849" s="58"/>
    </row>
    <row r="7850" spans="1:16" ht="24.75">
      <c r="A7850" s="58"/>
      <c r="B7850" s="89" t="s">
        <v>24</v>
      </c>
      <c r="C7850" s="90"/>
      <c r="D7850" s="90"/>
      <c r="E7850" s="90"/>
      <c r="F7850" s="90"/>
      <c r="G7850" s="90"/>
      <c r="H7850" s="90"/>
      <c r="I7850" s="91" t="s">
        <v>3631</v>
      </c>
      <c r="J7850" s="92" t="s">
        <v>24</v>
      </c>
      <c r="K7850" s="93">
        <v>0</v>
      </c>
      <c r="L7850" s="93">
        <v>0</v>
      </c>
      <c r="M7850" s="93">
        <v>0</v>
      </c>
      <c r="N7850" s="1">
        <v>0</v>
      </c>
      <c r="O7850" s="92" t="s">
        <v>24</v>
      </c>
      <c r="P7850" s="58"/>
    </row>
    <row r="7851" spans="1:16" ht="0.95" customHeight="1">
      <c r="A7851" s="58"/>
      <c r="B7851" s="94"/>
      <c r="C7851" s="94"/>
      <c r="D7851" s="94"/>
      <c r="E7851" s="94"/>
      <c r="F7851" s="94"/>
      <c r="G7851" s="94"/>
      <c r="H7851" s="94"/>
      <c r="I7851" s="94"/>
      <c r="J7851" s="94"/>
      <c r="K7851" s="94"/>
      <c r="L7851" s="94"/>
      <c r="M7851" s="94"/>
      <c r="N7851" s="94"/>
      <c r="O7851" s="94"/>
      <c r="P7851" s="58"/>
    </row>
    <row r="7852" spans="1:16" ht="49.5">
      <c r="A7852" s="58"/>
      <c r="B7852" s="84" t="s">
        <v>7613</v>
      </c>
      <c r="C7852" s="85" t="s">
        <v>24</v>
      </c>
      <c r="D7852" s="86" t="s">
        <v>7614</v>
      </c>
      <c r="E7852" s="86" t="s">
        <v>7615</v>
      </c>
      <c r="F7852" s="86" t="s">
        <v>654</v>
      </c>
      <c r="G7852" s="86" t="s">
        <v>69</v>
      </c>
      <c r="H7852" s="86" t="s">
        <v>30</v>
      </c>
      <c r="I7852" s="85" t="s">
        <v>24</v>
      </c>
      <c r="J7852" s="87">
        <v>115000000</v>
      </c>
      <c r="K7852" s="87">
        <v>0</v>
      </c>
      <c r="L7852" s="87">
        <v>0</v>
      </c>
      <c r="M7852" s="87">
        <v>0</v>
      </c>
      <c r="N7852" s="85" t="s">
        <v>24</v>
      </c>
      <c r="O7852" s="88">
        <v>0</v>
      </c>
      <c r="P7852" s="58"/>
    </row>
    <row r="7853" spans="1:16" ht="24.75">
      <c r="A7853" s="58"/>
      <c r="B7853" s="89" t="s">
        <v>24</v>
      </c>
      <c r="C7853" s="90"/>
      <c r="D7853" s="90"/>
      <c r="E7853" s="90"/>
      <c r="F7853" s="90"/>
      <c r="G7853" s="90"/>
      <c r="H7853" s="90"/>
      <c r="I7853" s="91" t="s">
        <v>70</v>
      </c>
      <c r="J7853" s="92" t="s">
        <v>24</v>
      </c>
      <c r="K7853" s="93">
        <v>0</v>
      </c>
      <c r="L7853" s="93">
        <v>0</v>
      </c>
      <c r="M7853" s="93">
        <v>0</v>
      </c>
      <c r="N7853" s="1">
        <v>0</v>
      </c>
      <c r="O7853" s="92" t="s">
        <v>24</v>
      </c>
      <c r="P7853" s="58"/>
    </row>
    <row r="7854" spans="1:16" ht="0.95" customHeight="1">
      <c r="A7854" s="58"/>
      <c r="B7854" s="94"/>
      <c r="C7854" s="94"/>
      <c r="D7854" s="94"/>
      <c r="E7854" s="94"/>
      <c r="F7854" s="94"/>
      <c r="G7854" s="94"/>
      <c r="H7854" s="94"/>
      <c r="I7854" s="94"/>
      <c r="J7854" s="94"/>
      <c r="K7854" s="94"/>
      <c r="L7854" s="94"/>
      <c r="M7854" s="94"/>
      <c r="N7854" s="94"/>
      <c r="O7854" s="94"/>
      <c r="P7854" s="58"/>
    </row>
    <row r="7855" spans="1:16" ht="57.75">
      <c r="A7855" s="58"/>
      <c r="B7855" s="84" t="s">
        <v>7616</v>
      </c>
      <c r="C7855" s="85" t="s">
        <v>24</v>
      </c>
      <c r="D7855" s="86" t="s">
        <v>7617</v>
      </c>
      <c r="E7855" s="86" t="s">
        <v>7618</v>
      </c>
      <c r="F7855" s="86" t="s">
        <v>7619</v>
      </c>
      <c r="G7855" s="86" t="s">
        <v>69</v>
      </c>
      <c r="H7855" s="86" t="s">
        <v>30</v>
      </c>
      <c r="I7855" s="85" t="s">
        <v>24</v>
      </c>
      <c r="J7855" s="87">
        <v>262489170</v>
      </c>
      <c r="K7855" s="87">
        <v>0</v>
      </c>
      <c r="L7855" s="87">
        <v>2546500</v>
      </c>
      <c r="M7855" s="87">
        <v>2546500</v>
      </c>
      <c r="N7855" s="85" t="s">
        <v>24</v>
      </c>
      <c r="O7855" s="88">
        <v>0</v>
      </c>
      <c r="P7855" s="58"/>
    </row>
    <row r="7856" spans="1:16" ht="24.75">
      <c r="A7856" s="58"/>
      <c r="B7856" s="89" t="s">
        <v>24</v>
      </c>
      <c r="C7856" s="90"/>
      <c r="D7856" s="90"/>
      <c r="E7856" s="90"/>
      <c r="F7856" s="90"/>
      <c r="G7856" s="90"/>
      <c r="H7856" s="90"/>
      <c r="I7856" s="91" t="s">
        <v>70</v>
      </c>
      <c r="J7856" s="92" t="s">
        <v>24</v>
      </c>
      <c r="K7856" s="93">
        <v>0</v>
      </c>
      <c r="L7856" s="93">
        <v>2546500</v>
      </c>
      <c r="M7856" s="93">
        <v>2546500</v>
      </c>
      <c r="N7856" s="1">
        <v>100</v>
      </c>
      <c r="O7856" s="92" t="s">
        <v>24</v>
      </c>
      <c r="P7856" s="58"/>
    </row>
    <row r="7857" spans="1:16" ht="0.95" customHeight="1">
      <c r="A7857" s="58"/>
      <c r="B7857" s="94"/>
      <c r="C7857" s="94"/>
      <c r="D7857" s="94"/>
      <c r="E7857" s="94"/>
      <c r="F7857" s="94"/>
      <c r="G7857" s="94"/>
      <c r="H7857" s="94"/>
      <c r="I7857" s="94"/>
      <c r="J7857" s="94"/>
      <c r="K7857" s="94"/>
      <c r="L7857" s="94"/>
      <c r="M7857" s="94"/>
      <c r="N7857" s="94"/>
      <c r="O7857" s="94"/>
      <c r="P7857" s="58"/>
    </row>
    <row r="7858" spans="1:16" ht="49.5">
      <c r="A7858" s="58"/>
      <c r="B7858" s="84" t="s">
        <v>7620</v>
      </c>
      <c r="C7858" s="85" t="s">
        <v>24</v>
      </c>
      <c r="D7858" s="86" t="s">
        <v>7621</v>
      </c>
      <c r="E7858" s="86" t="s">
        <v>7622</v>
      </c>
      <c r="F7858" s="86" t="s">
        <v>654</v>
      </c>
      <c r="G7858" s="86" t="s">
        <v>69</v>
      </c>
      <c r="H7858" s="86" t="s">
        <v>30</v>
      </c>
      <c r="I7858" s="85" t="s">
        <v>24</v>
      </c>
      <c r="J7858" s="87">
        <v>108365000</v>
      </c>
      <c r="K7858" s="87">
        <v>0</v>
      </c>
      <c r="L7858" s="87">
        <v>0</v>
      </c>
      <c r="M7858" s="87">
        <v>0</v>
      </c>
      <c r="N7858" s="85" t="s">
        <v>24</v>
      </c>
      <c r="O7858" s="88">
        <v>0</v>
      </c>
      <c r="P7858" s="58"/>
    </row>
    <row r="7859" spans="1:16" ht="24.75">
      <c r="A7859" s="58"/>
      <c r="B7859" s="89" t="s">
        <v>24</v>
      </c>
      <c r="C7859" s="90"/>
      <c r="D7859" s="90"/>
      <c r="E7859" s="90"/>
      <c r="F7859" s="90"/>
      <c r="G7859" s="90"/>
      <c r="H7859" s="90"/>
      <c r="I7859" s="91" t="s">
        <v>70</v>
      </c>
      <c r="J7859" s="92" t="s">
        <v>24</v>
      </c>
      <c r="K7859" s="93">
        <v>0</v>
      </c>
      <c r="L7859" s="93">
        <v>0</v>
      </c>
      <c r="M7859" s="93">
        <v>0</v>
      </c>
      <c r="N7859" s="1">
        <v>0</v>
      </c>
      <c r="O7859" s="92" t="s">
        <v>24</v>
      </c>
      <c r="P7859" s="58"/>
    </row>
    <row r="7860" spans="1:16" ht="0.95" customHeight="1">
      <c r="A7860" s="58"/>
      <c r="B7860" s="94"/>
      <c r="C7860" s="94"/>
      <c r="D7860" s="94"/>
      <c r="E7860" s="94"/>
      <c r="F7860" s="94"/>
      <c r="G7860" s="94"/>
      <c r="H7860" s="94"/>
      <c r="I7860" s="94"/>
      <c r="J7860" s="94"/>
      <c r="K7860" s="94"/>
      <c r="L7860" s="94"/>
      <c r="M7860" s="94"/>
      <c r="N7860" s="94"/>
      <c r="O7860" s="94"/>
      <c r="P7860" s="58"/>
    </row>
    <row r="7861" spans="1:16" ht="57.75">
      <c r="A7861" s="58"/>
      <c r="B7861" s="84" t="s">
        <v>7623</v>
      </c>
      <c r="C7861" s="85" t="s">
        <v>24</v>
      </c>
      <c r="D7861" s="86" t="s">
        <v>7624</v>
      </c>
      <c r="E7861" s="86" t="s">
        <v>7625</v>
      </c>
      <c r="F7861" s="86" t="s">
        <v>654</v>
      </c>
      <c r="G7861" s="86" t="s">
        <v>69</v>
      </c>
      <c r="H7861" s="86" t="s">
        <v>30</v>
      </c>
      <c r="I7861" s="85" t="s">
        <v>24</v>
      </c>
      <c r="J7861" s="87">
        <v>477764920</v>
      </c>
      <c r="K7861" s="87">
        <v>0</v>
      </c>
      <c r="L7861" s="87">
        <v>24014845</v>
      </c>
      <c r="M7861" s="87">
        <v>24014845</v>
      </c>
      <c r="N7861" s="85" t="s">
        <v>24</v>
      </c>
      <c r="O7861" s="88">
        <v>0</v>
      </c>
      <c r="P7861" s="58"/>
    </row>
    <row r="7862" spans="1:16" ht="24.75">
      <c r="A7862" s="58"/>
      <c r="B7862" s="89" t="s">
        <v>24</v>
      </c>
      <c r="C7862" s="90"/>
      <c r="D7862" s="90"/>
      <c r="E7862" s="90"/>
      <c r="F7862" s="90"/>
      <c r="G7862" s="90"/>
      <c r="H7862" s="90"/>
      <c r="I7862" s="91" t="s">
        <v>70</v>
      </c>
      <c r="J7862" s="92" t="s">
        <v>24</v>
      </c>
      <c r="K7862" s="93">
        <v>0</v>
      </c>
      <c r="L7862" s="93">
        <v>24014845</v>
      </c>
      <c r="M7862" s="93">
        <v>24014845</v>
      </c>
      <c r="N7862" s="1">
        <v>100</v>
      </c>
      <c r="O7862" s="92" t="s">
        <v>24</v>
      </c>
      <c r="P7862" s="58"/>
    </row>
    <row r="7863" spans="1:16" ht="0.95" customHeight="1">
      <c r="A7863" s="58"/>
      <c r="B7863" s="94"/>
      <c r="C7863" s="94"/>
      <c r="D7863" s="94"/>
      <c r="E7863" s="94"/>
      <c r="F7863" s="94"/>
      <c r="G7863" s="94"/>
      <c r="H7863" s="94"/>
      <c r="I7863" s="94"/>
      <c r="J7863" s="94"/>
      <c r="K7863" s="94"/>
      <c r="L7863" s="94"/>
      <c r="M7863" s="94"/>
      <c r="N7863" s="94"/>
      <c r="O7863" s="94"/>
      <c r="P7863" s="58"/>
    </row>
    <row r="7864" spans="1:16" ht="49.5">
      <c r="A7864" s="58"/>
      <c r="B7864" s="84" t="s">
        <v>7626</v>
      </c>
      <c r="C7864" s="85" t="s">
        <v>24</v>
      </c>
      <c r="D7864" s="86" t="s">
        <v>7627</v>
      </c>
      <c r="E7864" s="86" t="s">
        <v>7628</v>
      </c>
      <c r="F7864" s="86" t="s">
        <v>654</v>
      </c>
      <c r="G7864" s="86" t="s">
        <v>69</v>
      </c>
      <c r="H7864" s="86" t="s">
        <v>30</v>
      </c>
      <c r="I7864" s="85" t="s">
        <v>24</v>
      </c>
      <c r="J7864" s="87">
        <v>86567140</v>
      </c>
      <c r="K7864" s="87">
        <v>0</v>
      </c>
      <c r="L7864" s="87">
        <v>0</v>
      </c>
      <c r="M7864" s="87">
        <v>0</v>
      </c>
      <c r="N7864" s="85" t="s">
        <v>24</v>
      </c>
      <c r="O7864" s="88">
        <v>0</v>
      </c>
      <c r="P7864" s="58"/>
    </row>
    <row r="7865" spans="1:16" ht="24.75">
      <c r="A7865" s="58"/>
      <c r="B7865" s="89" t="s">
        <v>24</v>
      </c>
      <c r="C7865" s="90"/>
      <c r="D7865" s="90"/>
      <c r="E7865" s="90"/>
      <c r="F7865" s="90"/>
      <c r="G7865" s="90"/>
      <c r="H7865" s="90"/>
      <c r="I7865" s="91" t="s">
        <v>70</v>
      </c>
      <c r="J7865" s="92" t="s">
        <v>24</v>
      </c>
      <c r="K7865" s="93">
        <v>0</v>
      </c>
      <c r="L7865" s="93">
        <v>0</v>
      </c>
      <c r="M7865" s="93">
        <v>0</v>
      </c>
      <c r="N7865" s="1">
        <v>0</v>
      </c>
      <c r="O7865" s="92" t="s">
        <v>24</v>
      </c>
      <c r="P7865" s="58"/>
    </row>
    <row r="7866" spans="1:16" ht="0.95" customHeight="1">
      <c r="A7866" s="58"/>
      <c r="B7866" s="94"/>
      <c r="C7866" s="94"/>
      <c r="D7866" s="94"/>
      <c r="E7866" s="94"/>
      <c r="F7866" s="94"/>
      <c r="G7866" s="94"/>
      <c r="H7866" s="94"/>
      <c r="I7866" s="94"/>
      <c r="J7866" s="94"/>
      <c r="K7866" s="94"/>
      <c r="L7866" s="94"/>
      <c r="M7866" s="94"/>
      <c r="N7866" s="94"/>
      <c r="O7866" s="94"/>
      <c r="P7866" s="58"/>
    </row>
    <row r="7867" spans="1:16" ht="49.5">
      <c r="A7867" s="58"/>
      <c r="B7867" s="84" t="s">
        <v>7629</v>
      </c>
      <c r="C7867" s="85" t="s">
        <v>24</v>
      </c>
      <c r="D7867" s="86" t="s">
        <v>7630</v>
      </c>
      <c r="E7867" s="86" t="s">
        <v>7631</v>
      </c>
      <c r="F7867" s="86" t="s">
        <v>7082</v>
      </c>
      <c r="G7867" s="86" t="s">
        <v>69</v>
      </c>
      <c r="H7867" s="86" t="s">
        <v>30</v>
      </c>
      <c r="I7867" s="85" t="s">
        <v>24</v>
      </c>
      <c r="J7867" s="87">
        <v>62440000</v>
      </c>
      <c r="K7867" s="87">
        <v>0</v>
      </c>
      <c r="L7867" s="87">
        <v>0</v>
      </c>
      <c r="M7867" s="87">
        <v>0</v>
      </c>
      <c r="N7867" s="85" t="s">
        <v>24</v>
      </c>
      <c r="O7867" s="88">
        <v>0</v>
      </c>
      <c r="P7867" s="58"/>
    </row>
    <row r="7868" spans="1:16" ht="24.75">
      <c r="A7868" s="58"/>
      <c r="B7868" s="89" t="s">
        <v>24</v>
      </c>
      <c r="C7868" s="90"/>
      <c r="D7868" s="90"/>
      <c r="E7868" s="90"/>
      <c r="F7868" s="90"/>
      <c r="G7868" s="90"/>
      <c r="H7868" s="90"/>
      <c r="I7868" s="91" t="s">
        <v>70</v>
      </c>
      <c r="J7868" s="92" t="s">
        <v>24</v>
      </c>
      <c r="K7868" s="93">
        <v>0</v>
      </c>
      <c r="L7868" s="93">
        <v>0</v>
      </c>
      <c r="M7868" s="93">
        <v>0</v>
      </c>
      <c r="N7868" s="1">
        <v>0</v>
      </c>
      <c r="O7868" s="92" t="s">
        <v>24</v>
      </c>
      <c r="P7868" s="58"/>
    </row>
    <row r="7869" spans="1:16" ht="0.95" customHeight="1">
      <c r="A7869" s="58"/>
      <c r="B7869" s="94"/>
      <c r="C7869" s="94"/>
      <c r="D7869" s="94"/>
      <c r="E7869" s="94"/>
      <c r="F7869" s="94"/>
      <c r="G7869" s="94"/>
      <c r="H7869" s="94"/>
      <c r="I7869" s="94"/>
      <c r="J7869" s="94"/>
      <c r="K7869" s="94"/>
      <c r="L7869" s="94"/>
      <c r="M7869" s="94"/>
      <c r="N7869" s="94"/>
      <c r="O7869" s="94"/>
      <c r="P7869" s="58"/>
    </row>
    <row r="7870" spans="1:16" ht="99">
      <c r="A7870" s="58"/>
      <c r="B7870" s="84" t="s">
        <v>7632</v>
      </c>
      <c r="C7870" s="85" t="s">
        <v>24</v>
      </c>
      <c r="D7870" s="86" t="s">
        <v>7633</v>
      </c>
      <c r="E7870" s="86" t="s">
        <v>7634</v>
      </c>
      <c r="F7870" s="86" t="s">
        <v>324</v>
      </c>
      <c r="G7870" s="86" t="s">
        <v>69</v>
      </c>
      <c r="H7870" s="86" t="s">
        <v>30</v>
      </c>
      <c r="I7870" s="85" t="s">
        <v>24</v>
      </c>
      <c r="J7870" s="87">
        <v>630000000</v>
      </c>
      <c r="K7870" s="87">
        <v>0</v>
      </c>
      <c r="L7870" s="87">
        <v>20142088</v>
      </c>
      <c r="M7870" s="87">
        <v>20142088</v>
      </c>
      <c r="N7870" s="85" t="s">
        <v>24</v>
      </c>
      <c r="O7870" s="88">
        <v>0</v>
      </c>
      <c r="P7870" s="58"/>
    </row>
    <row r="7871" spans="1:16" ht="24.75">
      <c r="A7871" s="58"/>
      <c r="B7871" s="89" t="s">
        <v>24</v>
      </c>
      <c r="C7871" s="90"/>
      <c r="D7871" s="90"/>
      <c r="E7871" s="90"/>
      <c r="F7871" s="90"/>
      <c r="G7871" s="90"/>
      <c r="H7871" s="90"/>
      <c r="I7871" s="91" t="s">
        <v>70</v>
      </c>
      <c r="J7871" s="92" t="s">
        <v>24</v>
      </c>
      <c r="K7871" s="93">
        <v>0</v>
      </c>
      <c r="L7871" s="93">
        <v>20142088</v>
      </c>
      <c r="M7871" s="93">
        <v>20142088</v>
      </c>
      <c r="N7871" s="1">
        <v>100</v>
      </c>
      <c r="O7871" s="92" t="s">
        <v>24</v>
      </c>
      <c r="P7871" s="58"/>
    </row>
    <row r="7872" spans="1:16" ht="0.95" customHeight="1">
      <c r="A7872" s="58"/>
      <c r="B7872" s="94"/>
      <c r="C7872" s="94"/>
      <c r="D7872" s="94"/>
      <c r="E7872" s="94"/>
      <c r="F7872" s="94"/>
      <c r="G7872" s="94"/>
      <c r="H7872" s="94"/>
      <c r="I7872" s="94"/>
      <c r="J7872" s="94"/>
      <c r="K7872" s="94"/>
      <c r="L7872" s="94"/>
      <c r="M7872" s="94"/>
      <c r="N7872" s="94"/>
      <c r="O7872" s="94"/>
      <c r="P7872" s="58"/>
    </row>
    <row r="7873" spans="1:16" ht="107.25">
      <c r="A7873" s="58"/>
      <c r="B7873" s="84" t="s">
        <v>7635</v>
      </c>
      <c r="C7873" s="85" t="s">
        <v>24</v>
      </c>
      <c r="D7873" s="86" t="s">
        <v>7636</v>
      </c>
      <c r="E7873" s="86" t="s">
        <v>7637</v>
      </c>
      <c r="F7873" s="86" t="s">
        <v>287</v>
      </c>
      <c r="G7873" s="86" t="s">
        <v>69</v>
      </c>
      <c r="H7873" s="86" t="s">
        <v>30</v>
      </c>
      <c r="I7873" s="85" t="s">
        <v>24</v>
      </c>
      <c r="J7873" s="87">
        <v>750000000</v>
      </c>
      <c r="K7873" s="87">
        <v>0</v>
      </c>
      <c r="L7873" s="87">
        <v>0</v>
      </c>
      <c r="M7873" s="87">
        <v>0</v>
      </c>
      <c r="N7873" s="85" t="s">
        <v>24</v>
      </c>
      <c r="O7873" s="88">
        <v>0</v>
      </c>
      <c r="P7873" s="58"/>
    </row>
    <row r="7874" spans="1:16" ht="24.75">
      <c r="A7874" s="58"/>
      <c r="B7874" s="89" t="s">
        <v>24</v>
      </c>
      <c r="C7874" s="90"/>
      <c r="D7874" s="90"/>
      <c r="E7874" s="90"/>
      <c r="F7874" s="90"/>
      <c r="G7874" s="90"/>
      <c r="H7874" s="90"/>
      <c r="I7874" s="91" t="s">
        <v>70</v>
      </c>
      <c r="J7874" s="92" t="s">
        <v>24</v>
      </c>
      <c r="K7874" s="93">
        <v>0</v>
      </c>
      <c r="L7874" s="93">
        <v>0</v>
      </c>
      <c r="M7874" s="93">
        <v>0</v>
      </c>
      <c r="N7874" s="1">
        <v>0</v>
      </c>
      <c r="O7874" s="92" t="s">
        <v>24</v>
      </c>
      <c r="P7874" s="58"/>
    </row>
    <row r="7875" spans="1:16" ht="0.95" customHeight="1">
      <c r="A7875" s="58"/>
      <c r="B7875" s="94"/>
      <c r="C7875" s="94"/>
      <c r="D7875" s="94"/>
      <c r="E7875" s="94"/>
      <c r="F7875" s="94"/>
      <c r="G7875" s="94"/>
      <c r="H7875" s="94"/>
      <c r="I7875" s="94"/>
      <c r="J7875" s="94"/>
      <c r="K7875" s="94"/>
      <c r="L7875" s="94"/>
      <c r="M7875" s="94"/>
      <c r="N7875" s="94"/>
      <c r="O7875" s="94"/>
      <c r="P7875" s="58"/>
    </row>
    <row r="7876" spans="1:16" ht="107.25">
      <c r="A7876" s="58"/>
      <c r="B7876" s="84" t="s">
        <v>7638</v>
      </c>
      <c r="C7876" s="85" t="s">
        <v>24</v>
      </c>
      <c r="D7876" s="86" t="s">
        <v>7639</v>
      </c>
      <c r="E7876" s="86" t="s">
        <v>7640</v>
      </c>
      <c r="F7876" s="86" t="s">
        <v>287</v>
      </c>
      <c r="G7876" s="86" t="s">
        <v>69</v>
      </c>
      <c r="H7876" s="86" t="s">
        <v>30</v>
      </c>
      <c r="I7876" s="85" t="s">
        <v>24</v>
      </c>
      <c r="J7876" s="87">
        <v>174939000</v>
      </c>
      <c r="K7876" s="87">
        <v>0</v>
      </c>
      <c r="L7876" s="87">
        <v>18846747</v>
      </c>
      <c r="M7876" s="87">
        <v>18846747</v>
      </c>
      <c r="N7876" s="85" t="s">
        <v>24</v>
      </c>
      <c r="O7876" s="88">
        <v>12.5</v>
      </c>
      <c r="P7876" s="58"/>
    </row>
    <row r="7877" spans="1:16" ht="24.75">
      <c r="A7877" s="58"/>
      <c r="B7877" s="89" t="s">
        <v>24</v>
      </c>
      <c r="C7877" s="90"/>
      <c r="D7877" s="90"/>
      <c r="E7877" s="90"/>
      <c r="F7877" s="90"/>
      <c r="G7877" s="90"/>
      <c r="H7877" s="90"/>
      <c r="I7877" s="91" t="s">
        <v>70</v>
      </c>
      <c r="J7877" s="92" t="s">
        <v>24</v>
      </c>
      <c r="K7877" s="93">
        <v>0</v>
      </c>
      <c r="L7877" s="93">
        <v>18846747</v>
      </c>
      <c r="M7877" s="93">
        <v>18846747</v>
      </c>
      <c r="N7877" s="1">
        <v>100</v>
      </c>
      <c r="O7877" s="92" t="s">
        <v>24</v>
      </c>
      <c r="P7877" s="58"/>
    </row>
    <row r="7878" spans="1:16" ht="0.95" customHeight="1">
      <c r="A7878" s="58"/>
      <c r="B7878" s="94"/>
      <c r="C7878" s="94"/>
      <c r="D7878" s="94"/>
      <c r="E7878" s="94"/>
      <c r="F7878" s="94"/>
      <c r="G7878" s="94"/>
      <c r="H7878" s="94"/>
      <c r="I7878" s="94"/>
      <c r="J7878" s="94"/>
      <c r="K7878" s="94"/>
      <c r="L7878" s="94"/>
      <c r="M7878" s="94"/>
      <c r="N7878" s="94"/>
      <c r="O7878" s="94"/>
      <c r="P7878" s="58"/>
    </row>
    <row r="7879" spans="1:16" ht="107.25">
      <c r="A7879" s="58"/>
      <c r="B7879" s="84" t="s">
        <v>7641</v>
      </c>
      <c r="C7879" s="85" t="s">
        <v>24</v>
      </c>
      <c r="D7879" s="86" t="s">
        <v>7642</v>
      </c>
      <c r="E7879" s="86" t="s">
        <v>7643</v>
      </c>
      <c r="F7879" s="86" t="s">
        <v>287</v>
      </c>
      <c r="G7879" s="86" t="s">
        <v>69</v>
      </c>
      <c r="H7879" s="86" t="s">
        <v>30</v>
      </c>
      <c r="I7879" s="85" t="s">
        <v>24</v>
      </c>
      <c r="J7879" s="87">
        <v>319000000</v>
      </c>
      <c r="K7879" s="87">
        <v>0</v>
      </c>
      <c r="L7879" s="87">
        <v>0</v>
      </c>
      <c r="M7879" s="87">
        <v>0</v>
      </c>
      <c r="N7879" s="85" t="s">
        <v>24</v>
      </c>
      <c r="O7879" s="88">
        <v>0</v>
      </c>
      <c r="P7879" s="58"/>
    </row>
    <row r="7880" spans="1:16" ht="24.75">
      <c r="A7880" s="58"/>
      <c r="B7880" s="89" t="s">
        <v>24</v>
      </c>
      <c r="C7880" s="90"/>
      <c r="D7880" s="90"/>
      <c r="E7880" s="90"/>
      <c r="F7880" s="90"/>
      <c r="G7880" s="90"/>
      <c r="H7880" s="90"/>
      <c r="I7880" s="91" t="s">
        <v>70</v>
      </c>
      <c r="J7880" s="92" t="s">
        <v>24</v>
      </c>
      <c r="K7880" s="93">
        <v>0</v>
      </c>
      <c r="L7880" s="93">
        <v>0</v>
      </c>
      <c r="M7880" s="93">
        <v>0</v>
      </c>
      <c r="N7880" s="1">
        <v>0</v>
      </c>
      <c r="O7880" s="92" t="s">
        <v>24</v>
      </c>
      <c r="P7880" s="58"/>
    </row>
    <row r="7881" spans="1:16" ht="0.95" customHeight="1">
      <c r="A7881" s="58"/>
      <c r="B7881" s="94"/>
      <c r="C7881" s="94"/>
      <c r="D7881" s="94"/>
      <c r="E7881" s="94"/>
      <c r="F7881" s="94"/>
      <c r="G7881" s="94"/>
      <c r="H7881" s="94"/>
      <c r="I7881" s="94"/>
      <c r="J7881" s="94"/>
      <c r="K7881" s="94"/>
      <c r="L7881" s="94"/>
      <c r="M7881" s="94"/>
      <c r="N7881" s="94"/>
      <c r="O7881" s="94"/>
      <c r="P7881" s="58"/>
    </row>
    <row r="7882" spans="1:16" ht="90.75">
      <c r="A7882" s="58"/>
      <c r="B7882" s="84" t="s">
        <v>7644</v>
      </c>
      <c r="C7882" s="85" t="s">
        <v>24</v>
      </c>
      <c r="D7882" s="86" t="s">
        <v>7645</v>
      </c>
      <c r="E7882" s="86" t="s">
        <v>7646</v>
      </c>
      <c r="F7882" s="86" t="s">
        <v>3977</v>
      </c>
      <c r="G7882" s="86" t="s">
        <v>69</v>
      </c>
      <c r="H7882" s="86" t="s">
        <v>30</v>
      </c>
      <c r="I7882" s="85" t="s">
        <v>24</v>
      </c>
      <c r="J7882" s="87">
        <v>15997045</v>
      </c>
      <c r="K7882" s="87">
        <v>0</v>
      </c>
      <c r="L7882" s="87">
        <v>0</v>
      </c>
      <c r="M7882" s="87">
        <v>0</v>
      </c>
      <c r="N7882" s="85" t="s">
        <v>24</v>
      </c>
      <c r="O7882" s="88">
        <v>0</v>
      </c>
      <c r="P7882" s="58"/>
    </row>
    <row r="7883" spans="1:16" ht="24.75">
      <c r="A7883" s="58"/>
      <c r="B7883" s="89" t="s">
        <v>24</v>
      </c>
      <c r="C7883" s="90"/>
      <c r="D7883" s="90"/>
      <c r="E7883" s="90"/>
      <c r="F7883" s="90"/>
      <c r="G7883" s="90"/>
      <c r="H7883" s="90"/>
      <c r="I7883" s="91" t="s">
        <v>70</v>
      </c>
      <c r="J7883" s="92" t="s">
        <v>24</v>
      </c>
      <c r="K7883" s="93">
        <v>0</v>
      </c>
      <c r="L7883" s="93">
        <v>0</v>
      </c>
      <c r="M7883" s="93">
        <v>0</v>
      </c>
      <c r="N7883" s="1">
        <v>0</v>
      </c>
      <c r="O7883" s="92" t="s">
        <v>24</v>
      </c>
      <c r="P7883" s="58"/>
    </row>
    <row r="7884" spans="1:16" ht="0.95" customHeight="1">
      <c r="A7884" s="58"/>
      <c r="B7884" s="94"/>
      <c r="C7884" s="94"/>
      <c r="D7884" s="94"/>
      <c r="E7884" s="94"/>
      <c r="F7884" s="94"/>
      <c r="G7884" s="94"/>
      <c r="H7884" s="94"/>
      <c r="I7884" s="94"/>
      <c r="J7884" s="94"/>
      <c r="K7884" s="94"/>
      <c r="L7884" s="94"/>
      <c r="M7884" s="94"/>
      <c r="N7884" s="94"/>
      <c r="O7884" s="94"/>
      <c r="P7884" s="58"/>
    </row>
    <row r="7885" spans="1:16" ht="90.75">
      <c r="A7885" s="58"/>
      <c r="B7885" s="84" t="s">
        <v>7647</v>
      </c>
      <c r="C7885" s="85" t="s">
        <v>24</v>
      </c>
      <c r="D7885" s="86" t="s">
        <v>7648</v>
      </c>
      <c r="E7885" s="86" t="s">
        <v>7649</v>
      </c>
      <c r="F7885" s="86" t="s">
        <v>336</v>
      </c>
      <c r="G7885" s="86" t="s">
        <v>69</v>
      </c>
      <c r="H7885" s="86" t="s">
        <v>30</v>
      </c>
      <c r="I7885" s="85" t="s">
        <v>24</v>
      </c>
      <c r="J7885" s="87">
        <v>365437660</v>
      </c>
      <c r="K7885" s="87">
        <v>0</v>
      </c>
      <c r="L7885" s="87">
        <v>56763059</v>
      </c>
      <c r="M7885" s="87">
        <v>56763059</v>
      </c>
      <c r="N7885" s="85" t="s">
        <v>24</v>
      </c>
      <c r="O7885" s="88">
        <v>0</v>
      </c>
      <c r="P7885" s="58"/>
    </row>
    <row r="7886" spans="1:16" ht="24.75">
      <c r="A7886" s="58"/>
      <c r="B7886" s="89" t="s">
        <v>24</v>
      </c>
      <c r="C7886" s="90"/>
      <c r="D7886" s="90"/>
      <c r="E7886" s="90"/>
      <c r="F7886" s="90"/>
      <c r="G7886" s="90"/>
      <c r="H7886" s="90"/>
      <c r="I7886" s="91" t="s">
        <v>70</v>
      </c>
      <c r="J7886" s="92" t="s">
        <v>24</v>
      </c>
      <c r="K7886" s="93">
        <v>0</v>
      </c>
      <c r="L7886" s="93">
        <v>56763059</v>
      </c>
      <c r="M7886" s="93">
        <v>56763059</v>
      </c>
      <c r="N7886" s="1">
        <v>100</v>
      </c>
      <c r="O7886" s="92" t="s">
        <v>24</v>
      </c>
      <c r="P7886" s="58"/>
    </row>
    <row r="7887" spans="1:16" ht="0.95" customHeight="1">
      <c r="A7887" s="58"/>
      <c r="B7887" s="94"/>
      <c r="C7887" s="94"/>
      <c r="D7887" s="94"/>
      <c r="E7887" s="94"/>
      <c r="F7887" s="94"/>
      <c r="G7887" s="94"/>
      <c r="H7887" s="94"/>
      <c r="I7887" s="94"/>
      <c r="J7887" s="94"/>
      <c r="K7887" s="94"/>
      <c r="L7887" s="94"/>
      <c r="M7887" s="94"/>
      <c r="N7887" s="94"/>
      <c r="O7887" s="94"/>
      <c r="P7887" s="58"/>
    </row>
    <row r="7888" spans="1:16" ht="99">
      <c r="A7888" s="58"/>
      <c r="B7888" s="84" t="s">
        <v>7650</v>
      </c>
      <c r="C7888" s="85" t="s">
        <v>24</v>
      </c>
      <c r="D7888" s="86" t="s">
        <v>7651</v>
      </c>
      <c r="E7888" s="86" t="s">
        <v>7652</v>
      </c>
      <c r="F7888" s="86" t="s">
        <v>418</v>
      </c>
      <c r="G7888" s="86" t="s">
        <v>69</v>
      </c>
      <c r="H7888" s="86" t="s">
        <v>30</v>
      </c>
      <c r="I7888" s="85" t="s">
        <v>24</v>
      </c>
      <c r="J7888" s="87">
        <v>188312223</v>
      </c>
      <c r="K7888" s="87">
        <v>0</v>
      </c>
      <c r="L7888" s="87">
        <v>1036197</v>
      </c>
      <c r="M7888" s="87">
        <v>1036197</v>
      </c>
      <c r="N7888" s="85" t="s">
        <v>24</v>
      </c>
      <c r="O7888" s="88">
        <v>0</v>
      </c>
      <c r="P7888" s="58"/>
    </row>
    <row r="7889" spans="1:16" ht="24.75">
      <c r="A7889" s="58"/>
      <c r="B7889" s="89" t="s">
        <v>24</v>
      </c>
      <c r="C7889" s="90"/>
      <c r="D7889" s="90"/>
      <c r="E7889" s="90"/>
      <c r="F7889" s="90"/>
      <c r="G7889" s="90"/>
      <c r="H7889" s="90"/>
      <c r="I7889" s="91" t="s">
        <v>70</v>
      </c>
      <c r="J7889" s="92" t="s">
        <v>24</v>
      </c>
      <c r="K7889" s="93">
        <v>0</v>
      </c>
      <c r="L7889" s="93">
        <v>1036197</v>
      </c>
      <c r="M7889" s="93">
        <v>1036197</v>
      </c>
      <c r="N7889" s="1">
        <v>100</v>
      </c>
      <c r="O7889" s="92" t="s">
        <v>24</v>
      </c>
      <c r="P7889" s="58"/>
    </row>
    <row r="7890" spans="1:16" ht="0.95" customHeight="1">
      <c r="A7890" s="58"/>
      <c r="B7890" s="94"/>
      <c r="C7890" s="94"/>
      <c r="D7890" s="94"/>
      <c r="E7890" s="94"/>
      <c r="F7890" s="94"/>
      <c r="G7890" s="94"/>
      <c r="H7890" s="94"/>
      <c r="I7890" s="94"/>
      <c r="J7890" s="94"/>
      <c r="K7890" s="94"/>
      <c r="L7890" s="94"/>
      <c r="M7890" s="94"/>
      <c r="N7890" s="94"/>
      <c r="O7890" s="94"/>
      <c r="P7890" s="58"/>
    </row>
    <row r="7891" spans="1:16" ht="90.75">
      <c r="A7891" s="58"/>
      <c r="B7891" s="84" t="s">
        <v>7653</v>
      </c>
      <c r="C7891" s="85" t="s">
        <v>24</v>
      </c>
      <c r="D7891" s="86" t="s">
        <v>7654</v>
      </c>
      <c r="E7891" s="86" t="s">
        <v>7655</v>
      </c>
      <c r="F7891" s="86" t="s">
        <v>298</v>
      </c>
      <c r="G7891" s="86" t="s">
        <v>69</v>
      </c>
      <c r="H7891" s="86" t="s">
        <v>30</v>
      </c>
      <c r="I7891" s="85" t="s">
        <v>24</v>
      </c>
      <c r="J7891" s="87">
        <v>245000000</v>
      </c>
      <c r="K7891" s="87">
        <v>0</v>
      </c>
      <c r="L7891" s="87">
        <v>581039</v>
      </c>
      <c r="M7891" s="87">
        <v>581039</v>
      </c>
      <c r="N7891" s="85" t="s">
        <v>24</v>
      </c>
      <c r="O7891" s="88">
        <v>0</v>
      </c>
      <c r="P7891" s="58"/>
    </row>
    <row r="7892" spans="1:16" ht="24.75">
      <c r="A7892" s="58"/>
      <c r="B7892" s="89" t="s">
        <v>24</v>
      </c>
      <c r="C7892" s="90"/>
      <c r="D7892" s="90"/>
      <c r="E7892" s="90"/>
      <c r="F7892" s="90"/>
      <c r="G7892" s="90"/>
      <c r="H7892" s="90"/>
      <c r="I7892" s="91" t="s">
        <v>70</v>
      </c>
      <c r="J7892" s="92" t="s">
        <v>24</v>
      </c>
      <c r="K7892" s="93">
        <v>0</v>
      </c>
      <c r="L7892" s="93">
        <v>581039</v>
      </c>
      <c r="M7892" s="93">
        <v>581039</v>
      </c>
      <c r="N7892" s="1">
        <v>100</v>
      </c>
      <c r="O7892" s="92" t="s">
        <v>24</v>
      </c>
      <c r="P7892" s="58"/>
    </row>
    <row r="7893" spans="1:16" ht="0.95" customHeight="1">
      <c r="A7893" s="58"/>
      <c r="B7893" s="94"/>
      <c r="C7893" s="94"/>
      <c r="D7893" s="94"/>
      <c r="E7893" s="94"/>
      <c r="F7893" s="94"/>
      <c r="G7893" s="94"/>
      <c r="H7893" s="94"/>
      <c r="I7893" s="94"/>
      <c r="J7893" s="94"/>
      <c r="K7893" s="94"/>
      <c r="L7893" s="94"/>
      <c r="M7893" s="94"/>
      <c r="N7893" s="94"/>
      <c r="O7893" s="94"/>
      <c r="P7893" s="58"/>
    </row>
    <row r="7894" spans="1:16" ht="99">
      <c r="A7894" s="58"/>
      <c r="B7894" s="84" t="s">
        <v>7656</v>
      </c>
      <c r="C7894" s="85" t="s">
        <v>24</v>
      </c>
      <c r="D7894" s="86" t="s">
        <v>7657</v>
      </c>
      <c r="E7894" s="86" t="s">
        <v>7658</v>
      </c>
      <c r="F7894" s="86" t="s">
        <v>418</v>
      </c>
      <c r="G7894" s="86" t="s">
        <v>69</v>
      </c>
      <c r="H7894" s="86" t="s">
        <v>30</v>
      </c>
      <c r="I7894" s="85" t="s">
        <v>24</v>
      </c>
      <c r="J7894" s="87">
        <v>12950111</v>
      </c>
      <c r="K7894" s="87">
        <v>0</v>
      </c>
      <c r="L7894" s="87">
        <v>0</v>
      </c>
      <c r="M7894" s="87">
        <v>0</v>
      </c>
      <c r="N7894" s="85" t="s">
        <v>24</v>
      </c>
      <c r="O7894" s="88">
        <v>0</v>
      </c>
      <c r="P7894" s="58"/>
    </row>
    <row r="7895" spans="1:16" ht="24.75">
      <c r="A7895" s="58"/>
      <c r="B7895" s="89" t="s">
        <v>24</v>
      </c>
      <c r="C7895" s="90"/>
      <c r="D7895" s="90"/>
      <c r="E7895" s="90"/>
      <c r="F7895" s="90"/>
      <c r="G7895" s="90"/>
      <c r="H7895" s="90"/>
      <c r="I7895" s="91" t="s">
        <v>70</v>
      </c>
      <c r="J7895" s="92" t="s">
        <v>24</v>
      </c>
      <c r="K7895" s="93">
        <v>0</v>
      </c>
      <c r="L7895" s="93">
        <v>0</v>
      </c>
      <c r="M7895" s="93">
        <v>0</v>
      </c>
      <c r="N7895" s="1">
        <v>0</v>
      </c>
      <c r="O7895" s="92" t="s">
        <v>24</v>
      </c>
      <c r="P7895" s="58"/>
    </row>
    <row r="7896" spans="1:16" ht="0.95" customHeight="1">
      <c r="A7896" s="58"/>
      <c r="B7896" s="94"/>
      <c r="C7896" s="94"/>
      <c r="D7896" s="94"/>
      <c r="E7896" s="94"/>
      <c r="F7896" s="94"/>
      <c r="G7896" s="94"/>
      <c r="H7896" s="94"/>
      <c r="I7896" s="94"/>
      <c r="J7896" s="94"/>
      <c r="K7896" s="94"/>
      <c r="L7896" s="94"/>
      <c r="M7896" s="94"/>
      <c r="N7896" s="94"/>
      <c r="O7896" s="94"/>
      <c r="P7896" s="58"/>
    </row>
    <row r="7897" spans="1:16" ht="33">
      <c r="A7897" s="58"/>
      <c r="B7897" s="84" t="s">
        <v>7659</v>
      </c>
      <c r="C7897" s="85" t="s">
        <v>24</v>
      </c>
      <c r="D7897" s="86" t="s">
        <v>7660</v>
      </c>
      <c r="E7897" s="86" t="s">
        <v>7661</v>
      </c>
      <c r="F7897" s="86" t="s">
        <v>313</v>
      </c>
      <c r="G7897" s="86" t="s">
        <v>69</v>
      </c>
      <c r="H7897" s="86" t="s">
        <v>30</v>
      </c>
      <c r="I7897" s="85" t="s">
        <v>24</v>
      </c>
      <c r="J7897" s="87">
        <v>39088210</v>
      </c>
      <c r="K7897" s="87">
        <v>0</v>
      </c>
      <c r="L7897" s="87">
        <v>0</v>
      </c>
      <c r="M7897" s="87">
        <v>0</v>
      </c>
      <c r="N7897" s="85" t="s">
        <v>24</v>
      </c>
      <c r="O7897" s="88">
        <v>0</v>
      </c>
      <c r="P7897" s="58"/>
    </row>
    <row r="7898" spans="1:16" ht="24.75">
      <c r="A7898" s="58"/>
      <c r="B7898" s="89" t="s">
        <v>24</v>
      </c>
      <c r="C7898" s="90"/>
      <c r="D7898" s="90"/>
      <c r="E7898" s="90"/>
      <c r="F7898" s="90"/>
      <c r="G7898" s="90"/>
      <c r="H7898" s="90"/>
      <c r="I7898" s="91" t="s">
        <v>70</v>
      </c>
      <c r="J7898" s="92" t="s">
        <v>24</v>
      </c>
      <c r="K7898" s="93">
        <v>0</v>
      </c>
      <c r="L7898" s="93">
        <v>0</v>
      </c>
      <c r="M7898" s="93">
        <v>0</v>
      </c>
      <c r="N7898" s="1">
        <v>0</v>
      </c>
      <c r="O7898" s="92" t="s">
        <v>24</v>
      </c>
      <c r="P7898" s="58"/>
    </row>
    <row r="7899" spans="1:16" ht="0.95" customHeight="1">
      <c r="A7899" s="58"/>
      <c r="B7899" s="94"/>
      <c r="C7899" s="94"/>
      <c r="D7899" s="94"/>
      <c r="E7899" s="94"/>
      <c r="F7899" s="94"/>
      <c r="G7899" s="94"/>
      <c r="H7899" s="94"/>
      <c r="I7899" s="94"/>
      <c r="J7899" s="94"/>
      <c r="K7899" s="94"/>
      <c r="L7899" s="94"/>
      <c r="M7899" s="94"/>
      <c r="N7899" s="94"/>
      <c r="O7899" s="94"/>
      <c r="P7899" s="58"/>
    </row>
    <row r="7900" spans="1:16" ht="33">
      <c r="A7900" s="58"/>
      <c r="B7900" s="84" t="s">
        <v>7662</v>
      </c>
      <c r="C7900" s="85" t="s">
        <v>24</v>
      </c>
      <c r="D7900" s="86" t="s">
        <v>7663</v>
      </c>
      <c r="E7900" s="86" t="s">
        <v>7664</v>
      </c>
      <c r="F7900" s="86" t="s">
        <v>313</v>
      </c>
      <c r="G7900" s="86" t="s">
        <v>69</v>
      </c>
      <c r="H7900" s="86" t="s">
        <v>30</v>
      </c>
      <c r="I7900" s="85" t="s">
        <v>24</v>
      </c>
      <c r="J7900" s="87">
        <v>37701095</v>
      </c>
      <c r="K7900" s="87">
        <v>0</v>
      </c>
      <c r="L7900" s="87">
        <v>0</v>
      </c>
      <c r="M7900" s="87">
        <v>0</v>
      </c>
      <c r="N7900" s="85" t="s">
        <v>24</v>
      </c>
      <c r="O7900" s="88">
        <v>0</v>
      </c>
      <c r="P7900" s="58"/>
    </row>
    <row r="7901" spans="1:16" ht="24.75">
      <c r="A7901" s="58"/>
      <c r="B7901" s="89" t="s">
        <v>24</v>
      </c>
      <c r="C7901" s="90"/>
      <c r="D7901" s="90"/>
      <c r="E7901" s="90"/>
      <c r="F7901" s="90"/>
      <c r="G7901" s="90"/>
      <c r="H7901" s="90"/>
      <c r="I7901" s="91" t="s">
        <v>70</v>
      </c>
      <c r="J7901" s="92" t="s">
        <v>24</v>
      </c>
      <c r="K7901" s="93">
        <v>0</v>
      </c>
      <c r="L7901" s="93">
        <v>0</v>
      </c>
      <c r="M7901" s="93">
        <v>0</v>
      </c>
      <c r="N7901" s="1">
        <v>0</v>
      </c>
      <c r="O7901" s="92" t="s">
        <v>24</v>
      </c>
      <c r="P7901" s="58"/>
    </row>
    <row r="7902" spans="1:16" ht="0.95" customHeight="1">
      <c r="A7902" s="58"/>
      <c r="B7902" s="94"/>
      <c r="C7902" s="94"/>
      <c r="D7902" s="94"/>
      <c r="E7902" s="94"/>
      <c r="F7902" s="94"/>
      <c r="G7902" s="94"/>
      <c r="H7902" s="94"/>
      <c r="I7902" s="94"/>
      <c r="J7902" s="94"/>
      <c r="K7902" s="94"/>
      <c r="L7902" s="94"/>
      <c r="M7902" s="94"/>
      <c r="N7902" s="94"/>
      <c r="O7902" s="94"/>
      <c r="P7902" s="58"/>
    </row>
    <row r="7903" spans="1:16" ht="41.25">
      <c r="A7903" s="58"/>
      <c r="B7903" s="84" t="s">
        <v>7665</v>
      </c>
      <c r="C7903" s="85" t="s">
        <v>24</v>
      </c>
      <c r="D7903" s="86" t="s">
        <v>7666</v>
      </c>
      <c r="E7903" s="86" t="s">
        <v>7667</v>
      </c>
      <c r="F7903" s="86" t="s">
        <v>303</v>
      </c>
      <c r="G7903" s="86" t="s">
        <v>69</v>
      </c>
      <c r="H7903" s="86" t="s">
        <v>30</v>
      </c>
      <c r="I7903" s="85" t="s">
        <v>24</v>
      </c>
      <c r="J7903" s="87">
        <v>70564931</v>
      </c>
      <c r="K7903" s="87">
        <v>0</v>
      </c>
      <c r="L7903" s="87">
        <v>0</v>
      </c>
      <c r="M7903" s="87">
        <v>0</v>
      </c>
      <c r="N7903" s="85" t="s">
        <v>24</v>
      </c>
      <c r="O7903" s="88">
        <v>0</v>
      </c>
      <c r="P7903" s="58"/>
    </row>
    <row r="7904" spans="1:16" ht="24.75">
      <c r="A7904" s="58"/>
      <c r="B7904" s="89" t="s">
        <v>24</v>
      </c>
      <c r="C7904" s="90"/>
      <c r="D7904" s="90"/>
      <c r="E7904" s="90"/>
      <c r="F7904" s="90"/>
      <c r="G7904" s="90"/>
      <c r="H7904" s="90"/>
      <c r="I7904" s="91" t="s">
        <v>70</v>
      </c>
      <c r="J7904" s="92" t="s">
        <v>24</v>
      </c>
      <c r="K7904" s="93">
        <v>0</v>
      </c>
      <c r="L7904" s="93">
        <v>0</v>
      </c>
      <c r="M7904" s="93">
        <v>0</v>
      </c>
      <c r="N7904" s="1">
        <v>0</v>
      </c>
      <c r="O7904" s="92" t="s">
        <v>24</v>
      </c>
      <c r="P7904" s="58"/>
    </row>
    <row r="7905" spans="1:16" ht="0.95" customHeight="1">
      <c r="A7905" s="58"/>
      <c r="B7905" s="94"/>
      <c r="C7905" s="94"/>
      <c r="D7905" s="94"/>
      <c r="E7905" s="94"/>
      <c r="F7905" s="94"/>
      <c r="G7905" s="94"/>
      <c r="H7905" s="94"/>
      <c r="I7905" s="94"/>
      <c r="J7905" s="94"/>
      <c r="K7905" s="94"/>
      <c r="L7905" s="94"/>
      <c r="M7905" s="94"/>
      <c r="N7905" s="94"/>
      <c r="O7905" s="94"/>
      <c r="P7905" s="58"/>
    </row>
    <row r="7906" spans="1:16" ht="41.25">
      <c r="A7906" s="58"/>
      <c r="B7906" s="84" t="s">
        <v>7668</v>
      </c>
      <c r="C7906" s="85" t="s">
        <v>24</v>
      </c>
      <c r="D7906" s="86" t="s">
        <v>7669</v>
      </c>
      <c r="E7906" s="86" t="s">
        <v>7670</v>
      </c>
      <c r="F7906" s="86" t="s">
        <v>313</v>
      </c>
      <c r="G7906" s="86" t="s">
        <v>69</v>
      </c>
      <c r="H7906" s="86" t="s">
        <v>30</v>
      </c>
      <c r="I7906" s="85" t="s">
        <v>24</v>
      </c>
      <c r="J7906" s="87">
        <v>70564931</v>
      </c>
      <c r="K7906" s="87">
        <v>0</v>
      </c>
      <c r="L7906" s="87">
        <v>0</v>
      </c>
      <c r="M7906" s="87">
        <v>0</v>
      </c>
      <c r="N7906" s="85" t="s">
        <v>24</v>
      </c>
      <c r="O7906" s="88">
        <v>0</v>
      </c>
      <c r="P7906" s="58"/>
    </row>
    <row r="7907" spans="1:16" ht="24.75">
      <c r="A7907" s="58"/>
      <c r="B7907" s="89" t="s">
        <v>24</v>
      </c>
      <c r="C7907" s="90"/>
      <c r="D7907" s="90"/>
      <c r="E7907" s="90"/>
      <c r="F7907" s="90"/>
      <c r="G7907" s="90"/>
      <c r="H7907" s="90"/>
      <c r="I7907" s="91" t="s">
        <v>70</v>
      </c>
      <c r="J7907" s="92" t="s">
        <v>24</v>
      </c>
      <c r="K7907" s="93">
        <v>0</v>
      </c>
      <c r="L7907" s="93">
        <v>0</v>
      </c>
      <c r="M7907" s="93">
        <v>0</v>
      </c>
      <c r="N7907" s="1">
        <v>0</v>
      </c>
      <c r="O7907" s="92" t="s">
        <v>24</v>
      </c>
      <c r="P7907" s="58"/>
    </row>
    <row r="7908" spans="1:16" ht="0.95" customHeight="1">
      <c r="A7908" s="58"/>
      <c r="B7908" s="94"/>
      <c r="C7908" s="94"/>
      <c r="D7908" s="94"/>
      <c r="E7908" s="94"/>
      <c r="F7908" s="94"/>
      <c r="G7908" s="94"/>
      <c r="H7908" s="94"/>
      <c r="I7908" s="94"/>
      <c r="J7908" s="94"/>
      <c r="K7908" s="94"/>
      <c r="L7908" s="94"/>
      <c r="M7908" s="94"/>
      <c r="N7908" s="94"/>
      <c r="O7908" s="94"/>
      <c r="P7908" s="58"/>
    </row>
    <row r="7909" spans="1:16" ht="41.25">
      <c r="A7909" s="58"/>
      <c r="B7909" s="84" t="s">
        <v>7671</v>
      </c>
      <c r="C7909" s="85" t="s">
        <v>24</v>
      </c>
      <c r="D7909" s="86" t="s">
        <v>7672</v>
      </c>
      <c r="E7909" s="86" t="s">
        <v>7673</v>
      </c>
      <c r="F7909" s="86" t="s">
        <v>313</v>
      </c>
      <c r="G7909" s="86" t="s">
        <v>69</v>
      </c>
      <c r="H7909" s="86" t="s">
        <v>30</v>
      </c>
      <c r="I7909" s="85" t="s">
        <v>24</v>
      </c>
      <c r="J7909" s="87">
        <v>73183845</v>
      </c>
      <c r="K7909" s="87">
        <v>0</v>
      </c>
      <c r="L7909" s="87">
        <v>0</v>
      </c>
      <c r="M7909" s="87">
        <v>0</v>
      </c>
      <c r="N7909" s="85" t="s">
        <v>24</v>
      </c>
      <c r="O7909" s="88">
        <v>0</v>
      </c>
      <c r="P7909" s="58"/>
    </row>
    <row r="7910" spans="1:16" ht="24.75">
      <c r="A7910" s="58"/>
      <c r="B7910" s="89" t="s">
        <v>24</v>
      </c>
      <c r="C7910" s="90"/>
      <c r="D7910" s="90"/>
      <c r="E7910" s="90"/>
      <c r="F7910" s="90"/>
      <c r="G7910" s="90"/>
      <c r="H7910" s="90"/>
      <c r="I7910" s="91" t="s">
        <v>70</v>
      </c>
      <c r="J7910" s="92" t="s">
        <v>24</v>
      </c>
      <c r="K7910" s="93">
        <v>0</v>
      </c>
      <c r="L7910" s="93">
        <v>0</v>
      </c>
      <c r="M7910" s="93">
        <v>0</v>
      </c>
      <c r="N7910" s="1">
        <v>0</v>
      </c>
      <c r="O7910" s="92" t="s">
        <v>24</v>
      </c>
      <c r="P7910" s="58"/>
    </row>
    <row r="7911" spans="1:16" ht="0.95" customHeight="1">
      <c r="A7911" s="58"/>
      <c r="B7911" s="94"/>
      <c r="C7911" s="94"/>
      <c r="D7911" s="94"/>
      <c r="E7911" s="94"/>
      <c r="F7911" s="94"/>
      <c r="G7911" s="94"/>
      <c r="H7911" s="94"/>
      <c r="I7911" s="94"/>
      <c r="J7911" s="94"/>
      <c r="K7911" s="94"/>
      <c r="L7911" s="94"/>
      <c r="M7911" s="94"/>
      <c r="N7911" s="94"/>
      <c r="O7911" s="94"/>
      <c r="P7911" s="58"/>
    </row>
    <row r="7912" spans="1:16" ht="41.25">
      <c r="A7912" s="58"/>
      <c r="B7912" s="84" t="s">
        <v>7674</v>
      </c>
      <c r="C7912" s="85" t="s">
        <v>24</v>
      </c>
      <c r="D7912" s="86" t="s">
        <v>7675</v>
      </c>
      <c r="E7912" s="86" t="s">
        <v>7676</v>
      </c>
      <c r="F7912" s="86" t="s">
        <v>313</v>
      </c>
      <c r="G7912" s="86" t="s">
        <v>69</v>
      </c>
      <c r="H7912" s="86" t="s">
        <v>30</v>
      </c>
      <c r="I7912" s="85" t="s">
        <v>24</v>
      </c>
      <c r="J7912" s="87">
        <v>77857472</v>
      </c>
      <c r="K7912" s="87">
        <v>0</v>
      </c>
      <c r="L7912" s="87">
        <v>0</v>
      </c>
      <c r="M7912" s="87">
        <v>0</v>
      </c>
      <c r="N7912" s="85" t="s">
        <v>24</v>
      </c>
      <c r="O7912" s="88">
        <v>0</v>
      </c>
      <c r="P7912" s="58"/>
    </row>
    <row r="7913" spans="1:16" ht="24.75">
      <c r="A7913" s="58"/>
      <c r="B7913" s="89" t="s">
        <v>24</v>
      </c>
      <c r="C7913" s="90"/>
      <c r="D7913" s="90"/>
      <c r="E7913" s="90"/>
      <c r="F7913" s="90"/>
      <c r="G7913" s="90"/>
      <c r="H7913" s="90"/>
      <c r="I7913" s="91" t="s">
        <v>70</v>
      </c>
      <c r="J7913" s="92" t="s">
        <v>24</v>
      </c>
      <c r="K7913" s="93">
        <v>0</v>
      </c>
      <c r="L7913" s="93">
        <v>0</v>
      </c>
      <c r="M7913" s="93">
        <v>0</v>
      </c>
      <c r="N7913" s="1">
        <v>0</v>
      </c>
      <c r="O7913" s="92" t="s">
        <v>24</v>
      </c>
      <c r="P7913" s="58"/>
    </row>
    <row r="7914" spans="1:16" ht="0.95" customHeight="1">
      <c r="A7914" s="58"/>
      <c r="B7914" s="94"/>
      <c r="C7914" s="94"/>
      <c r="D7914" s="94"/>
      <c r="E7914" s="94"/>
      <c r="F7914" s="94"/>
      <c r="G7914" s="94"/>
      <c r="H7914" s="94"/>
      <c r="I7914" s="94"/>
      <c r="J7914" s="94"/>
      <c r="K7914" s="94"/>
      <c r="L7914" s="94"/>
      <c r="M7914" s="94"/>
      <c r="N7914" s="94"/>
      <c r="O7914" s="94"/>
      <c r="P7914" s="58"/>
    </row>
    <row r="7915" spans="1:16" ht="41.25">
      <c r="A7915" s="58"/>
      <c r="B7915" s="84" t="s">
        <v>7677</v>
      </c>
      <c r="C7915" s="85" t="s">
        <v>24</v>
      </c>
      <c r="D7915" s="86" t="s">
        <v>7678</v>
      </c>
      <c r="E7915" s="86" t="s">
        <v>7679</v>
      </c>
      <c r="F7915" s="86" t="s">
        <v>313</v>
      </c>
      <c r="G7915" s="86" t="s">
        <v>69</v>
      </c>
      <c r="H7915" s="86" t="s">
        <v>30</v>
      </c>
      <c r="I7915" s="85" t="s">
        <v>24</v>
      </c>
      <c r="J7915" s="87">
        <v>68524109</v>
      </c>
      <c r="K7915" s="87">
        <v>0</v>
      </c>
      <c r="L7915" s="87">
        <v>0</v>
      </c>
      <c r="M7915" s="87">
        <v>0</v>
      </c>
      <c r="N7915" s="85" t="s">
        <v>24</v>
      </c>
      <c r="O7915" s="88">
        <v>0</v>
      </c>
      <c r="P7915" s="58"/>
    </row>
    <row r="7916" spans="1:16" ht="24.75">
      <c r="A7916" s="58"/>
      <c r="B7916" s="89" t="s">
        <v>24</v>
      </c>
      <c r="C7916" s="90"/>
      <c r="D7916" s="90"/>
      <c r="E7916" s="90"/>
      <c r="F7916" s="90"/>
      <c r="G7916" s="90"/>
      <c r="H7916" s="90"/>
      <c r="I7916" s="91" t="s">
        <v>70</v>
      </c>
      <c r="J7916" s="92" t="s">
        <v>24</v>
      </c>
      <c r="K7916" s="93">
        <v>0</v>
      </c>
      <c r="L7916" s="93">
        <v>0</v>
      </c>
      <c r="M7916" s="93">
        <v>0</v>
      </c>
      <c r="N7916" s="1">
        <v>0</v>
      </c>
      <c r="O7916" s="92" t="s">
        <v>24</v>
      </c>
      <c r="P7916" s="58"/>
    </row>
    <row r="7917" spans="1:16" ht="0.95" customHeight="1">
      <c r="A7917" s="58"/>
      <c r="B7917" s="94"/>
      <c r="C7917" s="94"/>
      <c r="D7917" s="94"/>
      <c r="E7917" s="94"/>
      <c r="F7917" s="94"/>
      <c r="G7917" s="94"/>
      <c r="H7917" s="94"/>
      <c r="I7917" s="94"/>
      <c r="J7917" s="94"/>
      <c r="K7917" s="94"/>
      <c r="L7917" s="94"/>
      <c r="M7917" s="94"/>
      <c r="N7917" s="94"/>
      <c r="O7917" s="94"/>
      <c r="P7917" s="58"/>
    </row>
    <row r="7918" spans="1:16" ht="41.25">
      <c r="A7918" s="58"/>
      <c r="B7918" s="84" t="s">
        <v>7680</v>
      </c>
      <c r="C7918" s="85" t="s">
        <v>24</v>
      </c>
      <c r="D7918" s="86" t="s">
        <v>7681</v>
      </c>
      <c r="E7918" s="86" t="s">
        <v>7682</v>
      </c>
      <c r="F7918" s="86" t="s">
        <v>298</v>
      </c>
      <c r="G7918" s="86" t="s">
        <v>69</v>
      </c>
      <c r="H7918" s="86" t="s">
        <v>30</v>
      </c>
      <c r="I7918" s="85" t="s">
        <v>24</v>
      </c>
      <c r="J7918" s="87">
        <v>12374586</v>
      </c>
      <c r="K7918" s="87">
        <v>0</v>
      </c>
      <c r="L7918" s="87">
        <v>0</v>
      </c>
      <c r="M7918" s="87">
        <v>0</v>
      </c>
      <c r="N7918" s="85" t="s">
        <v>24</v>
      </c>
      <c r="O7918" s="88">
        <v>0</v>
      </c>
      <c r="P7918" s="58"/>
    </row>
    <row r="7919" spans="1:16" ht="24.75">
      <c r="A7919" s="58"/>
      <c r="B7919" s="89" t="s">
        <v>24</v>
      </c>
      <c r="C7919" s="90"/>
      <c r="D7919" s="90"/>
      <c r="E7919" s="90"/>
      <c r="F7919" s="90"/>
      <c r="G7919" s="90"/>
      <c r="H7919" s="90"/>
      <c r="I7919" s="91" t="s">
        <v>70</v>
      </c>
      <c r="J7919" s="92" t="s">
        <v>24</v>
      </c>
      <c r="K7919" s="93">
        <v>0</v>
      </c>
      <c r="L7919" s="93">
        <v>0</v>
      </c>
      <c r="M7919" s="93">
        <v>0</v>
      </c>
      <c r="N7919" s="1">
        <v>0</v>
      </c>
      <c r="O7919" s="92" t="s">
        <v>24</v>
      </c>
      <c r="P7919" s="58"/>
    </row>
    <row r="7920" spans="1:16" ht="0.95" customHeight="1">
      <c r="A7920" s="58"/>
      <c r="B7920" s="94"/>
      <c r="C7920" s="94"/>
      <c r="D7920" s="94"/>
      <c r="E7920" s="94"/>
      <c r="F7920" s="94"/>
      <c r="G7920" s="94"/>
      <c r="H7920" s="94"/>
      <c r="I7920" s="94"/>
      <c r="J7920" s="94"/>
      <c r="K7920" s="94"/>
      <c r="L7920" s="94"/>
      <c r="M7920" s="94"/>
      <c r="N7920" s="94"/>
      <c r="O7920" s="94"/>
      <c r="P7920" s="58"/>
    </row>
    <row r="7921" spans="1:16" ht="41.25">
      <c r="A7921" s="58"/>
      <c r="B7921" s="84" t="s">
        <v>7683</v>
      </c>
      <c r="C7921" s="85" t="s">
        <v>24</v>
      </c>
      <c r="D7921" s="86" t="s">
        <v>7684</v>
      </c>
      <c r="E7921" s="86" t="s">
        <v>7685</v>
      </c>
      <c r="F7921" s="86" t="s">
        <v>303</v>
      </c>
      <c r="G7921" s="86" t="s">
        <v>69</v>
      </c>
      <c r="H7921" s="86" t="s">
        <v>30</v>
      </c>
      <c r="I7921" s="85" t="s">
        <v>24</v>
      </c>
      <c r="J7921" s="87">
        <v>13631358</v>
      </c>
      <c r="K7921" s="87">
        <v>0</v>
      </c>
      <c r="L7921" s="87">
        <v>0</v>
      </c>
      <c r="M7921" s="87">
        <v>0</v>
      </c>
      <c r="N7921" s="85" t="s">
        <v>24</v>
      </c>
      <c r="O7921" s="88">
        <v>0</v>
      </c>
      <c r="P7921" s="58"/>
    </row>
    <row r="7922" spans="1:16" ht="24.75">
      <c r="A7922" s="58"/>
      <c r="B7922" s="89" t="s">
        <v>24</v>
      </c>
      <c r="C7922" s="90"/>
      <c r="D7922" s="90"/>
      <c r="E7922" s="90"/>
      <c r="F7922" s="90"/>
      <c r="G7922" s="90"/>
      <c r="H7922" s="90"/>
      <c r="I7922" s="91" t="s">
        <v>70</v>
      </c>
      <c r="J7922" s="92" t="s">
        <v>24</v>
      </c>
      <c r="K7922" s="93">
        <v>0</v>
      </c>
      <c r="L7922" s="93">
        <v>0</v>
      </c>
      <c r="M7922" s="93">
        <v>0</v>
      </c>
      <c r="N7922" s="1">
        <v>0</v>
      </c>
      <c r="O7922" s="92" t="s">
        <v>24</v>
      </c>
      <c r="P7922" s="58"/>
    </row>
    <row r="7923" spans="1:16" ht="0.95" customHeight="1">
      <c r="A7923" s="58"/>
      <c r="B7923" s="94"/>
      <c r="C7923" s="94"/>
      <c r="D7923" s="94"/>
      <c r="E7923" s="94"/>
      <c r="F7923" s="94"/>
      <c r="G7923" s="94"/>
      <c r="H7923" s="94"/>
      <c r="I7923" s="94"/>
      <c r="J7923" s="94"/>
      <c r="K7923" s="94"/>
      <c r="L7923" s="94"/>
      <c r="M7923" s="94"/>
      <c r="N7923" s="94"/>
      <c r="O7923" s="94"/>
      <c r="P7923" s="58"/>
    </row>
    <row r="7924" spans="1:16" ht="41.25">
      <c r="A7924" s="58"/>
      <c r="B7924" s="84" t="s">
        <v>7686</v>
      </c>
      <c r="C7924" s="85" t="s">
        <v>24</v>
      </c>
      <c r="D7924" s="86" t="s">
        <v>7687</v>
      </c>
      <c r="E7924" s="86" t="s">
        <v>7688</v>
      </c>
      <c r="F7924" s="86" t="s">
        <v>303</v>
      </c>
      <c r="G7924" s="86" t="s">
        <v>69</v>
      </c>
      <c r="H7924" s="86" t="s">
        <v>30</v>
      </c>
      <c r="I7924" s="85" t="s">
        <v>24</v>
      </c>
      <c r="J7924" s="87">
        <v>13945550</v>
      </c>
      <c r="K7924" s="87">
        <v>0</v>
      </c>
      <c r="L7924" s="87">
        <v>0</v>
      </c>
      <c r="M7924" s="87">
        <v>0</v>
      </c>
      <c r="N7924" s="85" t="s">
        <v>24</v>
      </c>
      <c r="O7924" s="88">
        <v>0</v>
      </c>
      <c r="P7924" s="58"/>
    </row>
    <row r="7925" spans="1:16" ht="24.75">
      <c r="A7925" s="58"/>
      <c r="B7925" s="89" t="s">
        <v>24</v>
      </c>
      <c r="C7925" s="90"/>
      <c r="D7925" s="90"/>
      <c r="E7925" s="90"/>
      <c r="F7925" s="90"/>
      <c r="G7925" s="90"/>
      <c r="H7925" s="90"/>
      <c r="I7925" s="91" t="s">
        <v>70</v>
      </c>
      <c r="J7925" s="92" t="s">
        <v>24</v>
      </c>
      <c r="K7925" s="93">
        <v>0</v>
      </c>
      <c r="L7925" s="93">
        <v>0</v>
      </c>
      <c r="M7925" s="93">
        <v>0</v>
      </c>
      <c r="N7925" s="1">
        <v>0</v>
      </c>
      <c r="O7925" s="92" t="s">
        <v>24</v>
      </c>
      <c r="P7925" s="58"/>
    </row>
    <row r="7926" spans="1:16" ht="0.95" customHeight="1">
      <c r="A7926" s="58"/>
      <c r="B7926" s="94"/>
      <c r="C7926" s="94"/>
      <c r="D7926" s="94"/>
      <c r="E7926" s="94"/>
      <c r="F7926" s="94"/>
      <c r="G7926" s="94"/>
      <c r="H7926" s="94"/>
      <c r="I7926" s="94"/>
      <c r="J7926" s="94"/>
      <c r="K7926" s="94"/>
      <c r="L7926" s="94"/>
      <c r="M7926" s="94"/>
      <c r="N7926" s="94"/>
      <c r="O7926" s="94"/>
      <c r="P7926" s="58"/>
    </row>
    <row r="7927" spans="1:16" ht="90.75">
      <c r="A7927" s="58"/>
      <c r="B7927" s="84" t="s">
        <v>7689</v>
      </c>
      <c r="C7927" s="85" t="s">
        <v>24</v>
      </c>
      <c r="D7927" s="86" t="s">
        <v>7690</v>
      </c>
      <c r="E7927" s="86" t="s">
        <v>7691</v>
      </c>
      <c r="F7927" s="86" t="s">
        <v>303</v>
      </c>
      <c r="G7927" s="86" t="s">
        <v>734</v>
      </c>
      <c r="H7927" s="86" t="s">
        <v>30</v>
      </c>
      <c r="I7927" s="85" t="s">
        <v>24</v>
      </c>
      <c r="J7927" s="87">
        <v>1964101000</v>
      </c>
      <c r="K7927" s="87">
        <v>0</v>
      </c>
      <c r="L7927" s="87">
        <v>29148874</v>
      </c>
      <c r="M7927" s="87">
        <v>29148874</v>
      </c>
      <c r="N7927" s="85" t="s">
        <v>24</v>
      </c>
      <c r="O7927" s="88">
        <v>0</v>
      </c>
      <c r="P7927" s="58"/>
    </row>
    <row r="7928" spans="1:16" ht="41.25">
      <c r="A7928" s="58"/>
      <c r="B7928" s="89" t="s">
        <v>24</v>
      </c>
      <c r="C7928" s="90"/>
      <c r="D7928" s="90"/>
      <c r="E7928" s="90"/>
      <c r="F7928" s="90"/>
      <c r="G7928" s="90"/>
      <c r="H7928" s="90"/>
      <c r="I7928" s="91" t="s">
        <v>3627</v>
      </c>
      <c r="J7928" s="92" t="s">
        <v>24</v>
      </c>
      <c r="K7928" s="93">
        <v>0</v>
      </c>
      <c r="L7928" s="93">
        <v>29148874</v>
      </c>
      <c r="M7928" s="93">
        <v>29148874</v>
      </c>
      <c r="N7928" s="1">
        <v>100</v>
      </c>
      <c r="O7928" s="92" t="s">
        <v>24</v>
      </c>
      <c r="P7928" s="58"/>
    </row>
    <row r="7929" spans="1:16" ht="0.95" customHeight="1">
      <c r="A7929" s="58"/>
      <c r="B7929" s="94"/>
      <c r="C7929" s="94"/>
      <c r="D7929" s="94"/>
      <c r="E7929" s="94"/>
      <c r="F7929" s="94"/>
      <c r="G7929" s="94"/>
      <c r="H7929" s="94"/>
      <c r="I7929" s="94"/>
      <c r="J7929" s="94"/>
      <c r="K7929" s="94"/>
      <c r="L7929" s="94"/>
      <c r="M7929" s="94"/>
      <c r="N7929" s="94"/>
      <c r="O7929" s="94"/>
      <c r="P7929" s="58"/>
    </row>
    <row r="7930" spans="1:16" ht="90.75">
      <c r="A7930" s="58"/>
      <c r="B7930" s="84" t="s">
        <v>7692</v>
      </c>
      <c r="C7930" s="85" t="s">
        <v>24</v>
      </c>
      <c r="D7930" s="86" t="s">
        <v>7693</v>
      </c>
      <c r="E7930" s="86" t="s">
        <v>7694</v>
      </c>
      <c r="F7930" s="86" t="s">
        <v>287</v>
      </c>
      <c r="G7930" s="86" t="s">
        <v>734</v>
      </c>
      <c r="H7930" s="86" t="s">
        <v>30</v>
      </c>
      <c r="I7930" s="85" t="s">
        <v>24</v>
      </c>
      <c r="J7930" s="87">
        <v>260000000</v>
      </c>
      <c r="K7930" s="87">
        <v>0</v>
      </c>
      <c r="L7930" s="87">
        <v>0</v>
      </c>
      <c r="M7930" s="87">
        <v>0</v>
      </c>
      <c r="N7930" s="85" t="s">
        <v>24</v>
      </c>
      <c r="O7930" s="88">
        <v>0</v>
      </c>
      <c r="P7930" s="58"/>
    </row>
    <row r="7931" spans="1:16" ht="41.25">
      <c r="A7931" s="58"/>
      <c r="B7931" s="89" t="s">
        <v>24</v>
      </c>
      <c r="C7931" s="90"/>
      <c r="D7931" s="90"/>
      <c r="E7931" s="90"/>
      <c r="F7931" s="90"/>
      <c r="G7931" s="90"/>
      <c r="H7931" s="90"/>
      <c r="I7931" s="91" t="s">
        <v>3627</v>
      </c>
      <c r="J7931" s="92" t="s">
        <v>24</v>
      </c>
      <c r="K7931" s="93">
        <v>0</v>
      </c>
      <c r="L7931" s="93">
        <v>0</v>
      </c>
      <c r="M7931" s="93">
        <v>0</v>
      </c>
      <c r="N7931" s="1">
        <v>0</v>
      </c>
      <c r="O7931" s="92" t="s">
        <v>24</v>
      </c>
      <c r="P7931" s="58"/>
    </row>
    <row r="7932" spans="1:16" ht="0.95" customHeight="1">
      <c r="A7932" s="58"/>
      <c r="B7932" s="94"/>
      <c r="C7932" s="94"/>
      <c r="D7932" s="94"/>
      <c r="E7932" s="94"/>
      <c r="F7932" s="94"/>
      <c r="G7932" s="94"/>
      <c r="H7932" s="94"/>
      <c r="I7932" s="94"/>
      <c r="J7932" s="94"/>
      <c r="K7932" s="94"/>
      <c r="L7932" s="94"/>
      <c r="M7932" s="94"/>
      <c r="N7932" s="94"/>
      <c r="O7932" s="94"/>
      <c r="P7932" s="58"/>
    </row>
    <row r="7933" spans="1:16" ht="74.25">
      <c r="A7933" s="58"/>
      <c r="B7933" s="84" t="s">
        <v>7695</v>
      </c>
      <c r="C7933" s="85" t="s">
        <v>24</v>
      </c>
      <c r="D7933" s="86" t="s">
        <v>7696</v>
      </c>
      <c r="E7933" s="86" t="s">
        <v>7697</v>
      </c>
      <c r="F7933" s="86" t="s">
        <v>287</v>
      </c>
      <c r="G7933" s="86" t="s">
        <v>734</v>
      </c>
      <c r="H7933" s="86" t="s">
        <v>30</v>
      </c>
      <c r="I7933" s="85" t="s">
        <v>24</v>
      </c>
      <c r="J7933" s="87">
        <v>206600000</v>
      </c>
      <c r="K7933" s="87">
        <v>0</v>
      </c>
      <c r="L7933" s="87">
        <v>0</v>
      </c>
      <c r="M7933" s="87">
        <v>0</v>
      </c>
      <c r="N7933" s="85" t="s">
        <v>24</v>
      </c>
      <c r="O7933" s="88">
        <v>0</v>
      </c>
      <c r="P7933" s="58"/>
    </row>
    <row r="7934" spans="1:16" ht="41.25">
      <c r="A7934" s="58"/>
      <c r="B7934" s="89" t="s">
        <v>24</v>
      </c>
      <c r="C7934" s="90"/>
      <c r="D7934" s="90"/>
      <c r="E7934" s="90"/>
      <c r="F7934" s="90"/>
      <c r="G7934" s="90"/>
      <c r="H7934" s="90"/>
      <c r="I7934" s="91" t="s">
        <v>3627</v>
      </c>
      <c r="J7934" s="92" t="s">
        <v>24</v>
      </c>
      <c r="K7934" s="93">
        <v>0</v>
      </c>
      <c r="L7934" s="93">
        <v>0</v>
      </c>
      <c r="M7934" s="93">
        <v>0</v>
      </c>
      <c r="N7934" s="1">
        <v>0</v>
      </c>
      <c r="O7934" s="92" t="s">
        <v>24</v>
      </c>
      <c r="P7934" s="58"/>
    </row>
    <row r="7935" spans="1:16" ht="0.95" customHeight="1">
      <c r="A7935" s="58"/>
      <c r="B7935" s="94"/>
      <c r="C7935" s="94"/>
      <c r="D7935" s="94"/>
      <c r="E7935" s="94"/>
      <c r="F7935" s="94"/>
      <c r="G7935" s="94"/>
      <c r="H7935" s="94"/>
      <c r="I7935" s="94"/>
      <c r="J7935" s="94"/>
      <c r="K7935" s="94"/>
      <c r="L7935" s="94"/>
      <c r="M7935" s="94"/>
      <c r="N7935" s="94"/>
      <c r="O7935" s="94"/>
      <c r="P7935" s="58"/>
    </row>
    <row r="7936" spans="1:16" ht="57.75">
      <c r="A7936" s="58"/>
      <c r="B7936" s="84" t="s">
        <v>7698</v>
      </c>
      <c r="C7936" s="85" t="s">
        <v>24</v>
      </c>
      <c r="D7936" s="86" t="s">
        <v>7699</v>
      </c>
      <c r="E7936" s="86" t="s">
        <v>7700</v>
      </c>
      <c r="F7936" s="86" t="s">
        <v>535</v>
      </c>
      <c r="G7936" s="86" t="s">
        <v>29</v>
      </c>
      <c r="H7936" s="86" t="s">
        <v>30</v>
      </c>
      <c r="I7936" s="85" t="s">
        <v>24</v>
      </c>
      <c r="J7936" s="87">
        <v>12110201</v>
      </c>
      <c r="K7936" s="87">
        <v>0</v>
      </c>
      <c r="L7936" s="87">
        <v>0</v>
      </c>
      <c r="M7936" s="87">
        <v>0</v>
      </c>
      <c r="N7936" s="85" t="s">
        <v>24</v>
      </c>
      <c r="O7936" s="88">
        <v>0</v>
      </c>
      <c r="P7936" s="58"/>
    </row>
    <row r="7937" spans="1:16" ht="24.75">
      <c r="A7937" s="58"/>
      <c r="B7937" s="89" t="s">
        <v>24</v>
      </c>
      <c r="C7937" s="90"/>
      <c r="D7937" s="90"/>
      <c r="E7937" s="90"/>
      <c r="F7937" s="90"/>
      <c r="G7937" s="90"/>
      <c r="H7937" s="90"/>
      <c r="I7937" s="91" t="s">
        <v>3631</v>
      </c>
      <c r="J7937" s="92" t="s">
        <v>24</v>
      </c>
      <c r="K7937" s="93">
        <v>0</v>
      </c>
      <c r="L7937" s="93">
        <v>0</v>
      </c>
      <c r="M7937" s="93">
        <v>0</v>
      </c>
      <c r="N7937" s="1">
        <v>0</v>
      </c>
      <c r="O7937" s="92" t="s">
        <v>24</v>
      </c>
      <c r="P7937" s="58"/>
    </row>
    <row r="7938" spans="1:16" ht="0.95" customHeight="1">
      <c r="A7938" s="58"/>
      <c r="B7938" s="94"/>
      <c r="C7938" s="94"/>
      <c r="D7938" s="94"/>
      <c r="E7938" s="94"/>
      <c r="F7938" s="94"/>
      <c r="G7938" s="94"/>
      <c r="H7938" s="94"/>
      <c r="I7938" s="94"/>
      <c r="J7938" s="94"/>
      <c r="K7938" s="94"/>
      <c r="L7938" s="94"/>
      <c r="M7938" s="94"/>
      <c r="N7938" s="94"/>
      <c r="O7938" s="94"/>
      <c r="P7938" s="58"/>
    </row>
    <row r="7939" spans="1:16" ht="132">
      <c r="A7939" s="58"/>
      <c r="B7939" s="84" t="s">
        <v>7701</v>
      </c>
      <c r="C7939" s="85" t="s">
        <v>24</v>
      </c>
      <c r="D7939" s="86" t="s">
        <v>7702</v>
      </c>
      <c r="E7939" s="86" t="s">
        <v>7703</v>
      </c>
      <c r="F7939" s="86" t="s">
        <v>97</v>
      </c>
      <c r="G7939" s="86" t="s">
        <v>29</v>
      </c>
      <c r="H7939" s="86" t="s">
        <v>30</v>
      </c>
      <c r="I7939" s="85" t="s">
        <v>24</v>
      </c>
      <c r="J7939" s="87">
        <v>14800000</v>
      </c>
      <c r="K7939" s="87">
        <v>0</v>
      </c>
      <c r="L7939" s="87">
        <v>0</v>
      </c>
      <c r="M7939" s="87">
        <v>0</v>
      </c>
      <c r="N7939" s="85" t="s">
        <v>24</v>
      </c>
      <c r="O7939" s="88">
        <v>0</v>
      </c>
      <c r="P7939" s="58"/>
    </row>
    <row r="7940" spans="1:16" ht="24.75">
      <c r="A7940" s="58"/>
      <c r="B7940" s="89" t="s">
        <v>24</v>
      </c>
      <c r="C7940" s="90"/>
      <c r="D7940" s="90"/>
      <c r="E7940" s="90"/>
      <c r="F7940" s="90"/>
      <c r="G7940" s="90"/>
      <c r="H7940" s="90"/>
      <c r="I7940" s="91" t="s">
        <v>3631</v>
      </c>
      <c r="J7940" s="92" t="s">
        <v>24</v>
      </c>
      <c r="K7940" s="93">
        <v>0</v>
      </c>
      <c r="L7940" s="93">
        <v>0</v>
      </c>
      <c r="M7940" s="93">
        <v>0</v>
      </c>
      <c r="N7940" s="1">
        <v>0</v>
      </c>
      <c r="O7940" s="92" t="s">
        <v>24</v>
      </c>
      <c r="P7940" s="58"/>
    </row>
    <row r="7941" spans="1:16" ht="0.95" customHeight="1">
      <c r="A7941" s="58"/>
      <c r="B7941" s="94"/>
      <c r="C7941" s="94"/>
      <c r="D7941" s="94"/>
      <c r="E7941" s="94"/>
      <c r="F7941" s="94"/>
      <c r="G7941" s="94"/>
      <c r="H7941" s="94"/>
      <c r="I7941" s="94"/>
      <c r="J7941" s="94"/>
      <c r="K7941" s="94"/>
      <c r="L7941" s="94"/>
      <c r="M7941" s="94"/>
      <c r="N7941" s="94"/>
      <c r="O7941" s="94"/>
      <c r="P7941" s="58"/>
    </row>
    <row r="7942" spans="1:16" ht="66">
      <c r="A7942" s="58"/>
      <c r="B7942" s="84" t="s">
        <v>7704</v>
      </c>
      <c r="C7942" s="85" t="s">
        <v>24</v>
      </c>
      <c r="D7942" s="86" t="s">
        <v>7705</v>
      </c>
      <c r="E7942" s="86" t="s">
        <v>7706</v>
      </c>
      <c r="F7942" s="86" t="s">
        <v>28</v>
      </c>
      <c r="G7942" s="86" t="s">
        <v>29</v>
      </c>
      <c r="H7942" s="86" t="s">
        <v>30</v>
      </c>
      <c r="I7942" s="85" t="s">
        <v>24</v>
      </c>
      <c r="J7942" s="87">
        <v>433111614</v>
      </c>
      <c r="K7942" s="87">
        <v>0</v>
      </c>
      <c r="L7942" s="87">
        <v>0</v>
      </c>
      <c r="M7942" s="87">
        <v>0</v>
      </c>
      <c r="N7942" s="85" t="s">
        <v>24</v>
      </c>
      <c r="O7942" s="88">
        <v>0</v>
      </c>
      <c r="P7942" s="58"/>
    </row>
    <row r="7943" spans="1:16" ht="24.75">
      <c r="A7943" s="58"/>
      <c r="B7943" s="89" t="s">
        <v>24</v>
      </c>
      <c r="C7943" s="90"/>
      <c r="D7943" s="90"/>
      <c r="E7943" s="90"/>
      <c r="F7943" s="90"/>
      <c r="G7943" s="90"/>
      <c r="H7943" s="90"/>
      <c r="I7943" s="91" t="s">
        <v>3631</v>
      </c>
      <c r="J7943" s="92" t="s">
        <v>24</v>
      </c>
      <c r="K7943" s="93">
        <v>0</v>
      </c>
      <c r="L7943" s="93">
        <v>0</v>
      </c>
      <c r="M7943" s="93">
        <v>0</v>
      </c>
      <c r="N7943" s="1">
        <v>0</v>
      </c>
      <c r="O7943" s="92" t="s">
        <v>24</v>
      </c>
      <c r="P7943" s="58"/>
    </row>
    <row r="7944" spans="1:16" ht="0.95" customHeight="1">
      <c r="A7944" s="58"/>
      <c r="B7944" s="94"/>
      <c r="C7944" s="94"/>
      <c r="D7944" s="94"/>
      <c r="E7944" s="94"/>
      <c r="F7944" s="94"/>
      <c r="G7944" s="94"/>
      <c r="H7944" s="94"/>
      <c r="I7944" s="94"/>
      <c r="J7944" s="94"/>
      <c r="K7944" s="94"/>
      <c r="L7944" s="94"/>
      <c r="M7944" s="94"/>
      <c r="N7944" s="94"/>
      <c r="O7944" s="94"/>
      <c r="P7944" s="58"/>
    </row>
    <row r="7945" spans="1:16" ht="148.5">
      <c r="A7945" s="58"/>
      <c r="B7945" s="84" t="s">
        <v>7707</v>
      </c>
      <c r="C7945" s="85" t="s">
        <v>24</v>
      </c>
      <c r="D7945" s="86" t="s">
        <v>7708</v>
      </c>
      <c r="E7945" s="86" t="s">
        <v>7709</v>
      </c>
      <c r="F7945" s="86" t="s">
        <v>320</v>
      </c>
      <c r="G7945" s="86" t="s">
        <v>29</v>
      </c>
      <c r="H7945" s="86" t="s">
        <v>30</v>
      </c>
      <c r="I7945" s="85" t="s">
        <v>24</v>
      </c>
      <c r="J7945" s="87">
        <v>7780378</v>
      </c>
      <c r="K7945" s="87">
        <v>0</v>
      </c>
      <c r="L7945" s="87">
        <v>0</v>
      </c>
      <c r="M7945" s="87">
        <v>0</v>
      </c>
      <c r="N7945" s="85" t="s">
        <v>24</v>
      </c>
      <c r="O7945" s="88">
        <v>0</v>
      </c>
      <c r="P7945" s="58"/>
    </row>
    <row r="7946" spans="1:16" ht="24.75">
      <c r="A7946" s="58"/>
      <c r="B7946" s="89" t="s">
        <v>24</v>
      </c>
      <c r="C7946" s="90"/>
      <c r="D7946" s="90"/>
      <c r="E7946" s="90"/>
      <c r="F7946" s="90"/>
      <c r="G7946" s="90"/>
      <c r="H7946" s="90"/>
      <c r="I7946" s="91" t="s">
        <v>3631</v>
      </c>
      <c r="J7946" s="92" t="s">
        <v>24</v>
      </c>
      <c r="K7946" s="93">
        <v>0</v>
      </c>
      <c r="L7946" s="93">
        <v>0</v>
      </c>
      <c r="M7946" s="93">
        <v>0</v>
      </c>
      <c r="N7946" s="1">
        <v>0</v>
      </c>
      <c r="O7946" s="92" t="s">
        <v>24</v>
      </c>
      <c r="P7946" s="58"/>
    </row>
    <row r="7947" spans="1:16" ht="0.95" customHeight="1">
      <c r="A7947" s="58"/>
      <c r="B7947" s="94"/>
      <c r="C7947" s="94"/>
      <c r="D7947" s="94"/>
      <c r="E7947" s="94"/>
      <c r="F7947" s="94"/>
      <c r="G7947" s="94"/>
      <c r="H7947" s="94"/>
      <c r="I7947" s="94"/>
      <c r="J7947" s="94"/>
      <c r="K7947" s="94"/>
      <c r="L7947" s="94"/>
      <c r="M7947" s="94"/>
      <c r="N7947" s="94"/>
      <c r="O7947" s="94"/>
      <c r="P7947" s="58"/>
    </row>
    <row r="7948" spans="1:16" ht="33">
      <c r="A7948" s="58"/>
      <c r="B7948" s="84" t="s">
        <v>7710</v>
      </c>
      <c r="C7948" s="85" t="s">
        <v>24</v>
      </c>
      <c r="D7948" s="86" t="s">
        <v>7711</v>
      </c>
      <c r="E7948" s="86" t="s">
        <v>7712</v>
      </c>
      <c r="F7948" s="86" t="s">
        <v>28</v>
      </c>
      <c r="G7948" s="86" t="s">
        <v>29</v>
      </c>
      <c r="H7948" s="86" t="s">
        <v>30</v>
      </c>
      <c r="I7948" s="85" t="s">
        <v>24</v>
      </c>
      <c r="J7948" s="87">
        <v>3739271</v>
      </c>
      <c r="K7948" s="87">
        <v>0</v>
      </c>
      <c r="L7948" s="87">
        <v>0</v>
      </c>
      <c r="M7948" s="87">
        <v>0</v>
      </c>
      <c r="N7948" s="85" t="s">
        <v>24</v>
      </c>
      <c r="O7948" s="88">
        <v>0</v>
      </c>
      <c r="P7948" s="58"/>
    </row>
    <row r="7949" spans="1:16" ht="24.75">
      <c r="A7949" s="58"/>
      <c r="B7949" s="89" t="s">
        <v>24</v>
      </c>
      <c r="C7949" s="90"/>
      <c r="D7949" s="90"/>
      <c r="E7949" s="90"/>
      <c r="F7949" s="90"/>
      <c r="G7949" s="90"/>
      <c r="H7949" s="90"/>
      <c r="I7949" s="91" t="s">
        <v>3631</v>
      </c>
      <c r="J7949" s="92" t="s">
        <v>24</v>
      </c>
      <c r="K7949" s="93">
        <v>0</v>
      </c>
      <c r="L7949" s="93">
        <v>0</v>
      </c>
      <c r="M7949" s="93">
        <v>0</v>
      </c>
      <c r="N7949" s="1">
        <v>0</v>
      </c>
      <c r="O7949" s="92" t="s">
        <v>24</v>
      </c>
      <c r="P7949" s="58"/>
    </row>
    <row r="7950" spans="1:16" ht="0.95" customHeight="1">
      <c r="A7950" s="58"/>
      <c r="B7950" s="94"/>
      <c r="C7950" s="94"/>
      <c r="D7950" s="94"/>
      <c r="E7950" s="94"/>
      <c r="F7950" s="94"/>
      <c r="G7950" s="94"/>
      <c r="H7950" s="94"/>
      <c r="I7950" s="94"/>
      <c r="J7950" s="94"/>
      <c r="K7950" s="94"/>
      <c r="L7950" s="94"/>
      <c r="M7950" s="94"/>
      <c r="N7950" s="94"/>
      <c r="O7950" s="94"/>
      <c r="P7950" s="58"/>
    </row>
    <row r="7951" spans="1:16" ht="57.75">
      <c r="A7951" s="58"/>
      <c r="B7951" s="84" t="s">
        <v>7713</v>
      </c>
      <c r="C7951" s="85" t="s">
        <v>24</v>
      </c>
      <c r="D7951" s="86" t="s">
        <v>7714</v>
      </c>
      <c r="E7951" s="86" t="s">
        <v>7715</v>
      </c>
      <c r="F7951" s="86" t="s">
        <v>287</v>
      </c>
      <c r="G7951" s="86" t="s">
        <v>29</v>
      </c>
      <c r="H7951" s="86" t="s">
        <v>30</v>
      </c>
      <c r="I7951" s="85" t="s">
        <v>24</v>
      </c>
      <c r="J7951" s="87">
        <v>157513298</v>
      </c>
      <c r="K7951" s="87">
        <v>0</v>
      </c>
      <c r="L7951" s="87">
        <v>0</v>
      </c>
      <c r="M7951" s="87">
        <v>0</v>
      </c>
      <c r="N7951" s="85" t="s">
        <v>24</v>
      </c>
      <c r="O7951" s="88">
        <v>0</v>
      </c>
      <c r="P7951" s="58"/>
    </row>
    <row r="7952" spans="1:16" ht="24.75">
      <c r="A7952" s="58"/>
      <c r="B7952" s="89" t="s">
        <v>24</v>
      </c>
      <c r="C7952" s="90"/>
      <c r="D7952" s="90"/>
      <c r="E7952" s="90"/>
      <c r="F7952" s="90"/>
      <c r="G7952" s="90"/>
      <c r="H7952" s="90"/>
      <c r="I7952" s="91" t="s">
        <v>3631</v>
      </c>
      <c r="J7952" s="92" t="s">
        <v>24</v>
      </c>
      <c r="K7952" s="93">
        <v>0</v>
      </c>
      <c r="L7952" s="93">
        <v>0</v>
      </c>
      <c r="M7952" s="93">
        <v>0</v>
      </c>
      <c r="N7952" s="1">
        <v>0</v>
      </c>
      <c r="O7952" s="92" t="s">
        <v>24</v>
      </c>
      <c r="P7952" s="58"/>
    </row>
    <row r="7953" spans="1:16" ht="0.95" customHeight="1">
      <c r="A7953" s="58"/>
      <c r="B7953" s="94"/>
      <c r="C7953" s="94"/>
      <c r="D7953" s="94"/>
      <c r="E7953" s="94"/>
      <c r="F7953" s="94"/>
      <c r="G7953" s="94"/>
      <c r="H7953" s="94"/>
      <c r="I7953" s="94"/>
      <c r="J7953" s="94"/>
      <c r="K7953" s="94"/>
      <c r="L7953" s="94"/>
      <c r="M7953" s="94"/>
      <c r="N7953" s="94"/>
      <c r="O7953" s="94"/>
      <c r="P7953" s="58"/>
    </row>
    <row r="7954" spans="1:16" ht="66">
      <c r="A7954" s="58"/>
      <c r="B7954" s="84" t="s">
        <v>7716</v>
      </c>
      <c r="C7954" s="85" t="s">
        <v>24</v>
      </c>
      <c r="D7954" s="86" t="s">
        <v>7717</v>
      </c>
      <c r="E7954" s="86" t="s">
        <v>7718</v>
      </c>
      <c r="F7954" s="86" t="s">
        <v>28</v>
      </c>
      <c r="G7954" s="86" t="s">
        <v>69</v>
      </c>
      <c r="H7954" s="86" t="s">
        <v>30</v>
      </c>
      <c r="I7954" s="85" t="s">
        <v>24</v>
      </c>
      <c r="J7954" s="87">
        <v>499557155</v>
      </c>
      <c r="K7954" s="87">
        <v>0</v>
      </c>
      <c r="L7954" s="87">
        <v>0</v>
      </c>
      <c r="M7954" s="87">
        <v>0</v>
      </c>
      <c r="N7954" s="85" t="s">
        <v>24</v>
      </c>
      <c r="O7954" s="88">
        <v>0</v>
      </c>
      <c r="P7954" s="58"/>
    </row>
    <row r="7955" spans="1:16" ht="24.75">
      <c r="A7955" s="58"/>
      <c r="B7955" s="89" t="s">
        <v>24</v>
      </c>
      <c r="C7955" s="90"/>
      <c r="D7955" s="90"/>
      <c r="E7955" s="90"/>
      <c r="F7955" s="90"/>
      <c r="G7955" s="90"/>
      <c r="H7955" s="90"/>
      <c r="I7955" s="91" t="s">
        <v>70</v>
      </c>
      <c r="J7955" s="92" t="s">
        <v>24</v>
      </c>
      <c r="K7955" s="93">
        <v>0</v>
      </c>
      <c r="L7955" s="93">
        <v>0</v>
      </c>
      <c r="M7955" s="93">
        <v>0</v>
      </c>
      <c r="N7955" s="1">
        <v>0</v>
      </c>
      <c r="O7955" s="92" t="s">
        <v>24</v>
      </c>
      <c r="P7955" s="58"/>
    </row>
    <row r="7956" spans="1:16" ht="0.95" customHeight="1">
      <c r="A7956" s="58"/>
      <c r="B7956" s="94"/>
      <c r="C7956" s="94"/>
      <c r="D7956" s="94"/>
      <c r="E7956" s="94"/>
      <c r="F7956" s="94"/>
      <c r="G7956" s="94"/>
      <c r="H7956" s="94"/>
      <c r="I7956" s="94"/>
      <c r="J7956" s="94"/>
      <c r="K7956" s="94"/>
      <c r="L7956" s="94"/>
      <c r="M7956" s="94"/>
      <c r="N7956" s="94"/>
      <c r="O7956" s="94"/>
      <c r="P7956" s="58"/>
    </row>
    <row r="7957" spans="1:16" ht="24.75">
      <c r="A7957" s="58"/>
      <c r="B7957" s="84" t="s">
        <v>7719</v>
      </c>
      <c r="C7957" s="85" t="s">
        <v>24</v>
      </c>
      <c r="D7957" s="86" t="s">
        <v>7720</v>
      </c>
      <c r="E7957" s="86" t="s">
        <v>7721</v>
      </c>
      <c r="F7957" s="86" t="s">
        <v>566</v>
      </c>
      <c r="G7957" s="86" t="s">
        <v>7722</v>
      </c>
      <c r="H7957" s="86" t="s">
        <v>30</v>
      </c>
      <c r="I7957" s="85" t="s">
        <v>24</v>
      </c>
      <c r="J7957" s="87">
        <v>269388034</v>
      </c>
      <c r="K7957" s="87">
        <v>15586887</v>
      </c>
      <c r="L7957" s="87">
        <v>15586887</v>
      </c>
      <c r="M7957" s="87">
        <v>8167543</v>
      </c>
      <c r="N7957" s="85" t="s">
        <v>24</v>
      </c>
      <c r="O7957" s="88">
        <v>0</v>
      </c>
      <c r="P7957" s="58"/>
    </row>
    <row r="7958" spans="1:16" ht="41.25">
      <c r="A7958" s="58"/>
      <c r="B7958" s="89" t="s">
        <v>24</v>
      </c>
      <c r="C7958" s="90"/>
      <c r="D7958" s="90"/>
      <c r="E7958" s="90"/>
      <c r="F7958" s="90"/>
      <c r="G7958" s="90"/>
      <c r="H7958" s="90"/>
      <c r="I7958" s="91" t="s">
        <v>7723</v>
      </c>
      <c r="J7958" s="92" t="s">
        <v>24</v>
      </c>
      <c r="K7958" s="93">
        <v>15586887</v>
      </c>
      <c r="L7958" s="93">
        <v>15586887</v>
      </c>
      <c r="M7958" s="93">
        <v>8167543</v>
      </c>
      <c r="N7958" s="1">
        <v>52.4</v>
      </c>
      <c r="O7958" s="92" t="s">
        <v>24</v>
      </c>
      <c r="P7958" s="58"/>
    </row>
    <row r="7959" spans="1:16" ht="0.95" customHeight="1">
      <c r="A7959" s="58"/>
      <c r="B7959" s="94"/>
      <c r="C7959" s="94"/>
      <c r="D7959" s="94"/>
      <c r="E7959" s="94"/>
      <c r="F7959" s="94"/>
      <c r="G7959" s="94"/>
      <c r="H7959" s="94"/>
      <c r="I7959" s="94"/>
      <c r="J7959" s="94"/>
      <c r="K7959" s="94"/>
      <c r="L7959" s="94"/>
      <c r="M7959" s="94"/>
      <c r="N7959" s="94"/>
      <c r="O7959" s="94"/>
      <c r="P7959" s="58"/>
    </row>
    <row r="7960" spans="1:16" ht="33">
      <c r="A7960" s="58"/>
      <c r="B7960" s="84" t="s">
        <v>7724</v>
      </c>
      <c r="C7960" s="85" t="s">
        <v>24</v>
      </c>
      <c r="D7960" s="86" t="s">
        <v>7725</v>
      </c>
      <c r="E7960" s="86" t="s">
        <v>7726</v>
      </c>
      <c r="F7960" s="86" t="s">
        <v>458</v>
      </c>
      <c r="G7960" s="86" t="s">
        <v>7722</v>
      </c>
      <c r="H7960" s="86" t="s">
        <v>30</v>
      </c>
      <c r="I7960" s="85" t="s">
        <v>24</v>
      </c>
      <c r="J7960" s="87">
        <v>13516148901</v>
      </c>
      <c r="K7960" s="87">
        <v>7026289</v>
      </c>
      <c r="L7960" s="87">
        <v>7026289</v>
      </c>
      <c r="M7960" s="87">
        <v>3540906</v>
      </c>
      <c r="N7960" s="85" t="s">
        <v>24</v>
      </c>
      <c r="O7960" s="88">
        <v>0</v>
      </c>
      <c r="P7960" s="58"/>
    </row>
    <row r="7961" spans="1:16" ht="41.25">
      <c r="A7961" s="58"/>
      <c r="B7961" s="89" t="s">
        <v>24</v>
      </c>
      <c r="C7961" s="90"/>
      <c r="D7961" s="90"/>
      <c r="E7961" s="90"/>
      <c r="F7961" s="90"/>
      <c r="G7961" s="90"/>
      <c r="H7961" s="90"/>
      <c r="I7961" s="91" t="s">
        <v>7723</v>
      </c>
      <c r="J7961" s="92" t="s">
        <v>24</v>
      </c>
      <c r="K7961" s="93">
        <v>7026289</v>
      </c>
      <c r="L7961" s="93">
        <v>7026289</v>
      </c>
      <c r="M7961" s="93">
        <v>3540906</v>
      </c>
      <c r="N7961" s="1">
        <v>50.39</v>
      </c>
      <c r="O7961" s="92" t="s">
        <v>24</v>
      </c>
      <c r="P7961" s="58"/>
    </row>
    <row r="7962" spans="1:16" ht="0.95" customHeight="1">
      <c r="A7962" s="58"/>
      <c r="B7962" s="94"/>
      <c r="C7962" s="94"/>
      <c r="D7962" s="94"/>
      <c r="E7962" s="94"/>
      <c r="F7962" s="94"/>
      <c r="G7962" s="94"/>
      <c r="H7962" s="94"/>
      <c r="I7962" s="94"/>
      <c r="J7962" s="94"/>
      <c r="K7962" s="94"/>
      <c r="L7962" s="94"/>
      <c r="M7962" s="94"/>
      <c r="N7962" s="94"/>
      <c r="O7962" s="94"/>
      <c r="P7962" s="58"/>
    </row>
    <row r="7963" spans="1:16" ht="24.75">
      <c r="A7963" s="58"/>
      <c r="B7963" s="84" t="s">
        <v>7727</v>
      </c>
      <c r="C7963" s="85" t="s">
        <v>24</v>
      </c>
      <c r="D7963" s="86" t="s">
        <v>7728</v>
      </c>
      <c r="E7963" s="86" t="s">
        <v>7729</v>
      </c>
      <c r="F7963" s="86" t="s">
        <v>658</v>
      </c>
      <c r="G7963" s="86" t="s">
        <v>7722</v>
      </c>
      <c r="H7963" s="86" t="s">
        <v>30</v>
      </c>
      <c r="I7963" s="85" t="s">
        <v>24</v>
      </c>
      <c r="J7963" s="87">
        <v>20314463004</v>
      </c>
      <c r="K7963" s="87">
        <v>514105280</v>
      </c>
      <c r="L7963" s="87">
        <v>514105280</v>
      </c>
      <c r="M7963" s="87">
        <v>218097202</v>
      </c>
      <c r="N7963" s="85" t="s">
        <v>24</v>
      </c>
      <c r="O7963" s="88">
        <v>0</v>
      </c>
      <c r="P7963" s="58"/>
    </row>
    <row r="7964" spans="1:16" ht="41.25">
      <c r="A7964" s="58"/>
      <c r="B7964" s="89" t="s">
        <v>24</v>
      </c>
      <c r="C7964" s="90"/>
      <c r="D7964" s="90"/>
      <c r="E7964" s="90"/>
      <c r="F7964" s="90"/>
      <c r="G7964" s="90"/>
      <c r="H7964" s="90"/>
      <c r="I7964" s="91" t="s">
        <v>7723</v>
      </c>
      <c r="J7964" s="92" t="s">
        <v>24</v>
      </c>
      <c r="K7964" s="93">
        <v>514105280</v>
      </c>
      <c r="L7964" s="93">
        <v>514105280</v>
      </c>
      <c r="M7964" s="93">
        <v>218097202</v>
      </c>
      <c r="N7964" s="1">
        <v>42.42</v>
      </c>
      <c r="O7964" s="92" t="s">
        <v>24</v>
      </c>
      <c r="P7964" s="58"/>
    </row>
    <row r="7965" spans="1:16" ht="0.95" customHeight="1">
      <c r="A7965" s="58"/>
      <c r="B7965" s="94"/>
      <c r="C7965" s="94"/>
      <c r="D7965" s="94"/>
      <c r="E7965" s="94"/>
      <c r="F7965" s="94"/>
      <c r="G7965" s="94"/>
      <c r="H7965" s="94"/>
      <c r="I7965" s="94"/>
      <c r="J7965" s="94"/>
      <c r="K7965" s="94"/>
      <c r="L7965" s="94"/>
      <c r="M7965" s="94"/>
      <c r="N7965" s="94"/>
      <c r="O7965" s="94"/>
      <c r="P7965" s="58"/>
    </row>
    <row r="7966" spans="1:16" ht="33">
      <c r="A7966" s="58"/>
      <c r="B7966" s="84" t="s">
        <v>7730</v>
      </c>
      <c r="C7966" s="85" t="s">
        <v>24</v>
      </c>
      <c r="D7966" s="86" t="s">
        <v>7731</v>
      </c>
      <c r="E7966" s="86" t="s">
        <v>7732</v>
      </c>
      <c r="F7966" s="86" t="s">
        <v>566</v>
      </c>
      <c r="G7966" s="86" t="s">
        <v>7722</v>
      </c>
      <c r="H7966" s="86" t="s">
        <v>30</v>
      </c>
      <c r="I7966" s="85" t="s">
        <v>24</v>
      </c>
      <c r="J7966" s="87">
        <v>976591158</v>
      </c>
      <c r="K7966" s="87">
        <v>173328</v>
      </c>
      <c r="L7966" s="87">
        <v>173328</v>
      </c>
      <c r="M7966" s="87">
        <v>157417</v>
      </c>
      <c r="N7966" s="85" t="s">
        <v>24</v>
      </c>
      <c r="O7966" s="88">
        <v>100</v>
      </c>
      <c r="P7966" s="58"/>
    </row>
    <row r="7967" spans="1:16" ht="41.25">
      <c r="A7967" s="58"/>
      <c r="B7967" s="89" t="s">
        <v>24</v>
      </c>
      <c r="C7967" s="90"/>
      <c r="D7967" s="90"/>
      <c r="E7967" s="90"/>
      <c r="F7967" s="90"/>
      <c r="G7967" s="90"/>
      <c r="H7967" s="90"/>
      <c r="I7967" s="91" t="s">
        <v>7723</v>
      </c>
      <c r="J7967" s="92" t="s">
        <v>24</v>
      </c>
      <c r="K7967" s="93">
        <v>173328</v>
      </c>
      <c r="L7967" s="93">
        <v>173328</v>
      </c>
      <c r="M7967" s="93">
        <v>157417</v>
      </c>
      <c r="N7967" s="1">
        <v>90.82</v>
      </c>
      <c r="O7967" s="92" t="s">
        <v>24</v>
      </c>
      <c r="P7967" s="58"/>
    </row>
    <row r="7968" spans="1:16" ht="0.95" customHeight="1">
      <c r="A7968" s="58"/>
      <c r="B7968" s="94"/>
      <c r="C7968" s="94"/>
      <c r="D7968" s="94"/>
      <c r="E7968" s="94"/>
      <c r="F7968" s="94"/>
      <c r="G7968" s="94"/>
      <c r="H7968" s="94"/>
      <c r="I7968" s="94"/>
      <c r="J7968" s="94"/>
      <c r="K7968" s="94"/>
      <c r="L7968" s="94"/>
      <c r="M7968" s="94"/>
      <c r="N7968" s="94"/>
      <c r="O7968" s="94"/>
      <c r="P7968" s="58"/>
    </row>
    <row r="7969" spans="1:16" ht="33">
      <c r="A7969" s="58"/>
      <c r="B7969" s="84" t="s">
        <v>7733</v>
      </c>
      <c r="C7969" s="85" t="s">
        <v>24</v>
      </c>
      <c r="D7969" s="86" t="s">
        <v>7734</v>
      </c>
      <c r="E7969" s="86" t="s">
        <v>7735</v>
      </c>
      <c r="F7969" s="86" t="s">
        <v>566</v>
      </c>
      <c r="G7969" s="86" t="s">
        <v>7722</v>
      </c>
      <c r="H7969" s="86" t="s">
        <v>30</v>
      </c>
      <c r="I7969" s="85" t="s">
        <v>24</v>
      </c>
      <c r="J7969" s="87">
        <v>2602068131</v>
      </c>
      <c r="K7969" s="87">
        <v>15450000</v>
      </c>
      <c r="L7969" s="87">
        <v>15450000</v>
      </c>
      <c r="M7969" s="87">
        <v>7003316</v>
      </c>
      <c r="N7969" s="85" t="s">
        <v>24</v>
      </c>
      <c r="O7969" s="88">
        <v>0</v>
      </c>
      <c r="P7969" s="58"/>
    </row>
    <row r="7970" spans="1:16" ht="41.25">
      <c r="A7970" s="58"/>
      <c r="B7970" s="89" t="s">
        <v>24</v>
      </c>
      <c r="C7970" s="90"/>
      <c r="D7970" s="90"/>
      <c r="E7970" s="90"/>
      <c r="F7970" s="90"/>
      <c r="G7970" s="90"/>
      <c r="H7970" s="90"/>
      <c r="I7970" s="91" t="s">
        <v>7723</v>
      </c>
      <c r="J7970" s="92" t="s">
        <v>24</v>
      </c>
      <c r="K7970" s="93">
        <v>15450000</v>
      </c>
      <c r="L7970" s="93">
        <v>15450000</v>
      </c>
      <c r="M7970" s="93">
        <v>7003316</v>
      </c>
      <c r="N7970" s="1">
        <v>45.32</v>
      </c>
      <c r="O7970" s="92" t="s">
        <v>24</v>
      </c>
      <c r="P7970" s="58"/>
    </row>
    <row r="7971" spans="1:16" ht="0.95" customHeight="1">
      <c r="A7971" s="58"/>
      <c r="B7971" s="94"/>
      <c r="C7971" s="94"/>
      <c r="D7971" s="94"/>
      <c r="E7971" s="94"/>
      <c r="F7971" s="94"/>
      <c r="G7971" s="94"/>
      <c r="H7971" s="94"/>
      <c r="I7971" s="94"/>
      <c r="J7971" s="94"/>
      <c r="K7971" s="94"/>
      <c r="L7971" s="94"/>
      <c r="M7971" s="94"/>
      <c r="N7971" s="94"/>
      <c r="O7971" s="94"/>
      <c r="P7971" s="58"/>
    </row>
    <row r="7972" spans="1:16" ht="24.75">
      <c r="A7972" s="58"/>
      <c r="B7972" s="84" t="s">
        <v>7736</v>
      </c>
      <c r="C7972" s="85" t="s">
        <v>24</v>
      </c>
      <c r="D7972" s="86" t="s">
        <v>7737</v>
      </c>
      <c r="E7972" s="86" t="s">
        <v>7738</v>
      </c>
      <c r="F7972" s="86" t="s">
        <v>324</v>
      </c>
      <c r="G7972" s="86" t="s">
        <v>7722</v>
      </c>
      <c r="H7972" s="86" t="s">
        <v>30</v>
      </c>
      <c r="I7972" s="85" t="s">
        <v>24</v>
      </c>
      <c r="J7972" s="87">
        <v>3059839190</v>
      </c>
      <c r="K7972" s="87">
        <v>218566000</v>
      </c>
      <c r="L7972" s="87">
        <v>218566000</v>
      </c>
      <c r="M7972" s="87">
        <v>108857329</v>
      </c>
      <c r="N7972" s="85" t="s">
        <v>24</v>
      </c>
      <c r="O7972" s="88">
        <v>0</v>
      </c>
      <c r="P7972" s="58"/>
    </row>
    <row r="7973" spans="1:16" ht="41.25">
      <c r="A7973" s="58"/>
      <c r="B7973" s="89" t="s">
        <v>24</v>
      </c>
      <c r="C7973" s="90"/>
      <c r="D7973" s="90"/>
      <c r="E7973" s="90"/>
      <c r="F7973" s="90"/>
      <c r="G7973" s="90"/>
      <c r="H7973" s="90"/>
      <c r="I7973" s="91" t="s">
        <v>7723</v>
      </c>
      <c r="J7973" s="92" t="s">
        <v>24</v>
      </c>
      <c r="K7973" s="93">
        <v>218566000</v>
      </c>
      <c r="L7973" s="93">
        <v>218566000</v>
      </c>
      <c r="M7973" s="93">
        <v>108857329</v>
      </c>
      <c r="N7973" s="1">
        <v>49.8</v>
      </c>
      <c r="O7973" s="92" t="s">
        <v>24</v>
      </c>
      <c r="P7973" s="58"/>
    </row>
    <row r="7974" spans="1:16" ht="0.95" customHeight="1">
      <c r="A7974" s="58"/>
      <c r="B7974" s="94"/>
      <c r="C7974" s="94"/>
      <c r="D7974" s="94"/>
      <c r="E7974" s="94"/>
      <c r="F7974" s="94"/>
      <c r="G7974" s="94"/>
      <c r="H7974" s="94"/>
      <c r="I7974" s="94"/>
      <c r="J7974" s="94"/>
      <c r="K7974" s="94"/>
      <c r="L7974" s="94"/>
      <c r="M7974" s="94"/>
      <c r="N7974" s="94"/>
      <c r="O7974" s="94"/>
      <c r="P7974" s="58"/>
    </row>
    <row r="7975" spans="1:16" ht="41.25">
      <c r="A7975" s="58"/>
      <c r="B7975" s="84" t="s">
        <v>7739</v>
      </c>
      <c r="C7975" s="85" t="s">
        <v>24</v>
      </c>
      <c r="D7975" s="86" t="s">
        <v>7740</v>
      </c>
      <c r="E7975" s="86" t="s">
        <v>7741</v>
      </c>
      <c r="F7975" s="86" t="s">
        <v>566</v>
      </c>
      <c r="G7975" s="86" t="s">
        <v>7722</v>
      </c>
      <c r="H7975" s="86" t="s">
        <v>30</v>
      </c>
      <c r="I7975" s="85" t="s">
        <v>24</v>
      </c>
      <c r="J7975" s="87">
        <v>1262735894</v>
      </c>
      <c r="K7975" s="87">
        <v>25222146</v>
      </c>
      <c r="L7975" s="87">
        <v>25222146</v>
      </c>
      <c r="M7975" s="87">
        <v>13256615</v>
      </c>
      <c r="N7975" s="85" t="s">
        <v>24</v>
      </c>
      <c r="O7975" s="88">
        <v>0</v>
      </c>
      <c r="P7975" s="58"/>
    </row>
    <row r="7976" spans="1:16" ht="41.25">
      <c r="A7976" s="58"/>
      <c r="B7976" s="89" t="s">
        <v>24</v>
      </c>
      <c r="C7976" s="90"/>
      <c r="D7976" s="90"/>
      <c r="E7976" s="90"/>
      <c r="F7976" s="90"/>
      <c r="G7976" s="90"/>
      <c r="H7976" s="90"/>
      <c r="I7976" s="91" t="s">
        <v>7723</v>
      </c>
      <c r="J7976" s="92" t="s">
        <v>24</v>
      </c>
      <c r="K7976" s="93">
        <v>25222146</v>
      </c>
      <c r="L7976" s="93">
        <v>25222146</v>
      </c>
      <c r="M7976" s="93">
        <v>13256615</v>
      </c>
      <c r="N7976" s="1">
        <v>52.55</v>
      </c>
      <c r="O7976" s="92" t="s">
        <v>24</v>
      </c>
      <c r="P7976" s="58"/>
    </row>
    <row r="7977" spans="1:16" ht="0.95" customHeight="1">
      <c r="A7977" s="58"/>
      <c r="B7977" s="94"/>
      <c r="C7977" s="94"/>
      <c r="D7977" s="94"/>
      <c r="E7977" s="94"/>
      <c r="F7977" s="94"/>
      <c r="G7977" s="94"/>
      <c r="H7977" s="94"/>
      <c r="I7977" s="94"/>
      <c r="J7977" s="94"/>
      <c r="K7977" s="94"/>
      <c r="L7977" s="94"/>
      <c r="M7977" s="94"/>
      <c r="N7977" s="94"/>
      <c r="O7977" s="94"/>
      <c r="P7977" s="58"/>
    </row>
    <row r="7978" spans="1:16" ht="24.75">
      <c r="A7978" s="58"/>
      <c r="B7978" s="84" t="s">
        <v>7742</v>
      </c>
      <c r="C7978" s="85" t="s">
        <v>24</v>
      </c>
      <c r="D7978" s="86" t="s">
        <v>7743</v>
      </c>
      <c r="E7978" s="86" t="s">
        <v>7744</v>
      </c>
      <c r="F7978" s="86" t="s">
        <v>158</v>
      </c>
      <c r="G7978" s="86" t="s">
        <v>7722</v>
      </c>
      <c r="H7978" s="86" t="s">
        <v>30</v>
      </c>
      <c r="I7978" s="85" t="s">
        <v>24</v>
      </c>
      <c r="J7978" s="87">
        <v>348119956</v>
      </c>
      <c r="K7978" s="87">
        <v>300842</v>
      </c>
      <c r="L7978" s="87">
        <v>300842</v>
      </c>
      <c r="M7978" s="87">
        <v>129718</v>
      </c>
      <c r="N7978" s="85" t="s">
        <v>24</v>
      </c>
      <c r="O7978" s="88">
        <v>0</v>
      </c>
      <c r="P7978" s="58"/>
    </row>
    <row r="7979" spans="1:16" ht="41.25">
      <c r="A7979" s="58"/>
      <c r="B7979" s="89" t="s">
        <v>24</v>
      </c>
      <c r="C7979" s="90"/>
      <c r="D7979" s="90"/>
      <c r="E7979" s="90"/>
      <c r="F7979" s="90"/>
      <c r="G7979" s="90"/>
      <c r="H7979" s="90"/>
      <c r="I7979" s="91" t="s">
        <v>7723</v>
      </c>
      <c r="J7979" s="92" t="s">
        <v>24</v>
      </c>
      <c r="K7979" s="93">
        <v>300842</v>
      </c>
      <c r="L7979" s="93">
        <v>300842</v>
      </c>
      <c r="M7979" s="93">
        <v>129718</v>
      </c>
      <c r="N7979" s="1">
        <v>43.11</v>
      </c>
      <c r="O7979" s="92" t="s">
        <v>24</v>
      </c>
      <c r="P7979" s="58"/>
    </row>
    <row r="7980" spans="1:16" ht="0.95" customHeight="1">
      <c r="A7980" s="58"/>
      <c r="B7980" s="94"/>
      <c r="C7980" s="94"/>
      <c r="D7980" s="94"/>
      <c r="E7980" s="94"/>
      <c r="F7980" s="94"/>
      <c r="G7980" s="94"/>
      <c r="H7980" s="94"/>
      <c r="I7980" s="94"/>
      <c r="J7980" s="94"/>
      <c r="K7980" s="94"/>
      <c r="L7980" s="94"/>
      <c r="M7980" s="94"/>
      <c r="N7980" s="94"/>
      <c r="O7980" s="94"/>
      <c r="P7980" s="58"/>
    </row>
    <row r="7981" spans="1:16" ht="49.5">
      <c r="A7981" s="58"/>
      <c r="B7981" s="84" t="s">
        <v>7745</v>
      </c>
      <c r="C7981" s="85" t="s">
        <v>24</v>
      </c>
      <c r="D7981" s="86" t="s">
        <v>7746</v>
      </c>
      <c r="E7981" s="86" t="s">
        <v>7747</v>
      </c>
      <c r="F7981" s="86" t="s">
        <v>1365</v>
      </c>
      <c r="G7981" s="86" t="s">
        <v>7722</v>
      </c>
      <c r="H7981" s="86" t="s">
        <v>30</v>
      </c>
      <c r="I7981" s="85" t="s">
        <v>24</v>
      </c>
      <c r="J7981" s="87">
        <v>3134585180</v>
      </c>
      <c r="K7981" s="87">
        <v>5447526</v>
      </c>
      <c r="L7981" s="87">
        <v>5447526</v>
      </c>
      <c r="M7981" s="87">
        <v>2475976</v>
      </c>
      <c r="N7981" s="85" t="s">
        <v>24</v>
      </c>
      <c r="O7981" s="88">
        <v>0</v>
      </c>
      <c r="P7981" s="58"/>
    </row>
    <row r="7982" spans="1:16" ht="41.25">
      <c r="A7982" s="58"/>
      <c r="B7982" s="89" t="s">
        <v>24</v>
      </c>
      <c r="C7982" s="90"/>
      <c r="D7982" s="90"/>
      <c r="E7982" s="90"/>
      <c r="F7982" s="90"/>
      <c r="G7982" s="90"/>
      <c r="H7982" s="90"/>
      <c r="I7982" s="91" t="s">
        <v>7723</v>
      </c>
      <c r="J7982" s="92" t="s">
        <v>24</v>
      </c>
      <c r="K7982" s="93">
        <v>5447526</v>
      </c>
      <c r="L7982" s="93">
        <v>5447526</v>
      </c>
      <c r="M7982" s="93">
        <v>2475976</v>
      </c>
      <c r="N7982" s="1">
        <v>45.45</v>
      </c>
      <c r="O7982" s="92" t="s">
        <v>24</v>
      </c>
      <c r="P7982" s="58"/>
    </row>
    <row r="7983" spans="1:16" ht="0.95" customHeight="1">
      <c r="A7983" s="58"/>
      <c r="B7983" s="94"/>
      <c r="C7983" s="94"/>
      <c r="D7983" s="94"/>
      <c r="E7983" s="94"/>
      <c r="F7983" s="94"/>
      <c r="G7983" s="94"/>
      <c r="H7983" s="94"/>
      <c r="I7983" s="94"/>
      <c r="J7983" s="94"/>
      <c r="K7983" s="94"/>
      <c r="L7983" s="94"/>
      <c r="M7983" s="94"/>
      <c r="N7983" s="94"/>
      <c r="O7983" s="94"/>
      <c r="P7983" s="58"/>
    </row>
    <row r="7984" spans="1:16" ht="24.75">
      <c r="A7984" s="58"/>
      <c r="B7984" s="84" t="s">
        <v>7748</v>
      </c>
      <c r="C7984" s="85" t="s">
        <v>24</v>
      </c>
      <c r="D7984" s="86" t="s">
        <v>7749</v>
      </c>
      <c r="E7984" s="86" t="s">
        <v>7750</v>
      </c>
      <c r="F7984" s="86" t="s">
        <v>566</v>
      </c>
      <c r="G7984" s="86" t="s">
        <v>7722</v>
      </c>
      <c r="H7984" s="86" t="s">
        <v>30</v>
      </c>
      <c r="I7984" s="85" t="s">
        <v>24</v>
      </c>
      <c r="J7984" s="87">
        <v>324007409</v>
      </c>
      <c r="K7984" s="87">
        <v>3100939</v>
      </c>
      <c r="L7984" s="87">
        <v>3100939</v>
      </c>
      <c r="M7984" s="87">
        <v>1563545</v>
      </c>
      <c r="N7984" s="85" t="s">
        <v>24</v>
      </c>
      <c r="O7984" s="88">
        <v>0</v>
      </c>
      <c r="P7984" s="58"/>
    </row>
    <row r="7985" spans="1:16" ht="41.25">
      <c r="A7985" s="58"/>
      <c r="B7985" s="89" t="s">
        <v>24</v>
      </c>
      <c r="C7985" s="90"/>
      <c r="D7985" s="90"/>
      <c r="E7985" s="90"/>
      <c r="F7985" s="90"/>
      <c r="G7985" s="90"/>
      <c r="H7985" s="90"/>
      <c r="I7985" s="91" t="s">
        <v>7723</v>
      </c>
      <c r="J7985" s="92" t="s">
        <v>24</v>
      </c>
      <c r="K7985" s="93">
        <v>3100939</v>
      </c>
      <c r="L7985" s="93">
        <v>3100939</v>
      </c>
      <c r="M7985" s="93">
        <v>1563545</v>
      </c>
      <c r="N7985" s="1">
        <v>50.42</v>
      </c>
      <c r="O7985" s="92" t="s">
        <v>24</v>
      </c>
      <c r="P7985" s="58"/>
    </row>
    <row r="7986" spans="1:16" ht="0.95" customHeight="1">
      <c r="A7986" s="58"/>
      <c r="B7986" s="94"/>
      <c r="C7986" s="94"/>
      <c r="D7986" s="94"/>
      <c r="E7986" s="94"/>
      <c r="F7986" s="94"/>
      <c r="G7986" s="94"/>
      <c r="H7986" s="94"/>
      <c r="I7986" s="94"/>
      <c r="J7986" s="94"/>
      <c r="K7986" s="94"/>
      <c r="L7986" s="94"/>
      <c r="M7986" s="94"/>
      <c r="N7986" s="94"/>
      <c r="O7986" s="94"/>
      <c r="P7986" s="58"/>
    </row>
    <row r="7987" spans="1:16" ht="49.5">
      <c r="A7987" s="58"/>
      <c r="B7987" s="84" t="s">
        <v>7751</v>
      </c>
      <c r="C7987" s="85" t="s">
        <v>24</v>
      </c>
      <c r="D7987" s="86" t="s">
        <v>7752</v>
      </c>
      <c r="E7987" s="86" t="s">
        <v>7753</v>
      </c>
      <c r="F7987" s="86" t="s">
        <v>332</v>
      </c>
      <c r="G7987" s="86" t="s">
        <v>7722</v>
      </c>
      <c r="H7987" s="86" t="s">
        <v>30</v>
      </c>
      <c r="I7987" s="85" t="s">
        <v>24</v>
      </c>
      <c r="J7987" s="87">
        <v>887149382</v>
      </c>
      <c r="K7987" s="87">
        <v>1582739</v>
      </c>
      <c r="L7987" s="87">
        <v>1582739</v>
      </c>
      <c r="M7987" s="87">
        <v>794689</v>
      </c>
      <c r="N7987" s="85" t="s">
        <v>24</v>
      </c>
      <c r="O7987" s="88">
        <v>100</v>
      </c>
      <c r="P7987" s="58"/>
    </row>
    <row r="7988" spans="1:16" ht="41.25">
      <c r="A7988" s="58"/>
      <c r="B7988" s="89" t="s">
        <v>24</v>
      </c>
      <c r="C7988" s="90"/>
      <c r="D7988" s="90"/>
      <c r="E7988" s="90"/>
      <c r="F7988" s="90"/>
      <c r="G7988" s="90"/>
      <c r="H7988" s="90"/>
      <c r="I7988" s="91" t="s">
        <v>7723</v>
      </c>
      <c r="J7988" s="92" t="s">
        <v>24</v>
      </c>
      <c r="K7988" s="93">
        <v>1582739</v>
      </c>
      <c r="L7988" s="93">
        <v>1582739</v>
      </c>
      <c r="M7988" s="93">
        <v>794689</v>
      </c>
      <c r="N7988" s="1">
        <v>50.2</v>
      </c>
      <c r="O7988" s="92" t="s">
        <v>24</v>
      </c>
      <c r="P7988" s="58"/>
    </row>
    <row r="7989" spans="1:16" ht="0.95" customHeight="1">
      <c r="A7989" s="58"/>
      <c r="B7989" s="94"/>
      <c r="C7989" s="94"/>
      <c r="D7989" s="94"/>
      <c r="E7989" s="94"/>
      <c r="F7989" s="94"/>
      <c r="G7989" s="94"/>
      <c r="H7989" s="94"/>
      <c r="I7989" s="94"/>
      <c r="J7989" s="94"/>
      <c r="K7989" s="94"/>
      <c r="L7989" s="94"/>
      <c r="M7989" s="94"/>
      <c r="N7989" s="94"/>
      <c r="O7989" s="94"/>
      <c r="P7989" s="58"/>
    </row>
    <row r="7990" spans="1:16" ht="33">
      <c r="A7990" s="58"/>
      <c r="B7990" s="84" t="s">
        <v>7754</v>
      </c>
      <c r="C7990" s="85" t="s">
        <v>24</v>
      </c>
      <c r="D7990" s="86" t="s">
        <v>7755</v>
      </c>
      <c r="E7990" s="86" t="s">
        <v>7756</v>
      </c>
      <c r="F7990" s="86" t="s">
        <v>566</v>
      </c>
      <c r="G7990" s="86" t="s">
        <v>7722</v>
      </c>
      <c r="H7990" s="86" t="s">
        <v>30</v>
      </c>
      <c r="I7990" s="85" t="s">
        <v>24</v>
      </c>
      <c r="J7990" s="87">
        <v>1251745343</v>
      </c>
      <c r="K7990" s="87">
        <v>1640687</v>
      </c>
      <c r="L7990" s="87">
        <v>1640687</v>
      </c>
      <c r="M7990" s="87">
        <v>739470</v>
      </c>
      <c r="N7990" s="85" t="s">
        <v>24</v>
      </c>
      <c r="O7990" s="88">
        <v>0</v>
      </c>
      <c r="P7990" s="58"/>
    </row>
    <row r="7991" spans="1:16" ht="41.25">
      <c r="A7991" s="58"/>
      <c r="B7991" s="89" t="s">
        <v>24</v>
      </c>
      <c r="C7991" s="90"/>
      <c r="D7991" s="90"/>
      <c r="E7991" s="90"/>
      <c r="F7991" s="90"/>
      <c r="G7991" s="90"/>
      <c r="H7991" s="90"/>
      <c r="I7991" s="91" t="s">
        <v>7723</v>
      </c>
      <c r="J7991" s="92" t="s">
        <v>24</v>
      </c>
      <c r="K7991" s="93">
        <v>1640687</v>
      </c>
      <c r="L7991" s="93">
        <v>1640687</v>
      </c>
      <c r="M7991" s="93">
        <v>739470</v>
      </c>
      <c r="N7991" s="1">
        <v>45.07</v>
      </c>
      <c r="O7991" s="92" t="s">
        <v>24</v>
      </c>
      <c r="P7991" s="58"/>
    </row>
    <row r="7992" spans="1:16" ht="0.95" customHeight="1">
      <c r="A7992" s="58"/>
      <c r="B7992" s="94"/>
      <c r="C7992" s="94"/>
      <c r="D7992" s="94"/>
      <c r="E7992" s="94"/>
      <c r="F7992" s="94"/>
      <c r="G7992" s="94"/>
      <c r="H7992" s="94"/>
      <c r="I7992" s="94"/>
      <c r="J7992" s="94"/>
      <c r="K7992" s="94"/>
      <c r="L7992" s="94"/>
      <c r="M7992" s="94"/>
      <c r="N7992" s="94"/>
      <c r="O7992" s="94"/>
      <c r="P7992" s="58"/>
    </row>
    <row r="7993" spans="1:16" ht="24.75">
      <c r="A7993" s="58"/>
      <c r="B7993" s="84" t="s">
        <v>7757</v>
      </c>
      <c r="C7993" s="85" t="s">
        <v>24</v>
      </c>
      <c r="D7993" s="86" t="s">
        <v>7758</v>
      </c>
      <c r="E7993" s="86" t="s">
        <v>7759</v>
      </c>
      <c r="F7993" s="86" t="s">
        <v>566</v>
      </c>
      <c r="G7993" s="86" t="s">
        <v>7722</v>
      </c>
      <c r="H7993" s="86" t="s">
        <v>30</v>
      </c>
      <c r="I7993" s="85" t="s">
        <v>24</v>
      </c>
      <c r="J7993" s="87">
        <v>31994935809</v>
      </c>
      <c r="K7993" s="87">
        <v>551751080</v>
      </c>
      <c r="L7993" s="87">
        <v>551751080</v>
      </c>
      <c r="M7993" s="87">
        <v>274443458</v>
      </c>
      <c r="N7993" s="85" t="s">
        <v>24</v>
      </c>
      <c r="O7993" s="88">
        <v>0</v>
      </c>
      <c r="P7993" s="58"/>
    </row>
    <row r="7994" spans="1:16" ht="41.25">
      <c r="A7994" s="58"/>
      <c r="B7994" s="89" t="s">
        <v>24</v>
      </c>
      <c r="C7994" s="90"/>
      <c r="D7994" s="90"/>
      <c r="E7994" s="90"/>
      <c r="F7994" s="90"/>
      <c r="G7994" s="90"/>
      <c r="H7994" s="90"/>
      <c r="I7994" s="91" t="s">
        <v>7723</v>
      </c>
      <c r="J7994" s="92" t="s">
        <v>24</v>
      </c>
      <c r="K7994" s="93">
        <v>551751080</v>
      </c>
      <c r="L7994" s="93">
        <v>551751080</v>
      </c>
      <c r="M7994" s="93">
        <v>274443458</v>
      </c>
      <c r="N7994" s="1">
        <v>49.74</v>
      </c>
      <c r="O7994" s="92" t="s">
        <v>24</v>
      </c>
      <c r="P7994" s="58"/>
    </row>
    <row r="7995" spans="1:16" ht="0.95" customHeight="1">
      <c r="A7995" s="58"/>
      <c r="B7995" s="94"/>
      <c r="C7995" s="94"/>
      <c r="D7995" s="94"/>
      <c r="E7995" s="94"/>
      <c r="F7995" s="94"/>
      <c r="G7995" s="94"/>
      <c r="H7995" s="94"/>
      <c r="I7995" s="94"/>
      <c r="J7995" s="94"/>
      <c r="K7995" s="94"/>
      <c r="L7995" s="94"/>
      <c r="M7995" s="94"/>
      <c r="N7995" s="94"/>
      <c r="O7995" s="94"/>
      <c r="P7995" s="58"/>
    </row>
    <row r="7996" spans="1:16" ht="24.75">
      <c r="A7996" s="58"/>
      <c r="B7996" s="84" t="s">
        <v>7760</v>
      </c>
      <c r="C7996" s="85" t="s">
        <v>24</v>
      </c>
      <c r="D7996" s="86" t="s">
        <v>7761</v>
      </c>
      <c r="E7996" s="86" t="s">
        <v>7762</v>
      </c>
      <c r="F7996" s="86" t="s">
        <v>658</v>
      </c>
      <c r="G7996" s="86" t="s">
        <v>7722</v>
      </c>
      <c r="H7996" s="86" t="s">
        <v>30</v>
      </c>
      <c r="I7996" s="85" t="s">
        <v>24</v>
      </c>
      <c r="J7996" s="87">
        <v>1683992836</v>
      </c>
      <c r="K7996" s="87">
        <v>28385152</v>
      </c>
      <c r="L7996" s="87">
        <v>28385152</v>
      </c>
      <c r="M7996" s="87">
        <v>12693115</v>
      </c>
      <c r="N7996" s="85" t="s">
        <v>24</v>
      </c>
      <c r="O7996" s="88">
        <v>0</v>
      </c>
      <c r="P7996" s="58"/>
    </row>
    <row r="7997" spans="1:16" ht="41.25">
      <c r="A7997" s="58"/>
      <c r="B7997" s="89" t="s">
        <v>24</v>
      </c>
      <c r="C7997" s="90"/>
      <c r="D7997" s="90"/>
      <c r="E7997" s="90"/>
      <c r="F7997" s="90"/>
      <c r="G7997" s="90"/>
      <c r="H7997" s="90"/>
      <c r="I7997" s="91" t="s">
        <v>7723</v>
      </c>
      <c r="J7997" s="92" t="s">
        <v>24</v>
      </c>
      <c r="K7997" s="93">
        <v>28385152</v>
      </c>
      <c r="L7997" s="93">
        <v>28385152</v>
      </c>
      <c r="M7997" s="93">
        <v>12693115</v>
      </c>
      <c r="N7997" s="1">
        <v>44.71</v>
      </c>
      <c r="O7997" s="92" t="s">
        <v>24</v>
      </c>
      <c r="P7997" s="58"/>
    </row>
    <row r="7998" spans="1:16" ht="0.95" customHeight="1">
      <c r="A7998" s="58"/>
      <c r="B7998" s="94"/>
      <c r="C7998" s="94"/>
      <c r="D7998" s="94"/>
      <c r="E7998" s="94"/>
      <c r="F7998" s="94"/>
      <c r="G7998" s="94"/>
      <c r="H7998" s="94"/>
      <c r="I7998" s="94"/>
      <c r="J7998" s="94"/>
      <c r="K7998" s="94"/>
      <c r="L7998" s="94"/>
      <c r="M7998" s="94"/>
      <c r="N7998" s="94"/>
      <c r="O7998" s="94"/>
      <c r="P7998" s="58"/>
    </row>
    <row r="7999" spans="1:16" ht="148.5">
      <c r="A7999" s="58"/>
      <c r="B7999" s="84" t="s">
        <v>7763</v>
      </c>
      <c r="C7999" s="85" t="s">
        <v>24</v>
      </c>
      <c r="D7999" s="86" t="s">
        <v>7764</v>
      </c>
      <c r="E7999" s="86" t="s">
        <v>7765</v>
      </c>
      <c r="F7999" s="86" t="s">
        <v>566</v>
      </c>
      <c r="G7999" s="86" t="s">
        <v>7722</v>
      </c>
      <c r="H7999" s="86" t="s">
        <v>30</v>
      </c>
      <c r="I7999" s="85" t="s">
        <v>24</v>
      </c>
      <c r="J7999" s="87">
        <v>3994160552</v>
      </c>
      <c r="K7999" s="87">
        <v>11514844</v>
      </c>
      <c r="L7999" s="87">
        <v>11514844</v>
      </c>
      <c r="M7999" s="87">
        <v>756067</v>
      </c>
      <c r="N7999" s="85" t="s">
        <v>24</v>
      </c>
      <c r="O7999" s="88">
        <v>0</v>
      </c>
      <c r="P7999" s="58"/>
    </row>
    <row r="8000" spans="1:16" ht="41.25">
      <c r="A8000" s="58"/>
      <c r="B8000" s="89" t="s">
        <v>24</v>
      </c>
      <c r="C8000" s="90"/>
      <c r="D8000" s="90"/>
      <c r="E8000" s="90"/>
      <c r="F8000" s="90"/>
      <c r="G8000" s="90"/>
      <c r="H8000" s="90"/>
      <c r="I8000" s="91" t="s">
        <v>7723</v>
      </c>
      <c r="J8000" s="92" t="s">
        <v>24</v>
      </c>
      <c r="K8000" s="93">
        <v>11514844</v>
      </c>
      <c r="L8000" s="93">
        <v>11514844</v>
      </c>
      <c r="M8000" s="93">
        <v>756067</v>
      </c>
      <c r="N8000" s="1">
        <v>6.56</v>
      </c>
      <c r="O8000" s="92" t="s">
        <v>24</v>
      </c>
      <c r="P8000" s="58"/>
    </row>
    <row r="8001" spans="1:16" ht="0.95" customHeight="1">
      <c r="A8001" s="58"/>
      <c r="B8001" s="94"/>
      <c r="C8001" s="94"/>
      <c r="D8001" s="94"/>
      <c r="E8001" s="94"/>
      <c r="F8001" s="94"/>
      <c r="G8001" s="94"/>
      <c r="H8001" s="94"/>
      <c r="I8001" s="94"/>
      <c r="J8001" s="94"/>
      <c r="K8001" s="94"/>
      <c r="L8001" s="94"/>
      <c r="M8001" s="94"/>
      <c r="N8001" s="94"/>
      <c r="O8001" s="94"/>
      <c r="P8001" s="58"/>
    </row>
    <row r="8002" spans="1:16" ht="24.75">
      <c r="A8002" s="58"/>
      <c r="B8002" s="84" t="s">
        <v>7766</v>
      </c>
      <c r="C8002" s="85" t="s">
        <v>24</v>
      </c>
      <c r="D8002" s="86" t="s">
        <v>7767</v>
      </c>
      <c r="E8002" s="86" t="s">
        <v>7768</v>
      </c>
      <c r="F8002" s="86" t="s">
        <v>566</v>
      </c>
      <c r="G8002" s="86" t="s">
        <v>7722</v>
      </c>
      <c r="H8002" s="86" t="s">
        <v>30</v>
      </c>
      <c r="I8002" s="85" t="s">
        <v>24</v>
      </c>
      <c r="J8002" s="87">
        <v>2023300625</v>
      </c>
      <c r="K8002" s="87">
        <v>13077807</v>
      </c>
      <c r="L8002" s="87">
        <v>13077807</v>
      </c>
      <c r="M8002" s="87">
        <v>5659920</v>
      </c>
      <c r="N8002" s="85" t="s">
        <v>24</v>
      </c>
      <c r="O8002" s="88">
        <v>0</v>
      </c>
      <c r="P8002" s="58"/>
    </row>
    <row r="8003" spans="1:16" ht="41.25">
      <c r="A8003" s="58"/>
      <c r="B8003" s="89" t="s">
        <v>24</v>
      </c>
      <c r="C8003" s="90"/>
      <c r="D8003" s="90"/>
      <c r="E8003" s="90"/>
      <c r="F8003" s="90"/>
      <c r="G8003" s="90"/>
      <c r="H8003" s="90"/>
      <c r="I8003" s="91" t="s">
        <v>7723</v>
      </c>
      <c r="J8003" s="92" t="s">
        <v>24</v>
      </c>
      <c r="K8003" s="93">
        <v>13077807</v>
      </c>
      <c r="L8003" s="93">
        <v>13077807</v>
      </c>
      <c r="M8003" s="93">
        <v>5659920</v>
      </c>
      <c r="N8003" s="1">
        <v>43.27</v>
      </c>
      <c r="O8003" s="92" t="s">
        <v>24</v>
      </c>
      <c r="P8003" s="58"/>
    </row>
    <row r="8004" spans="1:16" ht="0.95" customHeight="1">
      <c r="A8004" s="58"/>
      <c r="B8004" s="94"/>
      <c r="C8004" s="94"/>
      <c r="D8004" s="94"/>
      <c r="E8004" s="94"/>
      <c r="F8004" s="94"/>
      <c r="G8004" s="94"/>
      <c r="H8004" s="94"/>
      <c r="I8004" s="94"/>
      <c r="J8004" s="94"/>
      <c r="K8004" s="94"/>
      <c r="L8004" s="94"/>
      <c r="M8004" s="94"/>
      <c r="N8004" s="94"/>
      <c r="O8004" s="94"/>
      <c r="P8004" s="58"/>
    </row>
    <row r="8005" spans="1:16" ht="24.75">
      <c r="A8005" s="58"/>
      <c r="B8005" s="84" t="s">
        <v>7769</v>
      </c>
      <c r="C8005" s="85" t="s">
        <v>24</v>
      </c>
      <c r="D8005" s="86" t="s">
        <v>7770</v>
      </c>
      <c r="E8005" s="86" t="s">
        <v>7771</v>
      </c>
      <c r="F8005" s="86" t="s">
        <v>566</v>
      </c>
      <c r="G8005" s="86" t="s">
        <v>7722</v>
      </c>
      <c r="H8005" s="86" t="s">
        <v>30</v>
      </c>
      <c r="I8005" s="85" t="s">
        <v>24</v>
      </c>
      <c r="J8005" s="87">
        <v>821917030</v>
      </c>
      <c r="K8005" s="87">
        <v>3041302</v>
      </c>
      <c r="L8005" s="87">
        <v>3041302</v>
      </c>
      <c r="M8005" s="87">
        <v>1413571</v>
      </c>
      <c r="N8005" s="85" t="s">
        <v>24</v>
      </c>
      <c r="O8005" s="88">
        <v>0</v>
      </c>
      <c r="P8005" s="58"/>
    </row>
    <row r="8006" spans="1:16" ht="41.25">
      <c r="A8006" s="58"/>
      <c r="B8006" s="89" t="s">
        <v>24</v>
      </c>
      <c r="C8006" s="90"/>
      <c r="D8006" s="90"/>
      <c r="E8006" s="90"/>
      <c r="F8006" s="90"/>
      <c r="G8006" s="90"/>
      <c r="H8006" s="90"/>
      <c r="I8006" s="91" t="s">
        <v>7723</v>
      </c>
      <c r="J8006" s="92" t="s">
        <v>24</v>
      </c>
      <c r="K8006" s="93">
        <v>3041302</v>
      </c>
      <c r="L8006" s="93">
        <v>3041302</v>
      </c>
      <c r="M8006" s="93">
        <v>1413571</v>
      </c>
      <c r="N8006" s="1">
        <v>46.47</v>
      </c>
      <c r="O8006" s="92" t="s">
        <v>24</v>
      </c>
      <c r="P8006" s="58"/>
    </row>
    <row r="8007" spans="1:16" ht="0.95" customHeight="1">
      <c r="A8007" s="58"/>
      <c r="B8007" s="94"/>
      <c r="C8007" s="94"/>
      <c r="D8007" s="94"/>
      <c r="E8007" s="94"/>
      <c r="F8007" s="94"/>
      <c r="G8007" s="94"/>
      <c r="H8007" s="94"/>
      <c r="I8007" s="94"/>
      <c r="J8007" s="94"/>
      <c r="K8007" s="94"/>
      <c r="L8007" s="94"/>
      <c r="M8007" s="94"/>
      <c r="N8007" s="94"/>
      <c r="O8007" s="94"/>
      <c r="P8007" s="58"/>
    </row>
    <row r="8008" spans="1:16" ht="24.75">
      <c r="A8008" s="58"/>
      <c r="B8008" s="84" t="s">
        <v>7772</v>
      </c>
      <c r="C8008" s="85" t="s">
        <v>24</v>
      </c>
      <c r="D8008" s="86" t="s">
        <v>7773</v>
      </c>
      <c r="E8008" s="86" t="s">
        <v>7774</v>
      </c>
      <c r="F8008" s="86" t="s">
        <v>566</v>
      </c>
      <c r="G8008" s="86" t="s">
        <v>7722</v>
      </c>
      <c r="H8008" s="86" t="s">
        <v>30</v>
      </c>
      <c r="I8008" s="85" t="s">
        <v>24</v>
      </c>
      <c r="J8008" s="87">
        <v>424618099</v>
      </c>
      <c r="K8008" s="87">
        <v>8882535</v>
      </c>
      <c r="L8008" s="87">
        <v>8882535</v>
      </c>
      <c r="M8008" s="87">
        <v>4302909</v>
      </c>
      <c r="N8008" s="85" t="s">
        <v>24</v>
      </c>
      <c r="O8008" s="88">
        <v>0</v>
      </c>
      <c r="P8008" s="58"/>
    </row>
    <row r="8009" spans="1:16" ht="41.25">
      <c r="A8009" s="58"/>
      <c r="B8009" s="89" t="s">
        <v>24</v>
      </c>
      <c r="C8009" s="90"/>
      <c r="D8009" s="90"/>
      <c r="E8009" s="90"/>
      <c r="F8009" s="90"/>
      <c r="G8009" s="90"/>
      <c r="H8009" s="90"/>
      <c r="I8009" s="91" t="s">
        <v>7723</v>
      </c>
      <c r="J8009" s="92" t="s">
        <v>24</v>
      </c>
      <c r="K8009" s="93">
        <v>8882535</v>
      </c>
      <c r="L8009" s="93">
        <v>8882535</v>
      </c>
      <c r="M8009" s="93">
        <v>4302909</v>
      </c>
      <c r="N8009" s="1">
        <v>48.44</v>
      </c>
      <c r="O8009" s="92" t="s">
        <v>24</v>
      </c>
      <c r="P8009" s="58"/>
    </row>
    <row r="8010" spans="1:16" ht="0.95" customHeight="1">
      <c r="A8010" s="58"/>
      <c r="B8010" s="94"/>
      <c r="C8010" s="94"/>
      <c r="D8010" s="94"/>
      <c r="E8010" s="94"/>
      <c r="F8010" s="94"/>
      <c r="G8010" s="94"/>
      <c r="H8010" s="94"/>
      <c r="I8010" s="94"/>
      <c r="J8010" s="94"/>
      <c r="K8010" s="94"/>
      <c r="L8010" s="94"/>
      <c r="M8010" s="94"/>
      <c r="N8010" s="94"/>
      <c r="O8010" s="94"/>
      <c r="P8010" s="58"/>
    </row>
    <row r="8011" spans="1:16" ht="24.75">
      <c r="A8011" s="58"/>
      <c r="B8011" s="84" t="s">
        <v>7775</v>
      </c>
      <c r="C8011" s="85" t="s">
        <v>24</v>
      </c>
      <c r="D8011" s="86" t="s">
        <v>7776</v>
      </c>
      <c r="E8011" s="86" t="s">
        <v>7777</v>
      </c>
      <c r="F8011" s="86" t="s">
        <v>566</v>
      </c>
      <c r="G8011" s="86" t="s">
        <v>7722</v>
      </c>
      <c r="H8011" s="86" t="s">
        <v>30</v>
      </c>
      <c r="I8011" s="85" t="s">
        <v>24</v>
      </c>
      <c r="J8011" s="87">
        <v>809398843</v>
      </c>
      <c r="K8011" s="87">
        <v>7845819</v>
      </c>
      <c r="L8011" s="87">
        <v>7845819</v>
      </c>
      <c r="M8011" s="87">
        <v>4044275</v>
      </c>
      <c r="N8011" s="85" t="s">
        <v>24</v>
      </c>
      <c r="O8011" s="88">
        <v>0</v>
      </c>
      <c r="P8011" s="58"/>
    </row>
    <row r="8012" spans="1:16" ht="41.25">
      <c r="A8012" s="58"/>
      <c r="B8012" s="89" t="s">
        <v>24</v>
      </c>
      <c r="C8012" s="90"/>
      <c r="D8012" s="90"/>
      <c r="E8012" s="90"/>
      <c r="F8012" s="90"/>
      <c r="G8012" s="90"/>
      <c r="H8012" s="90"/>
      <c r="I8012" s="91" t="s">
        <v>7723</v>
      </c>
      <c r="J8012" s="92" t="s">
        <v>24</v>
      </c>
      <c r="K8012" s="93">
        <v>7845819</v>
      </c>
      <c r="L8012" s="93">
        <v>7845819</v>
      </c>
      <c r="M8012" s="93">
        <v>4044275</v>
      </c>
      <c r="N8012" s="1">
        <v>51.54</v>
      </c>
      <c r="O8012" s="92" t="s">
        <v>24</v>
      </c>
      <c r="P8012" s="58"/>
    </row>
    <row r="8013" spans="1:16" ht="0.95" customHeight="1">
      <c r="A8013" s="58"/>
      <c r="B8013" s="94"/>
      <c r="C8013" s="94"/>
      <c r="D8013" s="94"/>
      <c r="E8013" s="94"/>
      <c r="F8013" s="94"/>
      <c r="G8013" s="94"/>
      <c r="H8013" s="94"/>
      <c r="I8013" s="94"/>
      <c r="J8013" s="94"/>
      <c r="K8013" s="94"/>
      <c r="L8013" s="94"/>
      <c r="M8013" s="94"/>
      <c r="N8013" s="94"/>
      <c r="O8013" s="94"/>
      <c r="P8013" s="58"/>
    </row>
    <row r="8014" spans="1:16" ht="24.75">
      <c r="A8014" s="58"/>
      <c r="B8014" s="84" t="s">
        <v>7778</v>
      </c>
      <c r="C8014" s="85" t="s">
        <v>24</v>
      </c>
      <c r="D8014" s="86" t="s">
        <v>7779</v>
      </c>
      <c r="E8014" s="86" t="s">
        <v>7780</v>
      </c>
      <c r="F8014" s="86" t="s">
        <v>566</v>
      </c>
      <c r="G8014" s="86" t="s">
        <v>7722</v>
      </c>
      <c r="H8014" s="86" t="s">
        <v>30</v>
      </c>
      <c r="I8014" s="85" t="s">
        <v>24</v>
      </c>
      <c r="J8014" s="87">
        <v>331188283</v>
      </c>
      <c r="K8014" s="87">
        <v>2621721</v>
      </c>
      <c r="L8014" s="87">
        <v>2621721</v>
      </c>
      <c r="M8014" s="87">
        <v>1140644</v>
      </c>
      <c r="N8014" s="85" t="s">
        <v>24</v>
      </c>
      <c r="O8014" s="88">
        <v>0</v>
      </c>
      <c r="P8014" s="58"/>
    </row>
    <row r="8015" spans="1:16" ht="41.25">
      <c r="A8015" s="58"/>
      <c r="B8015" s="89" t="s">
        <v>24</v>
      </c>
      <c r="C8015" s="90"/>
      <c r="D8015" s="90"/>
      <c r="E8015" s="90"/>
      <c r="F8015" s="90"/>
      <c r="G8015" s="90"/>
      <c r="H8015" s="90"/>
      <c r="I8015" s="91" t="s">
        <v>7723</v>
      </c>
      <c r="J8015" s="92" t="s">
        <v>24</v>
      </c>
      <c r="K8015" s="93">
        <v>2621721</v>
      </c>
      <c r="L8015" s="93">
        <v>2621721</v>
      </c>
      <c r="M8015" s="93">
        <v>1140644</v>
      </c>
      <c r="N8015" s="1">
        <v>43.5</v>
      </c>
      <c r="O8015" s="92" t="s">
        <v>24</v>
      </c>
      <c r="P8015" s="58"/>
    </row>
    <row r="8016" spans="1:16" ht="0.95" customHeight="1">
      <c r="A8016" s="58"/>
      <c r="B8016" s="94"/>
      <c r="C8016" s="94"/>
      <c r="D8016" s="94"/>
      <c r="E8016" s="94"/>
      <c r="F8016" s="94"/>
      <c r="G8016" s="94"/>
      <c r="H8016" s="94"/>
      <c r="I8016" s="94"/>
      <c r="J8016" s="94"/>
      <c r="K8016" s="94"/>
      <c r="L8016" s="94"/>
      <c r="M8016" s="94"/>
      <c r="N8016" s="94"/>
      <c r="O8016" s="94"/>
      <c r="P8016" s="58"/>
    </row>
    <row r="8017" spans="1:16" ht="24.75">
      <c r="A8017" s="58"/>
      <c r="B8017" s="84" t="s">
        <v>7781</v>
      </c>
      <c r="C8017" s="85" t="s">
        <v>24</v>
      </c>
      <c r="D8017" s="86" t="s">
        <v>7782</v>
      </c>
      <c r="E8017" s="86" t="s">
        <v>7783</v>
      </c>
      <c r="F8017" s="86" t="s">
        <v>303</v>
      </c>
      <c r="G8017" s="86" t="s">
        <v>7722</v>
      </c>
      <c r="H8017" s="86" t="s">
        <v>30</v>
      </c>
      <c r="I8017" s="85" t="s">
        <v>24</v>
      </c>
      <c r="J8017" s="87">
        <v>112764358</v>
      </c>
      <c r="K8017" s="87">
        <v>4161200</v>
      </c>
      <c r="L8017" s="87">
        <v>4161200</v>
      </c>
      <c r="M8017" s="87">
        <v>2185721</v>
      </c>
      <c r="N8017" s="85" t="s">
        <v>24</v>
      </c>
      <c r="O8017" s="88">
        <v>0</v>
      </c>
      <c r="P8017" s="58"/>
    </row>
    <row r="8018" spans="1:16" ht="41.25">
      <c r="A8018" s="58"/>
      <c r="B8018" s="89" t="s">
        <v>24</v>
      </c>
      <c r="C8018" s="90"/>
      <c r="D8018" s="90"/>
      <c r="E8018" s="90"/>
      <c r="F8018" s="90"/>
      <c r="G8018" s="90"/>
      <c r="H8018" s="90"/>
      <c r="I8018" s="91" t="s">
        <v>7723</v>
      </c>
      <c r="J8018" s="92" t="s">
        <v>24</v>
      </c>
      <c r="K8018" s="93">
        <v>4161200</v>
      </c>
      <c r="L8018" s="93">
        <v>4161200</v>
      </c>
      <c r="M8018" s="93">
        <v>2185721</v>
      </c>
      <c r="N8018" s="1">
        <v>52.52</v>
      </c>
      <c r="O8018" s="92" t="s">
        <v>24</v>
      </c>
      <c r="P8018" s="58"/>
    </row>
    <row r="8019" spans="1:16" ht="0.95" customHeight="1">
      <c r="A8019" s="58"/>
      <c r="B8019" s="94"/>
      <c r="C8019" s="94"/>
      <c r="D8019" s="94"/>
      <c r="E8019" s="94"/>
      <c r="F8019" s="94"/>
      <c r="G8019" s="94"/>
      <c r="H8019" s="94"/>
      <c r="I8019" s="94"/>
      <c r="J8019" s="94"/>
      <c r="K8019" s="94"/>
      <c r="L8019" s="94"/>
      <c r="M8019" s="94"/>
      <c r="N8019" s="94"/>
      <c r="O8019" s="94"/>
      <c r="P8019" s="58"/>
    </row>
    <row r="8020" spans="1:16" ht="24.75">
      <c r="A8020" s="58"/>
      <c r="B8020" s="84" t="s">
        <v>7784</v>
      </c>
      <c r="C8020" s="85" t="s">
        <v>24</v>
      </c>
      <c r="D8020" s="86" t="s">
        <v>7785</v>
      </c>
      <c r="E8020" s="86" t="s">
        <v>7786</v>
      </c>
      <c r="F8020" s="86" t="s">
        <v>566</v>
      </c>
      <c r="G8020" s="86" t="s">
        <v>7722</v>
      </c>
      <c r="H8020" s="86" t="s">
        <v>30</v>
      </c>
      <c r="I8020" s="85" t="s">
        <v>24</v>
      </c>
      <c r="J8020" s="87">
        <v>1029649902</v>
      </c>
      <c r="K8020" s="87">
        <v>13296620</v>
      </c>
      <c r="L8020" s="87">
        <v>13296620</v>
      </c>
      <c r="M8020" s="87">
        <v>4247121</v>
      </c>
      <c r="N8020" s="85" t="s">
        <v>24</v>
      </c>
      <c r="O8020" s="88">
        <v>0</v>
      </c>
      <c r="P8020" s="58"/>
    </row>
    <row r="8021" spans="1:16" ht="41.25">
      <c r="A8021" s="58"/>
      <c r="B8021" s="89" t="s">
        <v>24</v>
      </c>
      <c r="C8021" s="90"/>
      <c r="D8021" s="90"/>
      <c r="E8021" s="90"/>
      <c r="F8021" s="90"/>
      <c r="G8021" s="90"/>
      <c r="H8021" s="90"/>
      <c r="I8021" s="91" t="s">
        <v>7723</v>
      </c>
      <c r="J8021" s="92" t="s">
        <v>24</v>
      </c>
      <c r="K8021" s="93">
        <v>13296620</v>
      </c>
      <c r="L8021" s="93">
        <v>13296620</v>
      </c>
      <c r="M8021" s="93">
        <v>4247121</v>
      </c>
      <c r="N8021" s="1">
        <v>31.94</v>
      </c>
      <c r="O8021" s="92" t="s">
        <v>24</v>
      </c>
      <c r="P8021" s="58"/>
    </row>
    <row r="8022" spans="1:16" ht="0.95" customHeight="1">
      <c r="A8022" s="58"/>
      <c r="B8022" s="94"/>
      <c r="C8022" s="94"/>
      <c r="D8022" s="94"/>
      <c r="E8022" s="94"/>
      <c r="F8022" s="94"/>
      <c r="G8022" s="94"/>
      <c r="H8022" s="94"/>
      <c r="I8022" s="94"/>
      <c r="J8022" s="94"/>
      <c r="K8022" s="94"/>
      <c r="L8022" s="94"/>
      <c r="M8022" s="94"/>
      <c r="N8022" s="94"/>
      <c r="O8022" s="94"/>
      <c r="P8022" s="58"/>
    </row>
    <row r="8023" spans="1:16" ht="24.75">
      <c r="A8023" s="58"/>
      <c r="B8023" s="84" t="s">
        <v>7787</v>
      </c>
      <c r="C8023" s="85" t="s">
        <v>24</v>
      </c>
      <c r="D8023" s="86" t="s">
        <v>7788</v>
      </c>
      <c r="E8023" s="86" t="s">
        <v>7789</v>
      </c>
      <c r="F8023" s="86" t="s">
        <v>566</v>
      </c>
      <c r="G8023" s="86" t="s">
        <v>7722</v>
      </c>
      <c r="H8023" s="86" t="s">
        <v>30</v>
      </c>
      <c r="I8023" s="85" t="s">
        <v>24</v>
      </c>
      <c r="J8023" s="87">
        <v>322453491</v>
      </c>
      <c r="K8023" s="87">
        <v>8419735</v>
      </c>
      <c r="L8023" s="87">
        <v>8419735</v>
      </c>
      <c r="M8023" s="87">
        <v>4238226</v>
      </c>
      <c r="N8023" s="85" t="s">
        <v>24</v>
      </c>
      <c r="O8023" s="88">
        <v>0</v>
      </c>
      <c r="P8023" s="58"/>
    </row>
    <row r="8024" spans="1:16" ht="41.25">
      <c r="A8024" s="58"/>
      <c r="B8024" s="89" t="s">
        <v>24</v>
      </c>
      <c r="C8024" s="90"/>
      <c r="D8024" s="90"/>
      <c r="E8024" s="90"/>
      <c r="F8024" s="90"/>
      <c r="G8024" s="90"/>
      <c r="H8024" s="90"/>
      <c r="I8024" s="91" t="s">
        <v>7723</v>
      </c>
      <c r="J8024" s="92" t="s">
        <v>24</v>
      </c>
      <c r="K8024" s="93">
        <v>8419735</v>
      </c>
      <c r="L8024" s="93">
        <v>8419735</v>
      </c>
      <c r="M8024" s="93">
        <v>4238226</v>
      </c>
      <c r="N8024" s="1">
        <v>50.33</v>
      </c>
      <c r="O8024" s="92" t="s">
        <v>24</v>
      </c>
      <c r="P8024" s="58"/>
    </row>
    <row r="8025" spans="1:16" ht="0.95" customHeight="1">
      <c r="A8025" s="58"/>
      <c r="B8025" s="94"/>
      <c r="C8025" s="94"/>
      <c r="D8025" s="94"/>
      <c r="E8025" s="94"/>
      <c r="F8025" s="94"/>
      <c r="G8025" s="94"/>
      <c r="H8025" s="94"/>
      <c r="I8025" s="94"/>
      <c r="J8025" s="94"/>
      <c r="K8025" s="94"/>
      <c r="L8025" s="94"/>
      <c r="M8025" s="94"/>
      <c r="N8025" s="94"/>
      <c r="O8025" s="94"/>
      <c r="P8025" s="58"/>
    </row>
    <row r="8026" spans="1:16" ht="33">
      <c r="A8026" s="58"/>
      <c r="B8026" s="84" t="s">
        <v>7790</v>
      </c>
      <c r="C8026" s="85" t="s">
        <v>24</v>
      </c>
      <c r="D8026" s="86" t="s">
        <v>7791</v>
      </c>
      <c r="E8026" s="86" t="s">
        <v>7792</v>
      </c>
      <c r="F8026" s="86" t="s">
        <v>158</v>
      </c>
      <c r="G8026" s="86" t="s">
        <v>7722</v>
      </c>
      <c r="H8026" s="86" t="s">
        <v>30</v>
      </c>
      <c r="I8026" s="85" t="s">
        <v>24</v>
      </c>
      <c r="J8026" s="87">
        <v>2408841141</v>
      </c>
      <c r="K8026" s="87">
        <v>5637355</v>
      </c>
      <c r="L8026" s="87">
        <v>5637355</v>
      </c>
      <c r="M8026" s="87">
        <v>2439836</v>
      </c>
      <c r="N8026" s="85" t="s">
        <v>24</v>
      </c>
      <c r="O8026" s="88">
        <v>0</v>
      </c>
      <c r="P8026" s="58"/>
    </row>
    <row r="8027" spans="1:16" ht="41.25">
      <c r="A8027" s="58"/>
      <c r="B8027" s="89" t="s">
        <v>24</v>
      </c>
      <c r="C8027" s="90"/>
      <c r="D8027" s="90"/>
      <c r="E8027" s="90"/>
      <c r="F8027" s="90"/>
      <c r="G8027" s="90"/>
      <c r="H8027" s="90"/>
      <c r="I8027" s="91" t="s">
        <v>7723</v>
      </c>
      <c r="J8027" s="92" t="s">
        <v>24</v>
      </c>
      <c r="K8027" s="93">
        <v>5637355</v>
      </c>
      <c r="L8027" s="93">
        <v>5637355</v>
      </c>
      <c r="M8027" s="93">
        <v>2439836</v>
      </c>
      <c r="N8027" s="1">
        <v>43.27</v>
      </c>
      <c r="O8027" s="92" t="s">
        <v>24</v>
      </c>
      <c r="P8027" s="58"/>
    </row>
    <row r="8028" spans="1:16" ht="0.95" customHeight="1">
      <c r="A8028" s="58"/>
      <c r="B8028" s="94"/>
      <c r="C8028" s="94"/>
      <c r="D8028" s="94"/>
      <c r="E8028" s="94"/>
      <c r="F8028" s="94"/>
      <c r="G8028" s="94"/>
      <c r="H8028" s="94"/>
      <c r="I8028" s="94"/>
      <c r="J8028" s="94"/>
      <c r="K8028" s="94"/>
      <c r="L8028" s="94"/>
      <c r="M8028" s="94"/>
      <c r="N8028" s="94"/>
      <c r="O8028" s="94"/>
      <c r="P8028" s="58"/>
    </row>
    <row r="8029" spans="1:16" ht="33">
      <c r="A8029" s="58"/>
      <c r="B8029" s="84" t="s">
        <v>7793</v>
      </c>
      <c r="C8029" s="85" t="s">
        <v>24</v>
      </c>
      <c r="D8029" s="86" t="s">
        <v>7794</v>
      </c>
      <c r="E8029" s="86" t="s">
        <v>7795</v>
      </c>
      <c r="F8029" s="86" t="s">
        <v>287</v>
      </c>
      <c r="G8029" s="86" t="s">
        <v>7722</v>
      </c>
      <c r="H8029" s="86" t="s">
        <v>30</v>
      </c>
      <c r="I8029" s="85" t="s">
        <v>24</v>
      </c>
      <c r="J8029" s="87">
        <v>13712723188</v>
      </c>
      <c r="K8029" s="87">
        <v>562651529</v>
      </c>
      <c r="L8029" s="87">
        <v>562651529</v>
      </c>
      <c r="M8029" s="87">
        <v>258455119</v>
      </c>
      <c r="N8029" s="85" t="s">
        <v>24</v>
      </c>
      <c r="O8029" s="88">
        <v>0</v>
      </c>
      <c r="P8029" s="58"/>
    </row>
    <row r="8030" spans="1:16" ht="41.25">
      <c r="A8030" s="58"/>
      <c r="B8030" s="89" t="s">
        <v>24</v>
      </c>
      <c r="C8030" s="90"/>
      <c r="D8030" s="90"/>
      <c r="E8030" s="90"/>
      <c r="F8030" s="90"/>
      <c r="G8030" s="90"/>
      <c r="H8030" s="90"/>
      <c r="I8030" s="91" t="s">
        <v>7723</v>
      </c>
      <c r="J8030" s="92" t="s">
        <v>24</v>
      </c>
      <c r="K8030" s="93">
        <v>562651529</v>
      </c>
      <c r="L8030" s="93">
        <v>562651529</v>
      </c>
      <c r="M8030" s="93">
        <v>258455119</v>
      </c>
      <c r="N8030" s="1">
        <v>45.93</v>
      </c>
      <c r="O8030" s="92" t="s">
        <v>24</v>
      </c>
      <c r="P8030" s="58"/>
    </row>
    <row r="8031" spans="1:16" ht="0.95" customHeight="1">
      <c r="A8031" s="58"/>
      <c r="B8031" s="94"/>
      <c r="C8031" s="94"/>
      <c r="D8031" s="94"/>
      <c r="E8031" s="94"/>
      <c r="F8031" s="94"/>
      <c r="G8031" s="94"/>
      <c r="H8031" s="94"/>
      <c r="I8031" s="94"/>
      <c r="J8031" s="94"/>
      <c r="K8031" s="94"/>
      <c r="L8031" s="94"/>
      <c r="M8031" s="94"/>
      <c r="N8031" s="94"/>
      <c r="O8031" s="94"/>
      <c r="P8031" s="58"/>
    </row>
    <row r="8032" spans="1:16" ht="33">
      <c r="A8032" s="58"/>
      <c r="B8032" s="84" t="s">
        <v>7796</v>
      </c>
      <c r="C8032" s="85" t="s">
        <v>24</v>
      </c>
      <c r="D8032" s="86" t="s">
        <v>7797</v>
      </c>
      <c r="E8032" s="86" t="s">
        <v>7798</v>
      </c>
      <c r="F8032" s="86" t="s">
        <v>535</v>
      </c>
      <c r="G8032" s="86" t="s">
        <v>7722</v>
      </c>
      <c r="H8032" s="86" t="s">
        <v>30</v>
      </c>
      <c r="I8032" s="85" t="s">
        <v>24</v>
      </c>
      <c r="J8032" s="87">
        <v>13288661222</v>
      </c>
      <c r="K8032" s="87">
        <v>636317911</v>
      </c>
      <c r="L8032" s="87">
        <v>636317911</v>
      </c>
      <c r="M8032" s="87">
        <v>132584745</v>
      </c>
      <c r="N8032" s="85" t="s">
        <v>24</v>
      </c>
      <c r="O8032" s="88">
        <v>0</v>
      </c>
      <c r="P8032" s="58"/>
    </row>
    <row r="8033" spans="1:16" ht="41.25">
      <c r="A8033" s="58"/>
      <c r="B8033" s="89" t="s">
        <v>24</v>
      </c>
      <c r="C8033" s="90"/>
      <c r="D8033" s="90"/>
      <c r="E8033" s="90"/>
      <c r="F8033" s="90"/>
      <c r="G8033" s="90"/>
      <c r="H8033" s="90"/>
      <c r="I8033" s="91" t="s">
        <v>7723</v>
      </c>
      <c r="J8033" s="92" t="s">
        <v>24</v>
      </c>
      <c r="K8033" s="93">
        <v>636317911</v>
      </c>
      <c r="L8033" s="93">
        <v>636317911</v>
      </c>
      <c r="M8033" s="93">
        <v>132584745</v>
      </c>
      <c r="N8033" s="1">
        <v>20.83</v>
      </c>
      <c r="O8033" s="92" t="s">
        <v>24</v>
      </c>
      <c r="P8033" s="58"/>
    </row>
    <row r="8034" spans="1:16" ht="0.95" customHeight="1">
      <c r="A8034" s="58"/>
      <c r="B8034" s="94"/>
      <c r="C8034" s="94"/>
      <c r="D8034" s="94"/>
      <c r="E8034" s="94"/>
      <c r="F8034" s="94"/>
      <c r="G8034" s="94"/>
      <c r="H8034" s="94"/>
      <c r="I8034" s="94"/>
      <c r="J8034" s="94"/>
      <c r="K8034" s="94"/>
      <c r="L8034" s="94"/>
      <c r="M8034" s="94"/>
      <c r="N8034" s="94"/>
      <c r="O8034" s="94"/>
      <c r="P8034" s="58"/>
    </row>
    <row r="8035" spans="1:16" ht="49.5">
      <c r="A8035" s="58"/>
      <c r="B8035" s="84" t="s">
        <v>7799</v>
      </c>
      <c r="C8035" s="85" t="s">
        <v>24</v>
      </c>
      <c r="D8035" s="86" t="s">
        <v>7800</v>
      </c>
      <c r="E8035" s="86" t="s">
        <v>7801</v>
      </c>
      <c r="F8035" s="86" t="s">
        <v>535</v>
      </c>
      <c r="G8035" s="86" t="s">
        <v>7722</v>
      </c>
      <c r="H8035" s="86" t="s">
        <v>30</v>
      </c>
      <c r="I8035" s="85" t="s">
        <v>24</v>
      </c>
      <c r="J8035" s="87">
        <v>749737803</v>
      </c>
      <c r="K8035" s="87">
        <v>4764512</v>
      </c>
      <c r="L8035" s="87">
        <v>4788809</v>
      </c>
      <c r="M8035" s="87">
        <v>4788809</v>
      </c>
      <c r="N8035" s="85" t="s">
        <v>24</v>
      </c>
      <c r="O8035" s="88">
        <v>0</v>
      </c>
      <c r="P8035" s="58"/>
    </row>
    <row r="8036" spans="1:16" ht="41.25">
      <c r="A8036" s="58"/>
      <c r="B8036" s="89" t="s">
        <v>24</v>
      </c>
      <c r="C8036" s="90"/>
      <c r="D8036" s="90"/>
      <c r="E8036" s="90"/>
      <c r="F8036" s="90"/>
      <c r="G8036" s="90"/>
      <c r="H8036" s="90"/>
      <c r="I8036" s="91" t="s">
        <v>7723</v>
      </c>
      <c r="J8036" s="92" t="s">
        <v>24</v>
      </c>
      <c r="K8036" s="93">
        <v>4764512</v>
      </c>
      <c r="L8036" s="93">
        <v>4788809</v>
      </c>
      <c r="M8036" s="93">
        <v>4788809</v>
      </c>
      <c r="N8036" s="1">
        <v>100</v>
      </c>
      <c r="O8036" s="92" t="s">
        <v>24</v>
      </c>
      <c r="P8036" s="58"/>
    </row>
    <row r="8037" spans="1:16" ht="0.95" customHeight="1">
      <c r="A8037" s="58"/>
      <c r="B8037" s="94"/>
      <c r="C8037" s="94"/>
      <c r="D8037" s="94"/>
      <c r="E8037" s="94"/>
      <c r="F8037" s="94"/>
      <c r="G8037" s="94"/>
      <c r="H8037" s="94"/>
      <c r="I8037" s="94"/>
      <c r="J8037" s="94"/>
      <c r="K8037" s="94"/>
      <c r="L8037" s="94"/>
      <c r="M8037" s="94"/>
      <c r="N8037" s="94"/>
      <c r="O8037" s="94"/>
      <c r="P8037" s="58"/>
    </row>
    <row r="8038" spans="1:16" ht="57.75">
      <c r="A8038" s="58"/>
      <c r="B8038" s="84" t="s">
        <v>7802</v>
      </c>
      <c r="C8038" s="85" t="s">
        <v>24</v>
      </c>
      <c r="D8038" s="86" t="s">
        <v>7803</v>
      </c>
      <c r="E8038" s="86" t="s">
        <v>7804</v>
      </c>
      <c r="F8038" s="86" t="s">
        <v>566</v>
      </c>
      <c r="G8038" s="86" t="s">
        <v>7722</v>
      </c>
      <c r="H8038" s="86" t="s">
        <v>30</v>
      </c>
      <c r="I8038" s="85" t="s">
        <v>24</v>
      </c>
      <c r="J8038" s="87">
        <v>548546399</v>
      </c>
      <c r="K8038" s="87">
        <v>2277886</v>
      </c>
      <c r="L8038" s="87">
        <v>2277886</v>
      </c>
      <c r="M8038" s="87">
        <v>1145318</v>
      </c>
      <c r="N8038" s="85" t="s">
        <v>24</v>
      </c>
      <c r="O8038" s="88">
        <v>0</v>
      </c>
      <c r="P8038" s="58"/>
    </row>
    <row r="8039" spans="1:16" ht="41.25">
      <c r="A8039" s="58"/>
      <c r="B8039" s="89" t="s">
        <v>24</v>
      </c>
      <c r="C8039" s="90"/>
      <c r="D8039" s="90"/>
      <c r="E8039" s="90"/>
      <c r="F8039" s="90"/>
      <c r="G8039" s="90"/>
      <c r="H8039" s="90"/>
      <c r="I8039" s="91" t="s">
        <v>7723</v>
      </c>
      <c r="J8039" s="92" t="s">
        <v>24</v>
      </c>
      <c r="K8039" s="93">
        <v>2277886</v>
      </c>
      <c r="L8039" s="93">
        <v>2277886</v>
      </c>
      <c r="M8039" s="93">
        <v>1145318</v>
      </c>
      <c r="N8039" s="1">
        <v>50.27</v>
      </c>
      <c r="O8039" s="92" t="s">
        <v>24</v>
      </c>
      <c r="P8039" s="58"/>
    </row>
    <row r="8040" spans="1:16" ht="0.95" customHeight="1">
      <c r="A8040" s="58"/>
      <c r="B8040" s="94"/>
      <c r="C8040" s="94"/>
      <c r="D8040" s="94"/>
      <c r="E8040" s="94"/>
      <c r="F8040" s="94"/>
      <c r="G8040" s="94"/>
      <c r="H8040" s="94"/>
      <c r="I8040" s="94"/>
      <c r="J8040" s="94"/>
      <c r="K8040" s="94"/>
      <c r="L8040" s="94"/>
      <c r="M8040" s="94"/>
      <c r="N8040" s="94"/>
      <c r="O8040" s="94"/>
      <c r="P8040" s="58"/>
    </row>
    <row r="8041" spans="1:16" ht="57.75">
      <c r="A8041" s="58"/>
      <c r="B8041" s="84" t="s">
        <v>7805</v>
      </c>
      <c r="C8041" s="85" t="s">
        <v>24</v>
      </c>
      <c r="D8041" s="86" t="s">
        <v>7806</v>
      </c>
      <c r="E8041" s="86" t="s">
        <v>7807</v>
      </c>
      <c r="F8041" s="86" t="s">
        <v>566</v>
      </c>
      <c r="G8041" s="86" t="s">
        <v>7722</v>
      </c>
      <c r="H8041" s="86" t="s">
        <v>30</v>
      </c>
      <c r="I8041" s="85" t="s">
        <v>24</v>
      </c>
      <c r="J8041" s="87">
        <v>1493759682</v>
      </c>
      <c r="K8041" s="87">
        <v>27044834</v>
      </c>
      <c r="L8041" s="87">
        <v>27044834</v>
      </c>
      <c r="M8041" s="87">
        <v>13002126</v>
      </c>
      <c r="N8041" s="85" t="s">
        <v>24</v>
      </c>
      <c r="O8041" s="88">
        <v>0</v>
      </c>
      <c r="P8041" s="58"/>
    </row>
    <row r="8042" spans="1:16" ht="41.25">
      <c r="A8042" s="58"/>
      <c r="B8042" s="89" t="s">
        <v>24</v>
      </c>
      <c r="C8042" s="90"/>
      <c r="D8042" s="90"/>
      <c r="E8042" s="90"/>
      <c r="F8042" s="90"/>
      <c r="G8042" s="90"/>
      <c r="H8042" s="90"/>
      <c r="I8042" s="91" t="s">
        <v>7723</v>
      </c>
      <c r="J8042" s="92" t="s">
        <v>24</v>
      </c>
      <c r="K8042" s="93">
        <v>27044834</v>
      </c>
      <c r="L8042" s="93">
        <v>27044834</v>
      </c>
      <c r="M8042" s="93">
        <v>13002126</v>
      </c>
      <c r="N8042" s="1">
        <v>48.07</v>
      </c>
      <c r="O8042" s="92" t="s">
        <v>24</v>
      </c>
      <c r="P8042" s="58"/>
    </row>
    <row r="8043" spans="1:16" ht="0.95" customHeight="1">
      <c r="A8043" s="58"/>
      <c r="B8043" s="94"/>
      <c r="C8043" s="94"/>
      <c r="D8043" s="94"/>
      <c r="E8043" s="94"/>
      <c r="F8043" s="94"/>
      <c r="G8043" s="94"/>
      <c r="H8043" s="94"/>
      <c r="I8043" s="94"/>
      <c r="J8043" s="94"/>
      <c r="K8043" s="94"/>
      <c r="L8043" s="94"/>
      <c r="M8043" s="94"/>
      <c r="N8043" s="94"/>
      <c r="O8043" s="94"/>
      <c r="P8043" s="58"/>
    </row>
    <row r="8044" spans="1:16" ht="57.75">
      <c r="A8044" s="58"/>
      <c r="B8044" s="84" t="s">
        <v>7808</v>
      </c>
      <c r="C8044" s="85" t="s">
        <v>24</v>
      </c>
      <c r="D8044" s="86" t="s">
        <v>7809</v>
      </c>
      <c r="E8044" s="86" t="s">
        <v>7810</v>
      </c>
      <c r="F8044" s="86" t="s">
        <v>566</v>
      </c>
      <c r="G8044" s="86" t="s">
        <v>7722</v>
      </c>
      <c r="H8044" s="86" t="s">
        <v>30</v>
      </c>
      <c r="I8044" s="85" t="s">
        <v>24</v>
      </c>
      <c r="J8044" s="87">
        <v>1857170568</v>
      </c>
      <c r="K8044" s="87">
        <v>43640297</v>
      </c>
      <c r="L8044" s="87">
        <v>43640297</v>
      </c>
      <c r="M8044" s="87">
        <v>18228620</v>
      </c>
      <c r="N8044" s="85" t="s">
        <v>24</v>
      </c>
      <c r="O8044" s="88">
        <v>0</v>
      </c>
      <c r="P8044" s="58"/>
    </row>
    <row r="8045" spans="1:16" ht="41.25">
      <c r="A8045" s="58"/>
      <c r="B8045" s="89" t="s">
        <v>24</v>
      </c>
      <c r="C8045" s="90"/>
      <c r="D8045" s="90"/>
      <c r="E8045" s="90"/>
      <c r="F8045" s="90"/>
      <c r="G8045" s="90"/>
      <c r="H8045" s="90"/>
      <c r="I8045" s="91" t="s">
        <v>7723</v>
      </c>
      <c r="J8045" s="92" t="s">
        <v>24</v>
      </c>
      <c r="K8045" s="93">
        <v>43640297</v>
      </c>
      <c r="L8045" s="93">
        <v>43640297</v>
      </c>
      <c r="M8045" s="93">
        <v>18228620</v>
      </c>
      <c r="N8045" s="1">
        <v>41.77</v>
      </c>
      <c r="O8045" s="92" t="s">
        <v>24</v>
      </c>
      <c r="P8045" s="58"/>
    </row>
    <row r="8046" spans="1:16" ht="0.95" customHeight="1">
      <c r="A8046" s="58"/>
      <c r="B8046" s="94"/>
      <c r="C8046" s="94"/>
      <c r="D8046" s="94"/>
      <c r="E8046" s="94"/>
      <c r="F8046" s="94"/>
      <c r="G8046" s="94"/>
      <c r="H8046" s="94"/>
      <c r="I8046" s="94"/>
      <c r="J8046" s="94"/>
      <c r="K8046" s="94"/>
      <c r="L8046" s="94"/>
      <c r="M8046" s="94"/>
      <c r="N8046" s="94"/>
      <c r="O8046" s="94"/>
      <c r="P8046" s="58"/>
    </row>
    <row r="8047" spans="1:16" ht="74.25">
      <c r="A8047" s="58"/>
      <c r="B8047" s="84" t="s">
        <v>7811</v>
      </c>
      <c r="C8047" s="85" t="s">
        <v>24</v>
      </c>
      <c r="D8047" s="86" t="s">
        <v>7812</v>
      </c>
      <c r="E8047" s="86" t="s">
        <v>7813</v>
      </c>
      <c r="F8047" s="86" t="s">
        <v>566</v>
      </c>
      <c r="G8047" s="86" t="s">
        <v>7722</v>
      </c>
      <c r="H8047" s="86" t="s">
        <v>30</v>
      </c>
      <c r="I8047" s="85" t="s">
        <v>24</v>
      </c>
      <c r="J8047" s="87">
        <v>2830251739</v>
      </c>
      <c r="K8047" s="87">
        <v>49077440</v>
      </c>
      <c r="L8047" s="87">
        <v>49077440</v>
      </c>
      <c r="M8047" s="87">
        <v>24685748</v>
      </c>
      <c r="N8047" s="85" t="s">
        <v>24</v>
      </c>
      <c r="O8047" s="88">
        <v>0</v>
      </c>
      <c r="P8047" s="58"/>
    </row>
    <row r="8048" spans="1:16" ht="41.25">
      <c r="A8048" s="58"/>
      <c r="B8048" s="89" t="s">
        <v>24</v>
      </c>
      <c r="C8048" s="90"/>
      <c r="D8048" s="90"/>
      <c r="E8048" s="90"/>
      <c r="F8048" s="90"/>
      <c r="G8048" s="90"/>
      <c r="H8048" s="90"/>
      <c r="I8048" s="91" t="s">
        <v>7723</v>
      </c>
      <c r="J8048" s="92" t="s">
        <v>24</v>
      </c>
      <c r="K8048" s="93">
        <v>49077440</v>
      </c>
      <c r="L8048" s="93">
        <v>49077440</v>
      </c>
      <c r="M8048" s="93">
        <v>24685748</v>
      </c>
      <c r="N8048" s="1">
        <v>50.29</v>
      </c>
      <c r="O8048" s="92" t="s">
        <v>24</v>
      </c>
      <c r="P8048" s="58"/>
    </row>
    <row r="8049" spans="1:16" ht="0.95" customHeight="1">
      <c r="A8049" s="58"/>
      <c r="B8049" s="94"/>
      <c r="C8049" s="94"/>
      <c r="D8049" s="94"/>
      <c r="E8049" s="94"/>
      <c r="F8049" s="94"/>
      <c r="G8049" s="94"/>
      <c r="H8049" s="94"/>
      <c r="I8049" s="94"/>
      <c r="J8049" s="94"/>
      <c r="K8049" s="94"/>
      <c r="L8049" s="94"/>
      <c r="M8049" s="94"/>
      <c r="N8049" s="94"/>
      <c r="O8049" s="94"/>
      <c r="P8049" s="58"/>
    </row>
    <row r="8050" spans="1:16" ht="74.25">
      <c r="A8050" s="58"/>
      <c r="B8050" s="84" t="s">
        <v>7814</v>
      </c>
      <c r="C8050" s="85" t="s">
        <v>24</v>
      </c>
      <c r="D8050" s="86" t="s">
        <v>7815</v>
      </c>
      <c r="E8050" s="86" t="s">
        <v>7816</v>
      </c>
      <c r="F8050" s="86" t="s">
        <v>566</v>
      </c>
      <c r="G8050" s="86" t="s">
        <v>7722</v>
      </c>
      <c r="H8050" s="86" t="s">
        <v>30</v>
      </c>
      <c r="I8050" s="85" t="s">
        <v>24</v>
      </c>
      <c r="J8050" s="87">
        <v>5902229577</v>
      </c>
      <c r="K8050" s="87">
        <v>29841448</v>
      </c>
      <c r="L8050" s="87">
        <v>29841448</v>
      </c>
      <c r="M8050" s="87">
        <v>10749857</v>
      </c>
      <c r="N8050" s="85" t="s">
        <v>24</v>
      </c>
      <c r="O8050" s="88">
        <v>0</v>
      </c>
      <c r="P8050" s="58"/>
    </row>
    <row r="8051" spans="1:16" ht="41.25">
      <c r="A8051" s="58"/>
      <c r="B8051" s="89" t="s">
        <v>24</v>
      </c>
      <c r="C8051" s="90"/>
      <c r="D8051" s="90"/>
      <c r="E8051" s="90"/>
      <c r="F8051" s="90"/>
      <c r="G8051" s="90"/>
      <c r="H8051" s="90"/>
      <c r="I8051" s="91" t="s">
        <v>7723</v>
      </c>
      <c r="J8051" s="92" t="s">
        <v>24</v>
      </c>
      <c r="K8051" s="93">
        <v>29841448</v>
      </c>
      <c r="L8051" s="93">
        <v>29841448</v>
      </c>
      <c r="M8051" s="93">
        <v>10749857</v>
      </c>
      <c r="N8051" s="1">
        <v>36.020000000000003</v>
      </c>
      <c r="O8051" s="92" t="s">
        <v>24</v>
      </c>
      <c r="P8051" s="58"/>
    </row>
    <row r="8052" spans="1:16" ht="0.95" customHeight="1">
      <c r="A8052" s="58"/>
      <c r="B8052" s="94"/>
      <c r="C8052" s="94"/>
      <c r="D8052" s="94"/>
      <c r="E8052" s="94"/>
      <c r="F8052" s="94"/>
      <c r="G8052" s="94"/>
      <c r="H8052" s="94"/>
      <c r="I8052" s="94"/>
      <c r="J8052" s="94"/>
      <c r="K8052" s="94"/>
      <c r="L8052" s="94"/>
      <c r="M8052" s="94"/>
      <c r="N8052" s="94"/>
      <c r="O8052" s="94"/>
      <c r="P8052" s="58"/>
    </row>
    <row r="8053" spans="1:16" ht="57.75">
      <c r="A8053" s="58"/>
      <c r="B8053" s="84" t="s">
        <v>7817</v>
      </c>
      <c r="C8053" s="85" t="s">
        <v>24</v>
      </c>
      <c r="D8053" s="86" t="s">
        <v>7818</v>
      </c>
      <c r="E8053" s="86" t="s">
        <v>7819</v>
      </c>
      <c r="F8053" s="86" t="s">
        <v>535</v>
      </c>
      <c r="G8053" s="86" t="s">
        <v>7722</v>
      </c>
      <c r="H8053" s="86" t="s">
        <v>30</v>
      </c>
      <c r="I8053" s="85" t="s">
        <v>24</v>
      </c>
      <c r="J8053" s="87">
        <v>330732854</v>
      </c>
      <c r="K8053" s="87">
        <v>4903088</v>
      </c>
      <c r="L8053" s="87">
        <v>4903088</v>
      </c>
      <c r="M8053" s="87">
        <v>2182216</v>
      </c>
      <c r="N8053" s="85" t="s">
        <v>24</v>
      </c>
      <c r="O8053" s="88">
        <v>0</v>
      </c>
      <c r="P8053" s="58"/>
    </row>
    <row r="8054" spans="1:16" ht="41.25">
      <c r="A8054" s="58"/>
      <c r="B8054" s="89" t="s">
        <v>24</v>
      </c>
      <c r="C8054" s="90"/>
      <c r="D8054" s="90"/>
      <c r="E8054" s="90"/>
      <c r="F8054" s="90"/>
      <c r="G8054" s="90"/>
      <c r="H8054" s="90"/>
      <c r="I8054" s="91" t="s">
        <v>7723</v>
      </c>
      <c r="J8054" s="92" t="s">
        <v>24</v>
      </c>
      <c r="K8054" s="93">
        <v>4903088</v>
      </c>
      <c r="L8054" s="93">
        <v>4903088</v>
      </c>
      <c r="M8054" s="93">
        <v>2182216</v>
      </c>
      <c r="N8054" s="1">
        <v>44.5</v>
      </c>
      <c r="O8054" s="92" t="s">
        <v>24</v>
      </c>
      <c r="P8054" s="58"/>
    </row>
    <row r="8055" spans="1:16" ht="0.95" customHeight="1">
      <c r="A8055" s="58"/>
      <c r="B8055" s="94"/>
      <c r="C8055" s="94"/>
      <c r="D8055" s="94"/>
      <c r="E8055" s="94"/>
      <c r="F8055" s="94"/>
      <c r="G8055" s="94"/>
      <c r="H8055" s="94"/>
      <c r="I8055" s="94"/>
      <c r="J8055" s="94"/>
      <c r="K8055" s="94"/>
      <c r="L8055" s="94"/>
      <c r="M8055" s="94"/>
      <c r="N8055" s="94"/>
      <c r="O8055" s="94"/>
      <c r="P8055" s="58"/>
    </row>
    <row r="8056" spans="1:16" ht="24.75">
      <c r="A8056" s="58"/>
      <c r="B8056" s="84" t="s">
        <v>7820</v>
      </c>
      <c r="C8056" s="85" t="s">
        <v>24</v>
      </c>
      <c r="D8056" s="86" t="s">
        <v>7821</v>
      </c>
      <c r="E8056" s="86" t="s">
        <v>7822</v>
      </c>
      <c r="F8056" s="86" t="s">
        <v>606</v>
      </c>
      <c r="G8056" s="86" t="s">
        <v>7722</v>
      </c>
      <c r="H8056" s="86" t="s">
        <v>30</v>
      </c>
      <c r="I8056" s="85" t="s">
        <v>24</v>
      </c>
      <c r="J8056" s="87">
        <v>760632711</v>
      </c>
      <c r="K8056" s="87">
        <v>20934688</v>
      </c>
      <c r="L8056" s="87">
        <v>20934688</v>
      </c>
      <c r="M8056" s="87">
        <v>10374380</v>
      </c>
      <c r="N8056" s="85" t="s">
        <v>24</v>
      </c>
      <c r="O8056" s="88">
        <v>0</v>
      </c>
      <c r="P8056" s="58"/>
    </row>
    <row r="8057" spans="1:16" ht="41.25">
      <c r="A8057" s="58"/>
      <c r="B8057" s="89" t="s">
        <v>24</v>
      </c>
      <c r="C8057" s="90"/>
      <c r="D8057" s="90"/>
      <c r="E8057" s="90"/>
      <c r="F8057" s="90"/>
      <c r="G8057" s="90"/>
      <c r="H8057" s="90"/>
      <c r="I8057" s="91" t="s">
        <v>7723</v>
      </c>
      <c r="J8057" s="92" t="s">
        <v>24</v>
      </c>
      <c r="K8057" s="93">
        <v>20934688</v>
      </c>
      <c r="L8057" s="93">
        <v>20934688</v>
      </c>
      <c r="M8057" s="93">
        <v>10374380</v>
      </c>
      <c r="N8057" s="1">
        <v>49.55</v>
      </c>
      <c r="O8057" s="92" t="s">
        <v>24</v>
      </c>
      <c r="P8057" s="58"/>
    </row>
    <row r="8058" spans="1:16" ht="0.95" customHeight="1">
      <c r="A8058" s="58"/>
      <c r="B8058" s="94"/>
      <c r="C8058" s="94"/>
      <c r="D8058" s="94"/>
      <c r="E8058" s="94"/>
      <c r="F8058" s="94"/>
      <c r="G8058" s="94"/>
      <c r="H8058" s="94"/>
      <c r="I8058" s="94"/>
      <c r="J8058" s="94"/>
      <c r="K8058" s="94"/>
      <c r="L8058" s="94"/>
      <c r="M8058" s="94"/>
      <c r="N8058" s="94"/>
      <c r="O8058" s="94"/>
      <c r="P8058" s="58"/>
    </row>
    <row r="8059" spans="1:16" ht="57.75">
      <c r="A8059" s="58"/>
      <c r="B8059" s="84" t="s">
        <v>7823</v>
      </c>
      <c r="C8059" s="85" t="s">
        <v>24</v>
      </c>
      <c r="D8059" s="86" t="s">
        <v>7824</v>
      </c>
      <c r="E8059" s="86" t="s">
        <v>7825</v>
      </c>
      <c r="F8059" s="86" t="s">
        <v>566</v>
      </c>
      <c r="G8059" s="86" t="s">
        <v>7722</v>
      </c>
      <c r="H8059" s="86" t="s">
        <v>30</v>
      </c>
      <c r="I8059" s="85" t="s">
        <v>24</v>
      </c>
      <c r="J8059" s="87">
        <v>2226354578</v>
      </c>
      <c r="K8059" s="87">
        <v>3142303</v>
      </c>
      <c r="L8059" s="87">
        <v>3142303</v>
      </c>
      <c r="M8059" s="87">
        <v>1406773</v>
      </c>
      <c r="N8059" s="85" t="s">
        <v>24</v>
      </c>
      <c r="O8059" s="88">
        <v>0</v>
      </c>
      <c r="P8059" s="58"/>
    </row>
    <row r="8060" spans="1:16" ht="41.25">
      <c r="A8060" s="58"/>
      <c r="B8060" s="89" t="s">
        <v>24</v>
      </c>
      <c r="C8060" s="90"/>
      <c r="D8060" s="90"/>
      <c r="E8060" s="90"/>
      <c r="F8060" s="90"/>
      <c r="G8060" s="90"/>
      <c r="H8060" s="90"/>
      <c r="I8060" s="91" t="s">
        <v>7723</v>
      </c>
      <c r="J8060" s="92" t="s">
        <v>24</v>
      </c>
      <c r="K8060" s="93">
        <v>3142303</v>
      </c>
      <c r="L8060" s="93">
        <v>3142303</v>
      </c>
      <c r="M8060" s="93">
        <v>1406773</v>
      </c>
      <c r="N8060" s="1">
        <v>44.76</v>
      </c>
      <c r="O8060" s="92" t="s">
        <v>24</v>
      </c>
      <c r="P8060" s="58"/>
    </row>
    <row r="8061" spans="1:16" ht="0.95" customHeight="1">
      <c r="A8061" s="58"/>
      <c r="B8061" s="94"/>
      <c r="C8061" s="94"/>
      <c r="D8061" s="94"/>
      <c r="E8061" s="94"/>
      <c r="F8061" s="94"/>
      <c r="G8061" s="94"/>
      <c r="H8061" s="94"/>
      <c r="I8061" s="94"/>
      <c r="J8061" s="94"/>
      <c r="K8061" s="94"/>
      <c r="L8061" s="94"/>
      <c r="M8061" s="94"/>
      <c r="N8061" s="94"/>
      <c r="O8061" s="94"/>
      <c r="P8061" s="58"/>
    </row>
    <row r="8062" spans="1:16" ht="33">
      <c r="A8062" s="58"/>
      <c r="B8062" s="84" t="s">
        <v>7826</v>
      </c>
      <c r="C8062" s="85" t="s">
        <v>24</v>
      </c>
      <c r="D8062" s="86" t="s">
        <v>7827</v>
      </c>
      <c r="E8062" s="86" t="s">
        <v>7828</v>
      </c>
      <c r="F8062" s="86" t="s">
        <v>434</v>
      </c>
      <c r="G8062" s="86" t="s">
        <v>7722</v>
      </c>
      <c r="H8062" s="86" t="s">
        <v>30</v>
      </c>
      <c r="I8062" s="85" t="s">
        <v>24</v>
      </c>
      <c r="J8062" s="87">
        <v>25664162</v>
      </c>
      <c r="K8062" s="87">
        <v>92618</v>
      </c>
      <c r="L8062" s="87">
        <v>92618</v>
      </c>
      <c r="M8062" s="87">
        <v>40313</v>
      </c>
      <c r="N8062" s="85" t="s">
        <v>24</v>
      </c>
      <c r="O8062" s="88">
        <v>0</v>
      </c>
      <c r="P8062" s="58"/>
    </row>
    <row r="8063" spans="1:16" ht="41.25">
      <c r="A8063" s="58"/>
      <c r="B8063" s="89" t="s">
        <v>24</v>
      </c>
      <c r="C8063" s="90"/>
      <c r="D8063" s="90"/>
      <c r="E8063" s="90"/>
      <c r="F8063" s="90"/>
      <c r="G8063" s="90"/>
      <c r="H8063" s="90"/>
      <c r="I8063" s="91" t="s">
        <v>7723</v>
      </c>
      <c r="J8063" s="92" t="s">
        <v>24</v>
      </c>
      <c r="K8063" s="93">
        <v>92618</v>
      </c>
      <c r="L8063" s="93">
        <v>92618</v>
      </c>
      <c r="M8063" s="93">
        <v>40313</v>
      </c>
      <c r="N8063" s="1">
        <v>43.52</v>
      </c>
      <c r="O8063" s="92" t="s">
        <v>24</v>
      </c>
      <c r="P8063" s="58"/>
    </row>
    <row r="8064" spans="1:16" ht="0.95" customHeight="1">
      <c r="A8064" s="58"/>
      <c r="B8064" s="94"/>
      <c r="C8064" s="94"/>
      <c r="D8064" s="94"/>
      <c r="E8064" s="94"/>
      <c r="F8064" s="94"/>
      <c r="G8064" s="94"/>
      <c r="H8064" s="94"/>
      <c r="I8064" s="94"/>
      <c r="J8064" s="94"/>
      <c r="K8064" s="94"/>
      <c r="L8064" s="94"/>
      <c r="M8064" s="94"/>
      <c r="N8064" s="94"/>
      <c r="O8064" s="94"/>
      <c r="P8064" s="58"/>
    </row>
    <row r="8065" spans="1:16" ht="33">
      <c r="A8065" s="58"/>
      <c r="B8065" s="84" t="s">
        <v>7829</v>
      </c>
      <c r="C8065" s="85" t="s">
        <v>24</v>
      </c>
      <c r="D8065" s="86" t="s">
        <v>7830</v>
      </c>
      <c r="E8065" s="86" t="s">
        <v>7831</v>
      </c>
      <c r="F8065" s="86" t="s">
        <v>566</v>
      </c>
      <c r="G8065" s="86" t="s">
        <v>7722</v>
      </c>
      <c r="H8065" s="86" t="s">
        <v>30</v>
      </c>
      <c r="I8065" s="85" t="s">
        <v>24</v>
      </c>
      <c r="J8065" s="87">
        <v>1003049392</v>
      </c>
      <c r="K8065" s="87">
        <v>5765734</v>
      </c>
      <c r="L8065" s="87">
        <v>5765734</v>
      </c>
      <c r="M8065" s="87">
        <v>2755838</v>
      </c>
      <c r="N8065" s="85" t="s">
        <v>24</v>
      </c>
      <c r="O8065" s="88">
        <v>0</v>
      </c>
      <c r="P8065" s="58"/>
    </row>
    <row r="8066" spans="1:16" ht="41.25">
      <c r="A8066" s="58"/>
      <c r="B8066" s="89" t="s">
        <v>24</v>
      </c>
      <c r="C8066" s="90"/>
      <c r="D8066" s="90"/>
      <c r="E8066" s="90"/>
      <c r="F8066" s="90"/>
      <c r="G8066" s="90"/>
      <c r="H8066" s="90"/>
      <c r="I8066" s="91" t="s">
        <v>7723</v>
      </c>
      <c r="J8066" s="92" t="s">
        <v>24</v>
      </c>
      <c r="K8066" s="93">
        <v>5765734</v>
      </c>
      <c r="L8066" s="93">
        <v>5765734</v>
      </c>
      <c r="M8066" s="93">
        <v>2755838</v>
      </c>
      <c r="N8066" s="1">
        <v>47.79</v>
      </c>
      <c r="O8066" s="92" t="s">
        <v>24</v>
      </c>
      <c r="P8066" s="58"/>
    </row>
    <row r="8067" spans="1:16" ht="0.95" customHeight="1">
      <c r="A8067" s="58"/>
      <c r="B8067" s="94"/>
      <c r="C8067" s="94"/>
      <c r="D8067" s="94"/>
      <c r="E8067" s="94"/>
      <c r="F8067" s="94"/>
      <c r="G8067" s="94"/>
      <c r="H8067" s="94"/>
      <c r="I8067" s="94"/>
      <c r="J8067" s="94"/>
      <c r="K8067" s="94"/>
      <c r="L8067" s="94"/>
      <c r="M8067" s="94"/>
      <c r="N8067" s="94"/>
      <c r="O8067" s="94"/>
      <c r="P8067" s="58"/>
    </row>
    <row r="8068" spans="1:16" ht="33">
      <c r="A8068" s="58"/>
      <c r="B8068" s="84" t="s">
        <v>7832</v>
      </c>
      <c r="C8068" s="85" t="s">
        <v>24</v>
      </c>
      <c r="D8068" s="86" t="s">
        <v>7833</v>
      </c>
      <c r="E8068" s="86" t="s">
        <v>7834</v>
      </c>
      <c r="F8068" s="86" t="s">
        <v>566</v>
      </c>
      <c r="G8068" s="86" t="s">
        <v>7722</v>
      </c>
      <c r="H8068" s="86" t="s">
        <v>30</v>
      </c>
      <c r="I8068" s="85" t="s">
        <v>24</v>
      </c>
      <c r="J8068" s="87">
        <v>195551368</v>
      </c>
      <c r="K8068" s="87">
        <v>14956671</v>
      </c>
      <c r="L8068" s="87">
        <v>14956671</v>
      </c>
      <c r="M8068" s="87">
        <v>7257930</v>
      </c>
      <c r="N8068" s="85" t="s">
        <v>24</v>
      </c>
      <c r="O8068" s="88">
        <v>0</v>
      </c>
      <c r="P8068" s="58"/>
    </row>
    <row r="8069" spans="1:16" ht="41.25">
      <c r="A8069" s="58"/>
      <c r="B8069" s="89" t="s">
        <v>24</v>
      </c>
      <c r="C8069" s="90"/>
      <c r="D8069" s="90"/>
      <c r="E8069" s="90"/>
      <c r="F8069" s="90"/>
      <c r="G8069" s="90"/>
      <c r="H8069" s="90"/>
      <c r="I8069" s="91" t="s">
        <v>7723</v>
      </c>
      <c r="J8069" s="92" t="s">
        <v>24</v>
      </c>
      <c r="K8069" s="93">
        <v>14956671</v>
      </c>
      <c r="L8069" s="93">
        <v>14956671</v>
      </c>
      <c r="M8069" s="93">
        <v>7257930</v>
      </c>
      <c r="N8069" s="1">
        <v>48.52</v>
      </c>
      <c r="O8069" s="92" t="s">
        <v>24</v>
      </c>
      <c r="P8069" s="58"/>
    </row>
    <row r="8070" spans="1:16" ht="0.95" customHeight="1">
      <c r="A8070" s="58"/>
      <c r="B8070" s="94"/>
      <c r="C8070" s="94"/>
      <c r="D8070" s="94"/>
      <c r="E8070" s="94"/>
      <c r="F8070" s="94"/>
      <c r="G8070" s="94"/>
      <c r="H8070" s="94"/>
      <c r="I8070" s="94"/>
      <c r="J8070" s="94"/>
      <c r="K8070" s="94"/>
      <c r="L8070" s="94"/>
      <c r="M8070" s="94"/>
      <c r="N8070" s="94"/>
      <c r="O8070" s="94"/>
      <c r="P8070" s="58"/>
    </row>
    <row r="8071" spans="1:16" ht="33">
      <c r="A8071" s="58"/>
      <c r="B8071" s="84" t="s">
        <v>7835</v>
      </c>
      <c r="C8071" s="85" t="s">
        <v>24</v>
      </c>
      <c r="D8071" s="86" t="s">
        <v>7836</v>
      </c>
      <c r="E8071" s="86" t="s">
        <v>7837</v>
      </c>
      <c r="F8071" s="86" t="s">
        <v>566</v>
      </c>
      <c r="G8071" s="86" t="s">
        <v>7722</v>
      </c>
      <c r="H8071" s="86" t="s">
        <v>30</v>
      </c>
      <c r="I8071" s="85" t="s">
        <v>24</v>
      </c>
      <c r="J8071" s="87">
        <v>2767010747</v>
      </c>
      <c r="K8071" s="87">
        <v>25753296</v>
      </c>
      <c r="L8071" s="87">
        <v>25753296</v>
      </c>
      <c r="M8071" s="87">
        <v>13747304</v>
      </c>
      <c r="N8071" s="85" t="s">
        <v>24</v>
      </c>
      <c r="O8071" s="88">
        <v>0</v>
      </c>
      <c r="P8071" s="58"/>
    </row>
    <row r="8072" spans="1:16" ht="41.25">
      <c r="A8072" s="58"/>
      <c r="B8072" s="89" t="s">
        <v>24</v>
      </c>
      <c r="C8072" s="90"/>
      <c r="D8072" s="90"/>
      <c r="E8072" s="90"/>
      <c r="F8072" s="90"/>
      <c r="G8072" s="90"/>
      <c r="H8072" s="90"/>
      <c r="I8072" s="91" t="s">
        <v>7723</v>
      </c>
      <c r="J8072" s="92" t="s">
        <v>24</v>
      </c>
      <c r="K8072" s="93">
        <v>25753296</v>
      </c>
      <c r="L8072" s="93">
        <v>25753296</v>
      </c>
      <c r="M8072" s="93">
        <v>13747304</v>
      </c>
      <c r="N8072" s="1">
        <v>53.38</v>
      </c>
      <c r="O8072" s="92" t="s">
        <v>24</v>
      </c>
      <c r="P8072" s="58"/>
    </row>
    <row r="8073" spans="1:16" ht="0.95" customHeight="1">
      <c r="A8073" s="58"/>
      <c r="B8073" s="94"/>
      <c r="C8073" s="94"/>
      <c r="D8073" s="94"/>
      <c r="E8073" s="94"/>
      <c r="F8073" s="94"/>
      <c r="G8073" s="94"/>
      <c r="H8073" s="94"/>
      <c r="I8073" s="94"/>
      <c r="J8073" s="94"/>
      <c r="K8073" s="94"/>
      <c r="L8073" s="94"/>
      <c r="M8073" s="94"/>
      <c r="N8073" s="94"/>
      <c r="O8073" s="94"/>
      <c r="P8073" s="58"/>
    </row>
    <row r="8074" spans="1:16" ht="90.75">
      <c r="A8074" s="58"/>
      <c r="B8074" s="84" t="s">
        <v>7838</v>
      </c>
      <c r="C8074" s="85" t="s">
        <v>24</v>
      </c>
      <c r="D8074" s="86" t="s">
        <v>7839</v>
      </c>
      <c r="E8074" s="86" t="s">
        <v>7840</v>
      </c>
      <c r="F8074" s="86" t="s">
        <v>566</v>
      </c>
      <c r="G8074" s="86" t="s">
        <v>7722</v>
      </c>
      <c r="H8074" s="86" t="s">
        <v>30</v>
      </c>
      <c r="I8074" s="85" t="s">
        <v>24</v>
      </c>
      <c r="J8074" s="87">
        <v>3059542549</v>
      </c>
      <c r="K8074" s="87">
        <v>9280321</v>
      </c>
      <c r="L8074" s="87">
        <v>9280321</v>
      </c>
      <c r="M8074" s="87">
        <v>3617874</v>
      </c>
      <c r="N8074" s="85" t="s">
        <v>24</v>
      </c>
      <c r="O8074" s="88">
        <v>0</v>
      </c>
      <c r="P8074" s="58"/>
    </row>
    <row r="8075" spans="1:16" ht="41.25">
      <c r="A8075" s="58"/>
      <c r="B8075" s="89" t="s">
        <v>24</v>
      </c>
      <c r="C8075" s="90"/>
      <c r="D8075" s="90"/>
      <c r="E8075" s="90"/>
      <c r="F8075" s="90"/>
      <c r="G8075" s="90"/>
      <c r="H8075" s="90"/>
      <c r="I8075" s="91" t="s">
        <v>7723</v>
      </c>
      <c r="J8075" s="92" t="s">
        <v>24</v>
      </c>
      <c r="K8075" s="93">
        <v>9280321</v>
      </c>
      <c r="L8075" s="93">
        <v>9280321</v>
      </c>
      <c r="M8075" s="93">
        <v>3617874</v>
      </c>
      <c r="N8075" s="1">
        <v>38.979999999999997</v>
      </c>
      <c r="O8075" s="92" t="s">
        <v>24</v>
      </c>
      <c r="P8075" s="58"/>
    </row>
    <row r="8076" spans="1:16" ht="0.95" customHeight="1">
      <c r="A8076" s="58"/>
      <c r="B8076" s="94"/>
      <c r="C8076" s="94"/>
      <c r="D8076" s="94"/>
      <c r="E8076" s="94"/>
      <c r="F8076" s="94"/>
      <c r="G8076" s="94"/>
      <c r="H8076" s="94"/>
      <c r="I8076" s="94"/>
      <c r="J8076" s="94"/>
      <c r="K8076" s="94"/>
      <c r="L8076" s="94"/>
      <c r="M8076" s="94"/>
      <c r="N8076" s="94"/>
      <c r="O8076" s="94"/>
      <c r="P8076" s="58"/>
    </row>
    <row r="8077" spans="1:16" ht="82.5">
      <c r="A8077" s="58"/>
      <c r="B8077" s="84" t="s">
        <v>7841</v>
      </c>
      <c r="C8077" s="85" t="s">
        <v>24</v>
      </c>
      <c r="D8077" s="86" t="s">
        <v>7842</v>
      </c>
      <c r="E8077" s="86" t="s">
        <v>7843</v>
      </c>
      <c r="F8077" s="86" t="s">
        <v>566</v>
      </c>
      <c r="G8077" s="86" t="s">
        <v>7722</v>
      </c>
      <c r="H8077" s="86" t="s">
        <v>30</v>
      </c>
      <c r="I8077" s="85" t="s">
        <v>24</v>
      </c>
      <c r="J8077" s="87">
        <v>3930514897</v>
      </c>
      <c r="K8077" s="87">
        <v>18260994</v>
      </c>
      <c r="L8077" s="87">
        <v>18260994</v>
      </c>
      <c r="M8077" s="87">
        <v>8379221</v>
      </c>
      <c r="N8077" s="85" t="s">
        <v>24</v>
      </c>
      <c r="O8077" s="88">
        <v>0</v>
      </c>
      <c r="P8077" s="58"/>
    </row>
    <row r="8078" spans="1:16" ht="41.25">
      <c r="A8078" s="58"/>
      <c r="B8078" s="89" t="s">
        <v>24</v>
      </c>
      <c r="C8078" s="90"/>
      <c r="D8078" s="90"/>
      <c r="E8078" s="90"/>
      <c r="F8078" s="90"/>
      <c r="G8078" s="90"/>
      <c r="H8078" s="90"/>
      <c r="I8078" s="91" t="s">
        <v>7723</v>
      </c>
      <c r="J8078" s="92" t="s">
        <v>24</v>
      </c>
      <c r="K8078" s="93">
        <v>18260994</v>
      </c>
      <c r="L8078" s="93">
        <v>18260994</v>
      </c>
      <c r="M8078" s="93">
        <v>8379221</v>
      </c>
      <c r="N8078" s="1">
        <v>45.88</v>
      </c>
      <c r="O8078" s="92" t="s">
        <v>24</v>
      </c>
      <c r="P8078" s="58"/>
    </row>
    <row r="8079" spans="1:16" ht="0.95" customHeight="1">
      <c r="A8079" s="58"/>
      <c r="B8079" s="94"/>
      <c r="C8079" s="94"/>
      <c r="D8079" s="94"/>
      <c r="E8079" s="94"/>
      <c r="F8079" s="94"/>
      <c r="G8079" s="94"/>
      <c r="H8079" s="94"/>
      <c r="I8079" s="94"/>
      <c r="J8079" s="94"/>
      <c r="K8079" s="94"/>
      <c r="L8079" s="94"/>
      <c r="M8079" s="94"/>
      <c r="N8079" s="94"/>
      <c r="O8079" s="94"/>
      <c r="P8079" s="58"/>
    </row>
    <row r="8080" spans="1:16" ht="33">
      <c r="A8080" s="58"/>
      <c r="B8080" s="84" t="s">
        <v>7844</v>
      </c>
      <c r="C8080" s="85" t="s">
        <v>24</v>
      </c>
      <c r="D8080" s="86" t="s">
        <v>7845</v>
      </c>
      <c r="E8080" s="86" t="s">
        <v>7846</v>
      </c>
      <c r="F8080" s="86" t="s">
        <v>566</v>
      </c>
      <c r="G8080" s="86" t="s">
        <v>7722</v>
      </c>
      <c r="H8080" s="86" t="s">
        <v>30</v>
      </c>
      <c r="I8080" s="85" t="s">
        <v>24</v>
      </c>
      <c r="J8080" s="87">
        <v>1275432609</v>
      </c>
      <c r="K8080" s="87">
        <v>65907084</v>
      </c>
      <c r="L8080" s="87">
        <v>65907084</v>
      </c>
      <c r="M8080" s="87">
        <v>27268971</v>
      </c>
      <c r="N8080" s="85" t="s">
        <v>24</v>
      </c>
      <c r="O8080" s="88">
        <v>0</v>
      </c>
      <c r="P8080" s="58"/>
    </row>
    <row r="8081" spans="1:16" ht="41.25">
      <c r="A8081" s="58"/>
      <c r="B8081" s="89" t="s">
        <v>24</v>
      </c>
      <c r="C8081" s="90"/>
      <c r="D8081" s="90"/>
      <c r="E8081" s="90"/>
      <c r="F8081" s="90"/>
      <c r="G8081" s="90"/>
      <c r="H8081" s="90"/>
      <c r="I8081" s="91" t="s">
        <v>7723</v>
      </c>
      <c r="J8081" s="92" t="s">
        <v>24</v>
      </c>
      <c r="K8081" s="93">
        <v>65907084</v>
      </c>
      <c r="L8081" s="93">
        <v>65907084</v>
      </c>
      <c r="M8081" s="93">
        <v>27268971</v>
      </c>
      <c r="N8081" s="1">
        <v>41.37</v>
      </c>
      <c r="O8081" s="92" t="s">
        <v>24</v>
      </c>
      <c r="P8081" s="58"/>
    </row>
    <row r="8082" spans="1:16" ht="0.95" customHeight="1">
      <c r="A8082" s="58"/>
      <c r="B8082" s="94"/>
      <c r="C8082" s="94"/>
      <c r="D8082" s="94"/>
      <c r="E8082" s="94"/>
      <c r="F8082" s="94"/>
      <c r="G8082" s="94"/>
      <c r="H8082" s="94"/>
      <c r="I8082" s="94"/>
      <c r="J8082" s="94"/>
      <c r="K8082" s="94"/>
      <c r="L8082" s="94"/>
      <c r="M8082" s="94"/>
      <c r="N8082" s="94"/>
      <c r="O8082" s="94"/>
      <c r="P8082" s="58"/>
    </row>
    <row r="8083" spans="1:16" ht="33">
      <c r="A8083" s="58"/>
      <c r="B8083" s="84" t="s">
        <v>7847</v>
      </c>
      <c r="C8083" s="85" t="s">
        <v>24</v>
      </c>
      <c r="D8083" s="86" t="s">
        <v>7848</v>
      </c>
      <c r="E8083" s="86" t="s">
        <v>7849</v>
      </c>
      <c r="F8083" s="86" t="s">
        <v>566</v>
      </c>
      <c r="G8083" s="86" t="s">
        <v>7722</v>
      </c>
      <c r="H8083" s="86" t="s">
        <v>30</v>
      </c>
      <c r="I8083" s="85" t="s">
        <v>24</v>
      </c>
      <c r="J8083" s="87">
        <v>5015723227</v>
      </c>
      <c r="K8083" s="87">
        <v>36267866</v>
      </c>
      <c r="L8083" s="87">
        <v>37274388</v>
      </c>
      <c r="M8083" s="87">
        <v>37274388</v>
      </c>
      <c r="N8083" s="85" t="s">
        <v>24</v>
      </c>
      <c r="O8083" s="88">
        <v>0</v>
      </c>
      <c r="P8083" s="58"/>
    </row>
    <row r="8084" spans="1:16" ht="41.25">
      <c r="A8084" s="58"/>
      <c r="B8084" s="89" t="s">
        <v>24</v>
      </c>
      <c r="C8084" s="90"/>
      <c r="D8084" s="90"/>
      <c r="E8084" s="90"/>
      <c r="F8084" s="90"/>
      <c r="G8084" s="90"/>
      <c r="H8084" s="90"/>
      <c r="I8084" s="91" t="s">
        <v>7723</v>
      </c>
      <c r="J8084" s="92" t="s">
        <v>24</v>
      </c>
      <c r="K8084" s="93">
        <v>36267866</v>
      </c>
      <c r="L8084" s="93">
        <v>37274388</v>
      </c>
      <c r="M8084" s="93">
        <v>37274388</v>
      </c>
      <c r="N8084" s="1">
        <v>100</v>
      </c>
      <c r="O8084" s="92" t="s">
        <v>24</v>
      </c>
      <c r="P8084" s="58"/>
    </row>
    <row r="8085" spans="1:16" ht="0.95" customHeight="1">
      <c r="A8085" s="58"/>
      <c r="B8085" s="94"/>
      <c r="C8085" s="94"/>
      <c r="D8085" s="94"/>
      <c r="E8085" s="94"/>
      <c r="F8085" s="94"/>
      <c r="G8085" s="94"/>
      <c r="H8085" s="94"/>
      <c r="I8085" s="94"/>
      <c r="J8085" s="94"/>
      <c r="K8085" s="94"/>
      <c r="L8085" s="94"/>
      <c r="M8085" s="94"/>
      <c r="N8085" s="94"/>
      <c r="O8085" s="94"/>
      <c r="P8085" s="58"/>
    </row>
    <row r="8086" spans="1:16" ht="132">
      <c r="A8086" s="58"/>
      <c r="B8086" s="84" t="s">
        <v>7850</v>
      </c>
      <c r="C8086" s="85" t="s">
        <v>24</v>
      </c>
      <c r="D8086" s="86" t="s">
        <v>7851</v>
      </c>
      <c r="E8086" s="86" t="s">
        <v>7852</v>
      </c>
      <c r="F8086" s="86" t="s">
        <v>566</v>
      </c>
      <c r="G8086" s="86" t="s">
        <v>7722</v>
      </c>
      <c r="H8086" s="86" t="s">
        <v>30</v>
      </c>
      <c r="I8086" s="85" t="s">
        <v>24</v>
      </c>
      <c r="J8086" s="87">
        <v>1294821414</v>
      </c>
      <c r="K8086" s="87">
        <v>38239121</v>
      </c>
      <c r="L8086" s="87">
        <v>38239121</v>
      </c>
      <c r="M8086" s="87">
        <v>23047254</v>
      </c>
      <c r="N8086" s="85" t="s">
        <v>24</v>
      </c>
      <c r="O8086" s="88">
        <v>0</v>
      </c>
      <c r="P8086" s="58"/>
    </row>
    <row r="8087" spans="1:16" ht="41.25">
      <c r="A8087" s="58"/>
      <c r="B8087" s="89" t="s">
        <v>24</v>
      </c>
      <c r="C8087" s="90"/>
      <c r="D8087" s="90"/>
      <c r="E8087" s="90"/>
      <c r="F8087" s="90"/>
      <c r="G8087" s="90"/>
      <c r="H8087" s="90"/>
      <c r="I8087" s="91" t="s">
        <v>7723</v>
      </c>
      <c r="J8087" s="92" t="s">
        <v>24</v>
      </c>
      <c r="K8087" s="93">
        <v>38239121</v>
      </c>
      <c r="L8087" s="93">
        <v>38239121</v>
      </c>
      <c r="M8087" s="93">
        <v>23047254</v>
      </c>
      <c r="N8087" s="1">
        <v>60.27</v>
      </c>
      <c r="O8087" s="92" t="s">
        <v>24</v>
      </c>
      <c r="P8087" s="58"/>
    </row>
    <row r="8088" spans="1:16" ht="0.95" customHeight="1">
      <c r="A8088" s="58"/>
      <c r="B8088" s="94"/>
      <c r="C8088" s="94"/>
      <c r="D8088" s="94"/>
      <c r="E8088" s="94"/>
      <c r="F8088" s="94"/>
      <c r="G8088" s="94"/>
      <c r="H8088" s="94"/>
      <c r="I8088" s="94"/>
      <c r="J8088" s="94"/>
      <c r="K8088" s="94"/>
      <c r="L8088" s="94"/>
      <c r="M8088" s="94"/>
      <c r="N8088" s="94"/>
      <c r="O8088" s="94"/>
      <c r="P8088" s="58"/>
    </row>
    <row r="8089" spans="1:16" ht="41.25">
      <c r="A8089" s="58"/>
      <c r="B8089" s="84" t="s">
        <v>7853</v>
      </c>
      <c r="C8089" s="85" t="s">
        <v>24</v>
      </c>
      <c r="D8089" s="86" t="s">
        <v>7854</v>
      </c>
      <c r="E8089" s="86" t="s">
        <v>7855</v>
      </c>
      <c r="F8089" s="86" t="s">
        <v>287</v>
      </c>
      <c r="G8089" s="86" t="s">
        <v>7722</v>
      </c>
      <c r="H8089" s="86" t="s">
        <v>30</v>
      </c>
      <c r="I8089" s="85" t="s">
        <v>24</v>
      </c>
      <c r="J8089" s="87">
        <v>3174327626</v>
      </c>
      <c r="K8089" s="87">
        <v>269257656</v>
      </c>
      <c r="L8089" s="87">
        <v>269257656</v>
      </c>
      <c r="M8089" s="87">
        <v>132641088</v>
      </c>
      <c r="N8089" s="85" t="s">
        <v>24</v>
      </c>
      <c r="O8089" s="88">
        <v>0</v>
      </c>
      <c r="P8089" s="58"/>
    </row>
    <row r="8090" spans="1:16" ht="41.25">
      <c r="A8090" s="58"/>
      <c r="B8090" s="89" t="s">
        <v>24</v>
      </c>
      <c r="C8090" s="90"/>
      <c r="D8090" s="90"/>
      <c r="E8090" s="90"/>
      <c r="F8090" s="90"/>
      <c r="G8090" s="90"/>
      <c r="H8090" s="90"/>
      <c r="I8090" s="91" t="s">
        <v>7723</v>
      </c>
      <c r="J8090" s="92" t="s">
        <v>24</v>
      </c>
      <c r="K8090" s="93">
        <v>269257656</v>
      </c>
      <c r="L8090" s="93">
        <v>269257656</v>
      </c>
      <c r="M8090" s="93">
        <v>132641088</v>
      </c>
      <c r="N8090" s="1">
        <v>49.26</v>
      </c>
      <c r="O8090" s="92" t="s">
        <v>24</v>
      </c>
      <c r="P8090" s="58"/>
    </row>
    <row r="8091" spans="1:16" ht="0.95" customHeight="1">
      <c r="A8091" s="58"/>
      <c r="B8091" s="94"/>
      <c r="C8091" s="94"/>
      <c r="D8091" s="94"/>
      <c r="E8091" s="94"/>
      <c r="F8091" s="94"/>
      <c r="G8091" s="94"/>
      <c r="H8091" s="94"/>
      <c r="I8091" s="94"/>
      <c r="J8091" s="94"/>
      <c r="K8091" s="94"/>
      <c r="L8091" s="94"/>
      <c r="M8091" s="94"/>
      <c r="N8091" s="94"/>
      <c r="O8091" s="94"/>
      <c r="P8091" s="58"/>
    </row>
    <row r="8092" spans="1:16" ht="24.75">
      <c r="A8092" s="58"/>
      <c r="B8092" s="84" t="s">
        <v>7856</v>
      </c>
      <c r="C8092" s="85" t="s">
        <v>24</v>
      </c>
      <c r="D8092" s="86" t="s">
        <v>7857</v>
      </c>
      <c r="E8092" s="86" t="s">
        <v>7858</v>
      </c>
      <c r="F8092" s="86" t="s">
        <v>79</v>
      </c>
      <c r="G8092" s="86" t="s">
        <v>7722</v>
      </c>
      <c r="H8092" s="86" t="s">
        <v>30</v>
      </c>
      <c r="I8092" s="85" t="s">
        <v>24</v>
      </c>
      <c r="J8092" s="87">
        <v>3334456471</v>
      </c>
      <c r="K8092" s="87">
        <v>135202600</v>
      </c>
      <c r="L8092" s="87">
        <v>135202600</v>
      </c>
      <c r="M8092" s="87">
        <v>58632164</v>
      </c>
      <c r="N8092" s="85" t="s">
        <v>24</v>
      </c>
      <c r="O8092" s="88">
        <v>0</v>
      </c>
      <c r="P8092" s="58"/>
    </row>
    <row r="8093" spans="1:16" ht="41.25">
      <c r="A8093" s="58"/>
      <c r="B8093" s="89" t="s">
        <v>24</v>
      </c>
      <c r="C8093" s="90"/>
      <c r="D8093" s="90"/>
      <c r="E8093" s="90"/>
      <c r="F8093" s="90"/>
      <c r="G8093" s="90"/>
      <c r="H8093" s="90"/>
      <c r="I8093" s="91" t="s">
        <v>7723</v>
      </c>
      <c r="J8093" s="92" t="s">
        <v>24</v>
      </c>
      <c r="K8093" s="93">
        <v>135202600</v>
      </c>
      <c r="L8093" s="93">
        <v>135202600</v>
      </c>
      <c r="M8093" s="93">
        <v>58632164</v>
      </c>
      <c r="N8093" s="1">
        <v>43.36</v>
      </c>
      <c r="O8093" s="92" t="s">
        <v>24</v>
      </c>
      <c r="P8093" s="58"/>
    </row>
    <row r="8094" spans="1:16" ht="0.95" customHeight="1">
      <c r="A8094" s="58"/>
      <c r="B8094" s="94"/>
      <c r="C8094" s="94"/>
      <c r="D8094" s="94"/>
      <c r="E8094" s="94"/>
      <c r="F8094" s="94"/>
      <c r="G8094" s="94"/>
      <c r="H8094" s="94"/>
      <c r="I8094" s="94"/>
      <c r="J8094" s="94"/>
      <c r="K8094" s="94"/>
      <c r="L8094" s="94"/>
      <c r="M8094" s="94"/>
      <c r="N8094" s="94"/>
      <c r="O8094" s="94"/>
      <c r="P8094" s="58"/>
    </row>
    <row r="8095" spans="1:16" ht="33">
      <c r="A8095" s="58"/>
      <c r="B8095" s="84" t="s">
        <v>7859</v>
      </c>
      <c r="C8095" s="85" t="s">
        <v>24</v>
      </c>
      <c r="D8095" s="86" t="s">
        <v>7860</v>
      </c>
      <c r="E8095" s="86" t="s">
        <v>7861</v>
      </c>
      <c r="F8095" s="86" t="s">
        <v>566</v>
      </c>
      <c r="G8095" s="86" t="s">
        <v>7722</v>
      </c>
      <c r="H8095" s="86" t="s">
        <v>30</v>
      </c>
      <c r="I8095" s="85" t="s">
        <v>24</v>
      </c>
      <c r="J8095" s="87">
        <v>849071312</v>
      </c>
      <c r="K8095" s="87">
        <v>742342</v>
      </c>
      <c r="L8095" s="87">
        <v>742342</v>
      </c>
      <c r="M8095" s="87">
        <v>311866</v>
      </c>
      <c r="N8095" s="85" t="s">
        <v>24</v>
      </c>
      <c r="O8095" s="88">
        <v>0</v>
      </c>
      <c r="P8095" s="58"/>
    </row>
    <row r="8096" spans="1:16" ht="41.25">
      <c r="A8096" s="58"/>
      <c r="B8096" s="89" t="s">
        <v>24</v>
      </c>
      <c r="C8096" s="90"/>
      <c r="D8096" s="90"/>
      <c r="E8096" s="90"/>
      <c r="F8096" s="90"/>
      <c r="G8096" s="90"/>
      <c r="H8096" s="90"/>
      <c r="I8096" s="91" t="s">
        <v>7723</v>
      </c>
      <c r="J8096" s="92" t="s">
        <v>24</v>
      </c>
      <c r="K8096" s="93">
        <v>742342</v>
      </c>
      <c r="L8096" s="93">
        <v>742342</v>
      </c>
      <c r="M8096" s="93">
        <v>311866</v>
      </c>
      <c r="N8096" s="1">
        <v>42.01</v>
      </c>
      <c r="O8096" s="92" t="s">
        <v>24</v>
      </c>
      <c r="P8096" s="58"/>
    </row>
    <row r="8097" spans="1:16" ht="0.95" customHeight="1">
      <c r="A8097" s="58"/>
      <c r="B8097" s="94"/>
      <c r="C8097" s="94"/>
      <c r="D8097" s="94"/>
      <c r="E8097" s="94"/>
      <c r="F8097" s="94"/>
      <c r="G8097" s="94"/>
      <c r="H8097" s="94"/>
      <c r="I8097" s="94"/>
      <c r="J8097" s="94"/>
      <c r="K8097" s="94"/>
      <c r="L8097" s="94"/>
      <c r="M8097" s="94"/>
      <c r="N8097" s="94"/>
      <c r="O8097" s="94"/>
      <c r="P8097" s="58"/>
    </row>
    <row r="8098" spans="1:16" ht="24.75">
      <c r="A8098" s="58"/>
      <c r="B8098" s="84" t="s">
        <v>7862</v>
      </c>
      <c r="C8098" s="85" t="s">
        <v>24</v>
      </c>
      <c r="D8098" s="86" t="s">
        <v>7863</v>
      </c>
      <c r="E8098" s="86" t="s">
        <v>7864</v>
      </c>
      <c r="F8098" s="86" t="s">
        <v>313</v>
      </c>
      <c r="G8098" s="86" t="s">
        <v>7722</v>
      </c>
      <c r="H8098" s="86" t="s">
        <v>30</v>
      </c>
      <c r="I8098" s="85" t="s">
        <v>24</v>
      </c>
      <c r="J8098" s="87">
        <v>554398056</v>
      </c>
      <c r="K8098" s="87">
        <v>50037400</v>
      </c>
      <c r="L8098" s="87">
        <v>50037400</v>
      </c>
      <c r="M8098" s="87">
        <v>24779774</v>
      </c>
      <c r="N8098" s="85" t="s">
        <v>24</v>
      </c>
      <c r="O8098" s="88">
        <v>0</v>
      </c>
      <c r="P8098" s="58"/>
    </row>
    <row r="8099" spans="1:16" ht="41.25">
      <c r="A8099" s="58"/>
      <c r="B8099" s="89" t="s">
        <v>24</v>
      </c>
      <c r="C8099" s="90"/>
      <c r="D8099" s="90"/>
      <c r="E8099" s="90"/>
      <c r="F8099" s="90"/>
      <c r="G8099" s="90"/>
      <c r="H8099" s="90"/>
      <c r="I8099" s="91" t="s">
        <v>7723</v>
      </c>
      <c r="J8099" s="92" t="s">
        <v>24</v>
      </c>
      <c r="K8099" s="93">
        <v>50037400</v>
      </c>
      <c r="L8099" s="93">
        <v>50037400</v>
      </c>
      <c r="M8099" s="93">
        <v>24779774</v>
      </c>
      <c r="N8099" s="1">
        <v>49.52</v>
      </c>
      <c r="O8099" s="92" t="s">
        <v>24</v>
      </c>
      <c r="P8099" s="58"/>
    </row>
    <row r="8100" spans="1:16" ht="0.95" customHeight="1">
      <c r="A8100" s="58"/>
      <c r="B8100" s="94"/>
      <c r="C8100" s="94"/>
      <c r="D8100" s="94"/>
      <c r="E8100" s="94"/>
      <c r="F8100" s="94"/>
      <c r="G8100" s="94"/>
      <c r="H8100" s="94"/>
      <c r="I8100" s="94"/>
      <c r="J8100" s="94"/>
      <c r="K8100" s="94"/>
      <c r="L8100" s="94"/>
      <c r="M8100" s="94"/>
      <c r="N8100" s="94"/>
      <c r="O8100" s="94"/>
      <c r="P8100" s="58"/>
    </row>
    <row r="8101" spans="1:16" ht="41.25">
      <c r="A8101" s="58"/>
      <c r="B8101" s="84" t="s">
        <v>7865</v>
      </c>
      <c r="C8101" s="85" t="s">
        <v>24</v>
      </c>
      <c r="D8101" s="86" t="s">
        <v>7866</v>
      </c>
      <c r="E8101" s="86" t="s">
        <v>7867</v>
      </c>
      <c r="F8101" s="86" t="s">
        <v>668</v>
      </c>
      <c r="G8101" s="86" t="s">
        <v>7722</v>
      </c>
      <c r="H8101" s="86" t="s">
        <v>30</v>
      </c>
      <c r="I8101" s="85" t="s">
        <v>24</v>
      </c>
      <c r="J8101" s="87">
        <v>21813401118</v>
      </c>
      <c r="K8101" s="87">
        <v>884004998</v>
      </c>
      <c r="L8101" s="87">
        <v>884004998</v>
      </c>
      <c r="M8101" s="87">
        <v>567671014</v>
      </c>
      <c r="N8101" s="85" t="s">
        <v>24</v>
      </c>
      <c r="O8101" s="88">
        <v>0</v>
      </c>
      <c r="P8101" s="58"/>
    </row>
    <row r="8102" spans="1:16" ht="41.25">
      <c r="A8102" s="58"/>
      <c r="B8102" s="89" t="s">
        <v>24</v>
      </c>
      <c r="C8102" s="90"/>
      <c r="D8102" s="90"/>
      <c r="E8102" s="90"/>
      <c r="F8102" s="90"/>
      <c r="G8102" s="90"/>
      <c r="H8102" s="90"/>
      <c r="I8102" s="91" t="s">
        <v>7723</v>
      </c>
      <c r="J8102" s="92" t="s">
        <v>24</v>
      </c>
      <c r="K8102" s="93">
        <v>884004998</v>
      </c>
      <c r="L8102" s="93">
        <v>884004998</v>
      </c>
      <c r="M8102" s="93">
        <v>567671014</v>
      </c>
      <c r="N8102" s="1">
        <v>64.209999999999994</v>
      </c>
      <c r="O8102" s="92" t="s">
        <v>24</v>
      </c>
      <c r="P8102" s="58"/>
    </row>
    <row r="8103" spans="1:16" ht="0.95" customHeight="1">
      <c r="A8103" s="58"/>
      <c r="B8103" s="94"/>
      <c r="C8103" s="94"/>
      <c r="D8103" s="94"/>
      <c r="E8103" s="94"/>
      <c r="F8103" s="94"/>
      <c r="G8103" s="94"/>
      <c r="H8103" s="94"/>
      <c r="I8103" s="94"/>
      <c r="J8103" s="94"/>
      <c r="K8103" s="94"/>
      <c r="L8103" s="94"/>
      <c r="M8103" s="94"/>
      <c r="N8103" s="94"/>
      <c r="O8103" s="94"/>
      <c r="P8103" s="58"/>
    </row>
    <row r="8104" spans="1:16" ht="33">
      <c r="A8104" s="58"/>
      <c r="B8104" s="84" t="s">
        <v>7868</v>
      </c>
      <c r="C8104" s="85" t="s">
        <v>24</v>
      </c>
      <c r="D8104" s="86" t="s">
        <v>7869</v>
      </c>
      <c r="E8104" s="86" t="s">
        <v>7870</v>
      </c>
      <c r="F8104" s="86" t="s">
        <v>324</v>
      </c>
      <c r="G8104" s="86" t="s">
        <v>7722</v>
      </c>
      <c r="H8104" s="86" t="s">
        <v>30</v>
      </c>
      <c r="I8104" s="85" t="s">
        <v>24</v>
      </c>
      <c r="J8104" s="87">
        <v>2232961062</v>
      </c>
      <c r="K8104" s="87">
        <v>13983877</v>
      </c>
      <c r="L8104" s="87">
        <v>13983877</v>
      </c>
      <c r="M8104" s="87">
        <v>6996530</v>
      </c>
      <c r="N8104" s="85" t="s">
        <v>24</v>
      </c>
      <c r="O8104" s="88">
        <v>0</v>
      </c>
      <c r="P8104" s="58"/>
    </row>
    <row r="8105" spans="1:16" ht="41.25">
      <c r="A8105" s="58"/>
      <c r="B8105" s="89" t="s">
        <v>24</v>
      </c>
      <c r="C8105" s="90"/>
      <c r="D8105" s="90"/>
      <c r="E8105" s="90"/>
      <c r="F8105" s="90"/>
      <c r="G8105" s="90"/>
      <c r="H8105" s="90"/>
      <c r="I8105" s="91" t="s">
        <v>7723</v>
      </c>
      <c r="J8105" s="92" t="s">
        <v>24</v>
      </c>
      <c r="K8105" s="93">
        <v>13983877</v>
      </c>
      <c r="L8105" s="93">
        <v>13983877</v>
      </c>
      <c r="M8105" s="93">
        <v>6996530</v>
      </c>
      <c r="N8105" s="1">
        <v>50.03</v>
      </c>
      <c r="O8105" s="92" t="s">
        <v>24</v>
      </c>
      <c r="P8105" s="58"/>
    </row>
    <row r="8106" spans="1:16" ht="0.95" customHeight="1">
      <c r="A8106" s="58"/>
      <c r="B8106" s="94"/>
      <c r="C8106" s="94"/>
      <c r="D8106" s="94"/>
      <c r="E8106" s="94"/>
      <c r="F8106" s="94"/>
      <c r="G8106" s="94"/>
      <c r="H8106" s="94"/>
      <c r="I8106" s="94"/>
      <c r="J8106" s="94"/>
      <c r="K8106" s="94"/>
      <c r="L8106" s="94"/>
      <c r="M8106" s="94"/>
      <c r="N8106" s="94"/>
      <c r="O8106" s="94"/>
      <c r="P8106" s="58"/>
    </row>
    <row r="8107" spans="1:16" ht="33">
      <c r="A8107" s="58"/>
      <c r="B8107" s="84" t="s">
        <v>7871</v>
      </c>
      <c r="C8107" s="85" t="s">
        <v>24</v>
      </c>
      <c r="D8107" s="86" t="s">
        <v>7872</v>
      </c>
      <c r="E8107" s="86" t="s">
        <v>7873</v>
      </c>
      <c r="F8107" s="86" t="s">
        <v>606</v>
      </c>
      <c r="G8107" s="86" t="s">
        <v>7722</v>
      </c>
      <c r="H8107" s="86" t="s">
        <v>30</v>
      </c>
      <c r="I8107" s="85" t="s">
        <v>24</v>
      </c>
      <c r="J8107" s="87">
        <v>451193865</v>
      </c>
      <c r="K8107" s="87">
        <v>2810643</v>
      </c>
      <c r="L8107" s="87">
        <v>2810643</v>
      </c>
      <c r="M8107" s="87">
        <v>1405111</v>
      </c>
      <c r="N8107" s="85" t="s">
        <v>24</v>
      </c>
      <c r="O8107" s="88">
        <v>0</v>
      </c>
      <c r="P8107" s="58"/>
    </row>
    <row r="8108" spans="1:16" ht="41.25">
      <c r="A8108" s="58"/>
      <c r="B8108" s="89" t="s">
        <v>24</v>
      </c>
      <c r="C8108" s="90"/>
      <c r="D8108" s="90"/>
      <c r="E8108" s="90"/>
      <c r="F8108" s="90"/>
      <c r="G8108" s="90"/>
      <c r="H8108" s="90"/>
      <c r="I8108" s="91" t="s">
        <v>7723</v>
      </c>
      <c r="J8108" s="92" t="s">
        <v>24</v>
      </c>
      <c r="K8108" s="93">
        <v>2810643</v>
      </c>
      <c r="L8108" s="93">
        <v>2810643</v>
      </c>
      <c r="M8108" s="93">
        <v>1405111</v>
      </c>
      <c r="N8108" s="1">
        <v>49.99</v>
      </c>
      <c r="O8108" s="92" t="s">
        <v>24</v>
      </c>
      <c r="P8108" s="58"/>
    </row>
    <row r="8109" spans="1:16" ht="0.95" customHeight="1">
      <c r="A8109" s="58"/>
      <c r="B8109" s="94"/>
      <c r="C8109" s="94"/>
      <c r="D8109" s="94"/>
      <c r="E8109" s="94"/>
      <c r="F8109" s="94"/>
      <c r="G8109" s="94"/>
      <c r="H8109" s="94"/>
      <c r="I8109" s="94"/>
      <c r="J8109" s="94"/>
      <c r="K8109" s="94"/>
      <c r="L8109" s="94"/>
      <c r="M8109" s="94"/>
      <c r="N8109" s="94"/>
      <c r="O8109" s="94"/>
      <c r="P8109" s="58"/>
    </row>
    <row r="8110" spans="1:16" ht="57.75">
      <c r="A8110" s="58"/>
      <c r="B8110" s="84" t="s">
        <v>7874</v>
      </c>
      <c r="C8110" s="85" t="s">
        <v>24</v>
      </c>
      <c r="D8110" s="86" t="s">
        <v>7875</v>
      </c>
      <c r="E8110" s="86" t="s">
        <v>7876</v>
      </c>
      <c r="F8110" s="86" t="s">
        <v>303</v>
      </c>
      <c r="G8110" s="86" t="s">
        <v>7722</v>
      </c>
      <c r="H8110" s="86" t="s">
        <v>30</v>
      </c>
      <c r="I8110" s="85" t="s">
        <v>24</v>
      </c>
      <c r="J8110" s="87">
        <v>2139636117</v>
      </c>
      <c r="K8110" s="87">
        <v>45687319</v>
      </c>
      <c r="L8110" s="87">
        <v>45687319</v>
      </c>
      <c r="M8110" s="87">
        <v>19912250</v>
      </c>
      <c r="N8110" s="85" t="s">
        <v>24</v>
      </c>
      <c r="O8110" s="88">
        <v>0</v>
      </c>
      <c r="P8110" s="58"/>
    </row>
    <row r="8111" spans="1:16" ht="41.25">
      <c r="A8111" s="58"/>
      <c r="B8111" s="89" t="s">
        <v>24</v>
      </c>
      <c r="C8111" s="90"/>
      <c r="D8111" s="90"/>
      <c r="E8111" s="90"/>
      <c r="F8111" s="90"/>
      <c r="G8111" s="90"/>
      <c r="H8111" s="90"/>
      <c r="I8111" s="91" t="s">
        <v>7723</v>
      </c>
      <c r="J8111" s="92" t="s">
        <v>24</v>
      </c>
      <c r="K8111" s="93">
        <v>45687319</v>
      </c>
      <c r="L8111" s="93">
        <v>45687319</v>
      </c>
      <c r="M8111" s="93">
        <v>19912250</v>
      </c>
      <c r="N8111" s="1">
        <v>43.58</v>
      </c>
      <c r="O8111" s="92" t="s">
        <v>24</v>
      </c>
      <c r="P8111" s="58"/>
    </row>
    <row r="8112" spans="1:16" ht="0.95" customHeight="1">
      <c r="A8112" s="58"/>
      <c r="B8112" s="94"/>
      <c r="C8112" s="94"/>
      <c r="D8112" s="94"/>
      <c r="E8112" s="94"/>
      <c r="F8112" s="94"/>
      <c r="G8112" s="94"/>
      <c r="H8112" s="94"/>
      <c r="I8112" s="94"/>
      <c r="J8112" s="94"/>
      <c r="K8112" s="94"/>
      <c r="L8112" s="94"/>
      <c r="M8112" s="94"/>
      <c r="N8112" s="94"/>
      <c r="O8112" s="94"/>
      <c r="P8112" s="58"/>
    </row>
    <row r="8113" spans="1:16" ht="33">
      <c r="A8113" s="58"/>
      <c r="B8113" s="84" t="s">
        <v>7877</v>
      </c>
      <c r="C8113" s="85" t="s">
        <v>24</v>
      </c>
      <c r="D8113" s="86" t="s">
        <v>7878</v>
      </c>
      <c r="E8113" s="86" t="s">
        <v>7879</v>
      </c>
      <c r="F8113" s="86" t="s">
        <v>566</v>
      </c>
      <c r="G8113" s="86" t="s">
        <v>7722</v>
      </c>
      <c r="H8113" s="86" t="s">
        <v>30</v>
      </c>
      <c r="I8113" s="85" t="s">
        <v>24</v>
      </c>
      <c r="J8113" s="87">
        <v>895828471</v>
      </c>
      <c r="K8113" s="87">
        <v>17284039</v>
      </c>
      <c r="L8113" s="87">
        <v>17284039</v>
      </c>
      <c r="M8113" s="87">
        <v>7088591</v>
      </c>
      <c r="N8113" s="85" t="s">
        <v>24</v>
      </c>
      <c r="O8113" s="88">
        <v>0</v>
      </c>
      <c r="P8113" s="58"/>
    </row>
    <row r="8114" spans="1:16" ht="41.25">
      <c r="A8114" s="58"/>
      <c r="B8114" s="89" t="s">
        <v>24</v>
      </c>
      <c r="C8114" s="90"/>
      <c r="D8114" s="90"/>
      <c r="E8114" s="90"/>
      <c r="F8114" s="90"/>
      <c r="G8114" s="90"/>
      <c r="H8114" s="90"/>
      <c r="I8114" s="91" t="s">
        <v>7723</v>
      </c>
      <c r="J8114" s="92" t="s">
        <v>24</v>
      </c>
      <c r="K8114" s="93">
        <v>17284039</v>
      </c>
      <c r="L8114" s="93">
        <v>17284039</v>
      </c>
      <c r="M8114" s="93">
        <v>7088591</v>
      </c>
      <c r="N8114" s="1">
        <v>41.01</v>
      </c>
      <c r="O8114" s="92" t="s">
        <v>24</v>
      </c>
      <c r="P8114" s="58"/>
    </row>
    <row r="8115" spans="1:16" ht="0.95" customHeight="1">
      <c r="A8115" s="58"/>
      <c r="B8115" s="94"/>
      <c r="C8115" s="94"/>
      <c r="D8115" s="94"/>
      <c r="E8115" s="94"/>
      <c r="F8115" s="94"/>
      <c r="G8115" s="94"/>
      <c r="H8115" s="94"/>
      <c r="I8115" s="94"/>
      <c r="J8115" s="94"/>
      <c r="K8115" s="94"/>
      <c r="L8115" s="94"/>
      <c r="M8115" s="94"/>
      <c r="N8115" s="94"/>
      <c r="O8115" s="94"/>
      <c r="P8115" s="58"/>
    </row>
    <row r="8116" spans="1:16" ht="24.75">
      <c r="A8116" s="58"/>
      <c r="B8116" s="84" t="s">
        <v>7880</v>
      </c>
      <c r="C8116" s="85" t="s">
        <v>24</v>
      </c>
      <c r="D8116" s="86" t="s">
        <v>7881</v>
      </c>
      <c r="E8116" s="86" t="s">
        <v>7882</v>
      </c>
      <c r="F8116" s="86" t="s">
        <v>313</v>
      </c>
      <c r="G8116" s="86" t="s">
        <v>7722</v>
      </c>
      <c r="H8116" s="86" t="s">
        <v>30</v>
      </c>
      <c r="I8116" s="85" t="s">
        <v>24</v>
      </c>
      <c r="J8116" s="87">
        <v>2063664304</v>
      </c>
      <c r="K8116" s="87">
        <v>76649592</v>
      </c>
      <c r="L8116" s="87">
        <v>76649592</v>
      </c>
      <c r="M8116" s="87">
        <v>33741691</v>
      </c>
      <c r="N8116" s="85" t="s">
        <v>24</v>
      </c>
      <c r="O8116" s="88">
        <v>0</v>
      </c>
      <c r="P8116" s="58"/>
    </row>
    <row r="8117" spans="1:16" ht="41.25">
      <c r="A8117" s="58"/>
      <c r="B8117" s="89" t="s">
        <v>24</v>
      </c>
      <c r="C8117" s="90"/>
      <c r="D8117" s="90"/>
      <c r="E8117" s="90"/>
      <c r="F8117" s="90"/>
      <c r="G8117" s="90"/>
      <c r="H8117" s="90"/>
      <c r="I8117" s="91" t="s">
        <v>7723</v>
      </c>
      <c r="J8117" s="92" t="s">
        <v>24</v>
      </c>
      <c r="K8117" s="93">
        <v>76649592</v>
      </c>
      <c r="L8117" s="93">
        <v>76649592</v>
      </c>
      <c r="M8117" s="93">
        <v>33741691</v>
      </c>
      <c r="N8117" s="1">
        <v>44.02</v>
      </c>
      <c r="O8117" s="92" t="s">
        <v>24</v>
      </c>
      <c r="P8117" s="58"/>
    </row>
    <row r="8118" spans="1:16" ht="0.95" customHeight="1">
      <c r="A8118" s="58"/>
      <c r="B8118" s="94"/>
      <c r="C8118" s="94"/>
      <c r="D8118" s="94"/>
      <c r="E8118" s="94"/>
      <c r="F8118" s="94"/>
      <c r="G8118" s="94"/>
      <c r="H8118" s="94"/>
      <c r="I8118" s="94"/>
      <c r="J8118" s="94"/>
      <c r="K8118" s="94"/>
      <c r="L8118" s="94"/>
      <c r="M8118" s="94"/>
      <c r="N8118" s="94"/>
      <c r="O8118" s="94"/>
      <c r="P8118" s="58"/>
    </row>
    <row r="8119" spans="1:16" ht="24.75">
      <c r="A8119" s="58"/>
      <c r="B8119" s="84" t="s">
        <v>7883</v>
      </c>
      <c r="C8119" s="85" t="s">
        <v>24</v>
      </c>
      <c r="D8119" s="86" t="s">
        <v>7884</v>
      </c>
      <c r="E8119" s="86" t="s">
        <v>7885</v>
      </c>
      <c r="F8119" s="86" t="s">
        <v>313</v>
      </c>
      <c r="G8119" s="86" t="s">
        <v>7722</v>
      </c>
      <c r="H8119" s="86" t="s">
        <v>30</v>
      </c>
      <c r="I8119" s="85" t="s">
        <v>24</v>
      </c>
      <c r="J8119" s="87">
        <v>2026484213</v>
      </c>
      <c r="K8119" s="87">
        <v>24122930</v>
      </c>
      <c r="L8119" s="87">
        <v>24122930</v>
      </c>
      <c r="M8119" s="87">
        <v>12156785</v>
      </c>
      <c r="N8119" s="85" t="s">
        <v>24</v>
      </c>
      <c r="O8119" s="88">
        <v>0</v>
      </c>
      <c r="P8119" s="58"/>
    </row>
    <row r="8120" spans="1:16" ht="41.25">
      <c r="A8120" s="58"/>
      <c r="B8120" s="89" t="s">
        <v>24</v>
      </c>
      <c r="C8120" s="90"/>
      <c r="D8120" s="90"/>
      <c r="E8120" s="90"/>
      <c r="F8120" s="90"/>
      <c r="G8120" s="90"/>
      <c r="H8120" s="90"/>
      <c r="I8120" s="91" t="s">
        <v>7723</v>
      </c>
      <c r="J8120" s="92" t="s">
        <v>24</v>
      </c>
      <c r="K8120" s="93">
        <v>24122930</v>
      </c>
      <c r="L8120" s="93">
        <v>24122930</v>
      </c>
      <c r="M8120" s="93">
        <v>12156785</v>
      </c>
      <c r="N8120" s="1">
        <v>50.39</v>
      </c>
      <c r="O8120" s="92" t="s">
        <v>24</v>
      </c>
      <c r="P8120" s="58"/>
    </row>
    <row r="8121" spans="1:16" ht="0.95" customHeight="1">
      <c r="A8121" s="58"/>
      <c r="B8121" s="94"/>
      <c r="C8121" s="94"/>
      <c r="D8121" s="94"/>
      <c r="E8121" s="94"/>
      <c r="F8121" s="94"/>
      <c r="G8121" s="94"/>
      <c r="H8121" s="94"/>
      <c r="I8121" s="94"/>
      <c r="J8121" s="94"/>
      <c r="K8121" s="94"/>
      <c r="L8121" s="94"/>
      <c r="M8121" s="94"/>
      <c r="N8121" s="94"/>
      <c r="O8121" s="94"/>
      <c r="P8121" s="58"/>
    </row>
    <row r="8122" spans="1:16" ht="57.75">
      <c r="A8122" s="58"/>
      <c r="B8122" s="84" t="s">
        <v>7886</v>
      </c>
      <c r="C8122" s="85" t="s">
        <v>24</v>
      </c>
      <c r="D8122" s="86" t="s">
        <v>7887</v>
      </c>
      <c r="E8122" s="86" t="s">
        <v>7888</v>
      </c>
      <c r="F8122" s="86" t="s">
        <v>303</v>
      </c>
      <c r="G8122" s="86" t="s">
        <v>7722</v>
      </c>
      <c r="H8122" s="86" t="s">
        <v>30</v>
      </c>
      <c r="I8122" s="85" t="s">
        <v>24</v>
      </c>
      <c r="J8122" s="87">
        <v>239830640</v>
      </c>
      <c r="K8122" s="87">
        <v>23755467</v>
      </c>
      <c r="L8122" s="87">
        <v>23755467</v>
      </c>
      <c r="M8122" s="87">
        <v>14281869</v>
      </c>
      <c r="N8122" s="85" t="s">
        <v>24</v>
      </c>
      <c r="O8122" s="88">
        <v>0</v>
      </c>
      <c r="P8122" s="58"/>
    </row>
    <row r="8123" spans="1:16" ht="41.25">
      <c r="A8123" s="58"/>
      <c r="B8123" s="89" t="s">
        <v>24</v>
      </c>
      <c r="C8123" s="90"/>
      <c r="D8123" s="90"/>
      <c r="E8123" s="90"/>
      <c r="F8123" s="90"/>
      <c r="G8123" s="90"/>
      <c r="H8123" s="90"/>
      <c r="I8123" s="91" t="s">
        <v>7723</v>
      </c>
      <c r="J8123" s="92" t="s">
        <v>24</v>
      </c>
      <c r="K8123" s="93">
        <v>23755467</v>
      </c>
      <c r="L8123" s="93">
        <v>23755467</v>
      </c>
      <c r="M8123" s="93">
        <v>14281869</v>
      </c>
      <c r="N8123" s="1">
        <v>60.12</v>
      </c>
      <c r="O8123" s="92" t="s">
        <v>24</v>
      </c>
      <c r="P8123" s="58"/>
    </row>
    <row r="8124" spans="1:16" ht="0.95" customHeight="1">
      <c r="A8124" s="58"/>
      <c r="B8124" s="94"/>
      <c r="C8124" s="94"/>
      <c r="D8124" s="94"/>
      <c r="E8124" s="94"/>
      <c r="F8124" s="94"/>
      <c r="G8124" s="94"/>
      <c r="H8124" s="94"/>
      <c r="I8124" s="94"/>
      <c r="J8124" s="94"/>
      <c r="K8124" s="94"/>
      <c r="L8124" s="94"/>
      <c r="M8124" s="94"/>
      <c r="N8124" s="94"/>
      <c r="O8124" s="94"/>
      <c r="P8124" s="58"/>
    </row>
    <row r="8125" spans="1:16" ht="24.75">
      <c r="A8125" s="58"/>
      <c r="B8125" s="84" t="s">
        <v>7889</v>
      </c>
      <c r="C8125" s="85" t="s">
        <v>24</v>
      </c>
      <c r="D8125" s="86" t="s">
        <v>7890</v>
      </c>
      <c r="E8125" s="86" t="s">
        <v>7891</v>
      </c>
      <c r="F8125" s="86" t="s">
        <v>566</v>
      </c>
      <c r="G8125" s="86" t="s">
        <v>7722</v>
      </c>
      <c r="H8125" s="86" t="s">
        <v>30</v>
      </c>
      <c r="I8125" s="85" t="s">
        <v>24</v>
      </c>
      <c r="J8125" s="87">
        <v>1427588117</v>
      </c>
      <c r="K8125" s="87">
        <v>40503699</v>
      </c>
      <c r="L8125" s="87">
        <v>40503699</v>
      </c>
      <c r="M8125" s="87">
        <v>19534085</v>
      </c>
      <c r="N8125" s="85" t="s">
        <v>24</v>
      </c>
      <c r="O8125" s="88">
        <v>0</v>
      </c>
      <c r="P8125" s="58"/>
    </row>
    <row r="8126" spans="1:16" ht="41.25">
      <c r="A8126" s="58"/>
      <c r="B8126" s="89" t="s">
        <v>24</v>
      </c>
      <c r="C8126" s="90"/>
      <c r="D8126" s="90"/>
      <c r="E8126" s="90"/>
      <c r="F8126" s="90"/>
      <c r="G8126" s="90"/>
      <c r="H8126" s="90"/>
      <c r="I8126" s="91" t="s">
        <v>7723</v>
      </c>
      <c r="J8126" s="92" t="s">
        <v>24</v>
      </c>
      <c r="K8126" s="93">
        <v>40503699</v>
      </c>
      <c r="L8126" s="93">
        <v>40503699</v>
      </c>
      <c r="M8126" s="93">
        <v>19534085</v>
      </c>
      <c r="N8126" s="1">
        <v>48.22</v>
      </c>
      <c r="O8126" s="92" t="s">
        <v>24</v>
      </c>
      <c r="P8126" s="58"/>
    </row>
    <row r="8127" spans="1:16" ht="0.95" customHeight="1">
      <c r="A8127" s="58"/>
      <c r="B8127" s="94"/>
      <c r="C8127" s="94"/>
      <c r="D8127" s="94"/>
      <c r="E8127" s="94"/>
      <c r="F8127" s="94"/>
      <c r="G8127" s="94"/>
      <c r="H8127" s="94"/>
      <c r="I8127" s="94"/>
      <c r="J8127" s="94"/>
      <c r="K8127" s="94"/>
      <c r="L8127" s="94"/>
      <c r="M8127" s="94"/>
      <c r="N8127" s="94"/>
      <c r="O8127" s="94"/>
      <c r="P8127" s="58"/>
    </row>
    <row r="8128" spans="1:16" ht="41.25">
      <c r="A8128" s="58"/>
      <c r="B8128" s="84" t="s">
        <v>7892</v>
      </c>
      <c r="C8128" s="85" t="s">
        <v>24</v>
      </c>
      <c r="D8128" s="86" t="s">
        <v>7893</v>
      </c>
      <c r="E8128" s="86" t="s">
        <v>7894</v>
      </c>
      <c r="F8128" s="86" t="s">
        <v>566</v>
      </c>
      <c r="G8128" s="86" t="s">
        <v>7722</v>
      </c>
      <c r="H8128" s="86" t="s">
        <v>30</v>
      </c>
      <c r="I8128" s="85" t="s">
        <v>24</v>
      </c>
      <c r="J8128" s="87">
        <v>1942871654</v>
      </c>
      <c r="K8128" s="87">
        <v>24672229</v>
      </c>
      <c r="L8128" s="87">
        <v>24672229</v>
      </c>
      <c r="M8128" s="87">
        <v>20358056</v>
      </c>
      <c r="N8128" s="85" t="s">
        <v>24</v>
      </c>
      <c r="O8128" s="88">
        <v>0</v>
      </c>
      <c r="P8128" s="58"/>
    </row>
    <row r="8129" spans="1:16" ht="41.25">
      <c r="A8129" s="58"/>
      <c r="B8129" s="89" t="s">
        <v>24</v>
      </c>
      <c r="C8129" s="90"/>
      <c r="D8129" s="90"/>
      <c r="E8129" s="90"/>
      <c r="F8129" s="90"/>
      <c r="G8129" s="90"/>
      <c r="H8129" s="90"/>
      <c r="I8129" s="91" t="s">
        <v>7723</v>
      </c>
      <c r="J8129" s="92" t="s">
        <v>24</v>
      </c>
      <c r="K8129" s="93">
        <v>24672229</v>
      </c>
      <c r="L8129" s="93">
        <v>24672229</v>
      </c>
      <c r="M8129" s="93">
        <v>20358056</v>
      </c>
      <c r="N8129" s="1">
        <v>82.51</v>
      </c>
      <c r="O8129" s="92" t="s">
        <v>24</v>
      </c>
      <c r="P8129" s="58"/>
    </row>
    <row r="8130" spans="1:16" ht="0.95" customHeight="1">
      <c r="A8130" s="58"/>
      <c r="B8130" s="94"/>
      <c r="C8130" s="94"/>
      <c r="D8130" s="94"/>
      <c r="E8130" s="94"/>
      <c r="F8130" s="94"/>
      <c r="G8130" s="94"/>
      <c r="H8130" s="94"/>
      <c r="I8130" s="94"/>
      <c r="J8130" s="94"/>
      <c r="K8130" s="94"/>
      <c r="L8130" s="94"/>
      <c r="M8130" s="94"/>
      <c r="N8130" s="94"/>
      <c r="O8130" s="94"/>
      <c r="P8130" s="58"/>
    </row>
    <row r="8131" spans="1:16" ht="99">
      <c r="A8131" s="58"/>
      <c r="B8131" s="84" t="s">
        <v>7895</v>
      </c>
      <c r="C8131" s="85" t="s">
        <v>24</v>
      </c>
      <c r="D8131" s="86" t="s">
        <v>7896</v>
      </c>
      <c r="E8131" s="86" t="s">
        <v>7897</v>
      </c>
      <c r="F8131" s="86" t="s">
        <v>97</v>
      </c>
      <c r="G8131" s="86" t="s">
        <v>7722</v>
      </c>
      <c r="H8131" s="86" t="s">
        <v>30</v>
      </c>
      <c r="I8131" s="85" t="s">
        <v>24</v>
      </c>
      <c r="J8131" s="87">
        <v>789425977</v>
      </c>
      <c r="K8131" s="87">
        <v>32020475</v>
      </c>
      <c r="L8131" s="87">
        <v>32020475</v>
      </c>
      <c r="M8131" s="87">
        <v>4531039</v>
      </c>
      <c r="N8131" s="85" t="s">
        <v>24</v>
      </c>
      <c r="O8131" s="88">
        <v>0</v>
      </c>
      <c r="P8131" s="58"/>
    </row>
    <row r="8132" spans="1:16" ht="41.25">
      <c r="A8132" s="58"/>
      <c r="B8132" s="89" t="s">
        <v>24</v>
      </c>
      <c r="C8132" s="90"/>
      <c r="D8132" s="90"/>
      <c r="E8132" s="90"/>
      <c r="F8132" s="90"/>
      <c r="G8132" s="90"/>
      <c r="H8132" s="90"/>
      <c r="I8132" s="91" t="s">
        <v>7723</v>
      </c>
      <c r="J8132" s="92" t="s">
        <v>24</v>
      </c>
      <c r="K8132" s="93">
        <v>32020475</v>
      </c>
      <c r="L8132" s="93">
        <v>32020475</v>
      </c>
      <c r="M8132" s="93">
        <v>4531039</v>
      </c>
      <c r="N8132" s="1">
        <v>14.15</v>
      </c>
      <c r="O8132" s="92" t="s">
        <v>24</v>
      </c>
      <c r="P8132" s="58"/>
    </row>
    <row r="8133" spans="1:16" ht="0.95" customHeight="1">
      <c r="A8133" s="58"/>
      <c r="B8133" s="94"/>
      <c r="C8133" s="94"/>
      <c r="D8133" s="94"/>
      <c r="E8133" s="94"/>
      <c r="F8133" s="94"/>
      <c r="G8133" s="94"/>
      <c r="H8133" s="94"/>
      <c r="I8133" s="94"/>
      <c r="J8133" s="94"/>
      <c r="K8133" s="94"/>
      <c r="L8133" s="94"/>
      <c r="M8133" s="94"/>
      <c r="N8133" s="94"/>
      <c r="O8133" s="94"/>
      <c r="P8133" s="58"/>
    </row>
    <row r="8134" spans="1:16" ht="74.25">
      <c r="A8134" s="58"/>
      <c r="B8134" s="84" t="s">
        <v>7898</v>
      </c>
      <c r="C8134" s="85" t="s">
        <v>24</v>
      </c>
      <c r="D8134" s="86" t="s">
        <v>7899</v>
      </c>
      <c r="E8134" s="86" t="s">
        <v>7900</v>
      </c>
      <c r="F8134" s="86" t="s">
        <v>566</v>
      </c>
      <c r="G8134" s="86" t="s">
        <v>7722</v>
      </c>
      <c r="H8134" s="86" t="s">
        <v>30</v>
      </c>
      <c r="I8134" s="85" t="s">
        <v>24</v>
      </c>
      <c r="J8134" s="87">
        <v>218390325</v>
      </c>
      <c r="K8134" s="87">
        <v>1440270</v>
      </c>
      <c r="L8134" s="87">
        <v>1440270</v>
      </c>
      <c r="M8134" s="87">
        <v>567330</v>
      </c>
      <c r="N8134" s="85" t="s">
        <v>24</v>
      </c>
      <c r="O8134" s="88">
        <v>0</v>
      </c>
      <c r="P8134" s="58"/>
    </row>
    <row r="8135" spans="1:16" ht="41.25">
      <c r="A8135" s="58"/>
      <c r="B8135" s="89" t="s">
        <v>24</v>
      </c>
      <c r="C8135" s="90"/>
      <c r="D8135" s="90"/>
      <c r="E8135" s="90"/>
      <c r="F8135" s="90"/>
      <c r="G8135" s="90"/>
      <c r="H8135" s="90"/>
      <c r="I8135" s="91" t="s">
        <v>7723</v>
      </c>
      <c r="J8135" s="92" t="s">
        <v>24</v>
      </c>
      <c r="K8135" s="93">
        <v>1440270</v>
      </c>
      <c r="L8135" s="93">
        <v>1440270</v>
      </c>
      <c r="M8135" s="93">
        <v>567330</v>
      </c>
      <c r="N8135" s="1">
        <v>39.39</v>
      </c>
      <c r="O8135" s="92" t="s">
        <v>24</v>
      </c>
      <c r="P8135" s="58"/>
    </row>
    <row r="8136" spans="1:16" ht="0.95" customHeight="1">
      <c r="A8136" s="58"/>
      <c r="B8136" s="94"/>
      <c r="C8136" s="94"/>
      <c r="D8136" s="94"/>
      <c r="E8136" s="94"/>
      <c r="F8136" s="94"/>
      <c r="G8136" s="94"/>
      <c r="H8136" s="94"/>
      <c r="I8136" s="94"/>
      <c r="J8136" s="94"/>
      <c r="K8136" s="94"/>
      <c r="L8136" s="94"/>
      <c r="M8136" s="94"/>
      <c r="N8136" s="94"/>
      <c r="O8136" s="94"/>
      <c r="P8136" s="58"/>
    </row>
    <row r="8137" spans="1:16" ht="74.25">
      <c r="A8137" s="58"/>
      <c r="B8137" s="84" t="s">
        <v>7901</v>
      </c>
      <c r="C8137" s="85" t="s">
        <v>24</v>
      </c>
      <c r="D8137" s="86" t="s">
        <v>7902</v>
      </c>
      <c r="E8137" s="86" t="s">
        <v>7903</v>
      </c>
      <c r="F8137" s="86" t="s">
        <v>424</v>
      </c>
      <c r="G8137" s="86" t="s">
        <v>7722</v>
      </c>
      <c r="H8137" s="86" t="s">
        <v>30</v>
      </c>
      <c r="I8137" s="85" t="s">
        <v>24</v>
      </c>
      <c r="J8137" s="87">
        <v>162187940</v>
      </c>
      <c r="K8137" s="87">
        <v>943089</v>
      </c>
      <c r="L8137" s="87">
        <v>943089</v>
      </c>
      <c r="M8137" s="87">
        <v>424614</v>
      </c>
      <c r="N8137" s="85" t="s">
        <v>24</v>
      </c>
      <c r="O8137" s="88">
        <v>0</v>
      </c>
      <c r="P8137" s="58"/>
    </row>
    <row r="8138" spans="1:16" ht="41.25">
      <c r="A8138" s="58"/>
      <c r="B8138" s="89" t="s">
        <v>24</v>
      </c>
      <c r="C8138" s="90"/>
      <c r="D8138" s="90"/>
      <c r="E8138" s="90"/>
      <c r="F8138" s="90"/>
      <c r="G8138" s="90"/>
      <c r="H8138" s="90"/>
      <c r="I8138" s="91" t="s">
        <v>7723</v>
      </c>
      <c r="J8138" s="92" t="s">
        <v>24</v>
      </c>
      <c r="K8138" s="93">
        <v>943089</v>
      </c>
      <c r="L8138" s="93">
        <v>943089</v>
      </c>
      <c r="M8138" s="93">
        <v>424614</v>
      </c>
      <c r="N8138" s="1">
        <v>45.02</v>
      </c>
      <c r="O8138" s="92" t="s">
        <v>24</v>
      </c>
      <c r="P8138" s="58"/>
    </row>
    <row r="8139" spans="1:16" ht="0.95" customHeight="1">
      <c r="A8139" s="58"/>
      <c r="B8139" s="94"/>
      <c r="C8139" s="94"/>
      <c r="D8139" s="94"/>
      <c r="E8139" s="94"/>
      <c r="F8139" s="94"/>
      <c r="G8139" s="94"/>
      <c r="H8139" s="94"/>
      <c r="I8139" s="94"/>
      <c r="J8139" s="94"/>
      <c r="K8139" s="94"/>
      <c r="L8139" s="94"/>
      <c r="M8139" s="94"/>
      <c r="N8139" s="94"/>
      <c r="O8139" s="94"/>
      <c r="P8139" s="58"/>
    </row>
    <row r="8140" spans="1:16" ht="33">
      <c r="A8140" s="58"/>
      <c r="B8140" s="84" t="s">
        <v>7904</v>
      </c>
      <c r="C8140" s="85" t="s">
        <v>24</v>
      </c>
      <c r="D8140" s="86" t="s">
        <v>7905</v>
      </c>
      <c r="E8140" s="86" t="s">
        <v>7906</v>
      </c>
      <c r="F8140" s="86" t="s">
        <v>566</v>
      </c>
      <c r="G8140" s="86" t="s">
        <v>7722</v>
      </c>
      <c r="H8140" s="86" t="s">
        <v>30</v>
      </c>
      <c r="I8140" s="85" t="s">
        <v>24</v>
      </c>
      <c r="J8140" s="87">
        <v>508923737</v>
      </c>
      <c r="K8140" s="87">
        <v>6852446</v>
      </c>
      <c r="L8140" s="87">
        <v>6852446</v>
      </c>
      <c r="M8140" s="87">
        <v>5916672</v>
      </c>
      <c r="N8140" s="85" t="s">
        <v>24</v>
      </c>
      <c r="O8140" s="88">
        <v>0</v>
      </c>
      <c r="P8140" s="58"/>
    </row>
    <row r="8141" spans="1:16" ht="41.25">
      <c r="A8141" s="58"/>
      <c r="B8141" s="89" t="s">
        <v>24</v>
      </c>
      <c r="C8141" s="90"/>
      <c r="D8141" s="90"/>
      <c r="E8141" s="90"/>
      <c r="F8141" s="90"/>
      <c r="G8141" s="90"/>
      <c r="H8141" s="90"/>
      <c r="I8141" s="91" t="s">
        <v>7723</v>
      </c>
      <c r="J8141" s="92" t="s">
        <v>24</v>
      </c>
      <c r="K8141" s="93">
        <v>6852446</v>
      </c>
      <c r="L8141" s="93">
        <v>6852446</v>
      </c>
      <c r="M8141" s="93">
        <v>5916672</v>
      </c>
      <c r="N8141" s="1">
        <v>86.34</v>
      </c>
      <c r="O8141" s="92" t="s">
        <v>24</v>
      </c>
      <c r="P8141" s="58"/>
    </row>
    <row r="8142" spans="1:16" ht="0.95" customHeight="1">
      <c r="A8142" s="58"/>
      <c r="B8142" s="94"/>
      <c r="C8142" s="94"/>
      <c r="D8142" s="94"/>
      <c r="E8142" s="94"/>
      <c r="F8142" s="94"/>
      <c r="G8142" s="94"/>
      <c r="H8142" s="94"/>
      <c r="I8142" s="94"/>
      <c r="J8142" s="94"/>
      <c r="K8142" s="94"/>
      <c r="L8142" s="94"/>
      <c r="M8142" s="94"/>
      <c r="N8142" s="94"/>
      <c r="O8142" s="94"/>
      <c r="P8142" s="58"/>
    </row>
    <row r="8143" spans="1:16" ht="74.25">
      <c r="A8143" s="58"/>
      <c r="B8143" s="84" t="s">
        <v>7907</v>
      </c>
      <c r="C8143" s="85" t="s">
        <v>24</v>
      </c>
      <c r="D8143" s="86" t="s">
        <v>7908</v>
      </c>
      <c r="E8143" s="86" t="s">
        <v>7909</v>
      </c>
      <c r="F8143" s="86" t="s">
        <v>566</v>
      </c>
      <c r="G8143" s="86" t="s">
        <v>7722</v>
      </c>
      <c r="H8143" s="86" t="s">
        <v>30</v>
      </c>
      <c r="I8143" s="85" t="s">
        <v>24</v>
      </c>
      <c r="J8143" s="87">
        <v>1780475757</v>
      </c>
      <c r="K8143" s="87">
        <v>91276519</v>
      </c>
      <c r="L8143" s="87">
        <v>91276519</v>
      </c>
      <c r="M8143" s="87">
        <v>45282926</v>
      </c>
      <c r="N8143" s="85" t="s">
        <v>24</v>
      </c>
      <c r="O8143" s="88">
        <v>0</v>
      </c>
      <c r="P8143" s="58"/>
    </row>
    <row r="8144" spans="1:16" ht="41.25">
      <c r="A8144" s="58"/>
      <c r="B8144" s="89" t="s">
        <v>24</v>
      </c>
      <c r="C8144" s="90"/>
      <c r="D8144" s="90"/>
      <c r="E8144" s="90"/>
      <c r="F8144" s="90"/>
      <c r="G8144" s="90"/>
      <c r="H8144" s="90"/>
      <c r="I8144" s="91" t="s">
        <v>7723</v>
      </c>
      <c r="J8144" s="92" t="s">
        <v>24</v>
      </c>
      <c r="K8144" s="93">
        <v>91276519</v>
      </c>
      <c r="L8144" s="93">
        <v>91276519</v>
      </c>
      <c r="M8144" s="93">
        <v>45282926</v>
      </c>
      <c r="N8144" s="1">
        <v>49.61</v>
      </c>
      <c r="O8144" s="92" t="s">
        <v>24</v>
      </c>
      <c r="P8144" s="58"/>
    </row>
    <row r="8145" spans="1:16" ht="0.95" customHeight="1">
      <c r="A8145" s="58"/>
      <c r="B8145" s="94"/>
      <c r="C8145" s="94"/>
      <c r="D8145" s="94"/>
      <c r="E8145" s="94"/>
      <c r="F8145" s="94"/>
      <c r="G8145" s="94"/>
      <c r="H8145" s="94"/>
      <c r="I8145" s="94"/>
      <c r="J8145" s="94"/>
      <c r="K8145" s="94"/>
      <c r="L8145" s="94"/>
      <c r="M8145" s="94"/>
      <c r="N8145" s="94"/>
      <c r="O8145" s="94"/>
      <c r="P8145" s="58"/>
    </row>
    <row r="8146" spans="1:16" ht="33">
      <c r="A8146" s="58"/>
      <c r="B8146" s="84" t="s">
        <v>7910</v>
      </c>
      <c r="C8146" s="85" t="s">
        <v>24</v>
      </c>
      <c r="D8146" s="86" t="s">
        <v>7911</v>
      </c>
      <c r="E8146" s="86" t="s">
        <v>7912</v>
      </c>
      <c r="F8146" s="86" t="s">
        <v>566</v>
      </c>
      <c r="G8146" s="86" t="s">
        <v>7722</v>
      </c>
      <c r="H8146" s="86" t="s">
        <v>30</v>
      </c>
      <c r="I8146" s="85" t="s">
        <v>24</v>
      </c>
      <c r="J8146" s="87">
        <v>2178328871</v>
      </c>
      <c r="K8146" s="87">
        <v>3965212</v>
      </c>
      <c r="L8146" s="87">
        <v>3965212</v>
      </c>
      <c r="M8146" s="87">
        <v>1799642</v>
      </c>
      <c r="N8146" s="85" t="s">
        <v>24</v>
      </c>
      <c r="O8146" s="88">
        <v>0</v>
      </c>
      <c r="P8146" s="58"/>
    </row>
    <row r="8147" spans="1:16" ht="41.25">
      <c r="A8147" s="58"/>
      <c r="B8147" s="89" t="s">
        <v>24</v>
      </c>
      <c r="C8147" s="90"/>
      <c r="D8147" s="90"/>
      <c r="E8147" s="90"/>
      <c r="F8147" s="90"/>
      <c r="G8147" s="90"/>
      <c r="H8147" s="90"/>
      <c r="I8147" s="91" t="s">
        <v>7723</v>
      </c>
      <c r="J8147" s="92" t="s">
        <v>24</v>
      </c>
      <c r="K8147" s="93">
        <v>3965212</v>
      </c>
      <c r="L8147" s="93">
        <v>3965212</v>
      </c>
      <c r="M8147" s="93">
        <v>1799642</v>
      </c>
      <c r="N8147" s="1">
        <v>45.38</v>
      </c>
      <c r="O8147" s="92" t="s">
        <v>24</v>
      </c>
      <c r="P8147" s="58"/>
    </row>
    <row r="8148" spans="1:16" ht="0.95" customHeight="1">
      <c r="A8148" s="58"/>
      <c r="B8148" s="94"/>
      <c r="C8148" s="94"/>
      <c r="D8148" s="94"/>
      <c r="E8148" s="94"/>
      <c r="F8148" s="94"/>
      <c r="G8148" s="94"/>
      <c r="H8148" s="94"/>
      <c r="I8148" s="94"/>
      <c r="J8148" s="94"/>
      <c r="K8148" s="94"/>
      <c r="L8148" s="94"/>
      <c r="M8148" s="94"/>
      <c r="N8148" s="94"/>
      <c r="O8148" s="94"/>
      <c r="P8148" s="58"/>
    </row>
    <row r="8149" spans="1:16" ht="165">
      <c r="A8149" s="58"/>
      <c r="B8149" s="84" t="s">
        <v>7913</v>
      </c>
      <c r="C8149" s="85" t="s">
        <v>24</v>
      </c>
      <c r="D8149" s="86" t="s">
        <v>7914</v>
      </c>
      <c r="E8149" s="86" t="s">
        <v>7915</v>
      </c>
      <c r="F8149" s="86" t="s">
        <v>401</v>
      </c>
      <c r="G8149" s="86" t="s">
        <v>7722</v>
      </c>
      <c r="H8149" s="86" t="s">
        <v>30</v>
      </c>
      <c r="I8149" s="85" t="s">
        <v>24</v>
      </c>
      <c r="J8149" s="87">
        <v>1026115852</v>
      </c>
      <c r="K8149" s="87">
        <v>5582106</v>
      </c>
      <c r="L8149" s="87">
        <v>5582106</v>
      </c>
      <c r="M8149" s="87">
        <v>2491887</v>
      </c>
      <c r="N8149" s="85" t="s">
        <v>24</v>
      </c>
      <c r="O8149" s="88">
        <v>0</v>
      </c>
      <c r="P8149" s="58"/>
    </row>
    <row r="8150" spans="1:16" ht="41.25">
      <c r="A8150" s="58"/>
      <c r="B8150" s="89" t="s">
        <v>24</v>
      </c>
      <c r="C8150" s="90"/>
      <c r="D8150" s="90"/>
      <c r="E8150" s="90"/>
      <c r="F8150" s="90"/>
      <c r="G8150" s="90"/>
      <c r="H8150" s="90"/>
      <c r="I8150" s="91" t="s">
        <v>7723</v>
      </c>
      <c r="J8150" s="92" t="s">
        <v>24</v>
      </c>
      <c r="K8150" s="93">
        <v>5582106</v>
      </c>
      <c r="L8150" s="93">
        <v>5582106</v>
      </c>
      <c r="M8150" s="93">
        <v>2491887</v>
      </c>
      <c r="N8150" s="1">
        <v>44.64</v>
      </c>
      <c r="O8150" s="92" t="s">
        <v>24</v>
      </c>
      <c r="P8150" s="58"/>
    </row>
    <row r="8151" spans="1:16" ht="0.95" customHeight="1">
      <c r="A8151" s="58"/>
      <c r="B8151" s="94"/>
      <c r="C8151" s="94"/>
      <c r="D8151" s="94"/>
      <c r="E8151" s="94"/>
      <c r="F8151" s="94"/>
      <c r="G8151" s="94"/>
      <c r="H8151" s="94"/>
      <c r="I8151" s="94"/>
      <c r="J8151" s="94"/>
      <c r="K8151" s="94"/>
      <c r="L8151" s="94"/>
      <c r="M8151" s="94"/>
      <c r="N8151" s="94"/>
      <c r="O8151" s="94"/>
      <c r="P8151" s="58"/>
    </row>
    <row r="8152" spans="1:16" ht="66">
      <c r="A8152" s="58"/>
      <c r="B8152" s="84" t="s">
        <v>7916</v>
      </c>
      <c r="C8152" s="85" t="s">
        <v>24</v>
      </c>
      <c r="D8152" s="86" t="s">
        <v>7917</v>
      </c>
      <c r="E8152" s="86" t="s">
        <v>7918</v>
      </c>
      <c r="F8152" s="86" t="s">
        <v>566</v>
      </c>
      <c r="G8152" s="86" t="s">
        <v>7722</v>
      </c>
      <c r="H8152" s="86" t="s">
        <v>30</v>
      </c>
      <c r="I8152" s="85" t="s">
        <v>24</v>
      </c>
      <c r="J8152" s="87">
        <v>473908893</v>
      </c>
      <c r="K8152" s="87">
        <v>8141738</v>
      </c>
      <c r="L8152" s="87">
        <v>8141738</v>
      </c>
      <c r="M8152" s="87">
        <v>3810088</v>
      </c>
      <c r="N8152" s="85" t="s">
        <v>24</v>
      </c>
      <c r="O8152" s="88">
        <v>0</v>
      </c>
      <c r="P8152" s="58"/>
    </row>
    <row r="8153" spans="1:16" ht="41.25">
      <c r="A8153" s="58"/>
      <c r="B8153" s="89" t="s">
        <v>24</v>
      </c>
      <c r="C8153" s="90"/>
      <c r="D8153" s="90"/>
      <c r="E8153" s="90"/>
      <c r="F8153" s="90"/>
      <c r="G8153" s="90"/>
      <c r="H8153" s="90"/>
      <c r="I8153" s="91" t="s">
        <v>7723</v>
      </c>
      <c r="J8153" s="92" t="s">
        <v>24</v>
      </c>
      <c r="K8153" s="93">
        <v>8141738</v>
      </c>
      <c r="L8153" s="93">
        <v>8141738</v>
      </c>
      <c r="M8153" s="93">
        <v>3810088</v>
      </c>
      <c r="N8153" s="1">
        <v>46.79</v>
      </c>
      <c r="O8153" s="92" t="s">
        <v>24</v>
      </c>
      <c r="P8153" s="58"/>
    </row>
    <row r="8154" spans="1:16" ht="0.95" customHeight="1">
      <c r="A8154" s="58"/>
      <c r="B8154" s="94"/>
      <c r="C8154" s="94"/>
      <c r="D8154" s="94"/>
      <c r="E8154" s="94"/>
      <c r="F8154" s="94"/>
      <c r="G8154" s="94"/>
      <c r="H8154" s="94"/>
      <c r="I8154" s="94"/>
      <c r="J8154" s="94"/>
      <c r="K8154" s="94"/>
      <c r="L8154" s="94"/>
      <c r="M8154" s="94"/>
      <c r="N8154" s="94"/>
      <c r="O8154" s="94"/>
      <c r="P8154" s="58"/>
    </row>
    <row r="8155" spans="1:16" ht="74.25">
      <c r="A8155" s="58"/>
      <c r="B8155" s="84" t="s">
        <v>7919</v>
      </c>
      <c r="C8155" s="85" t="s">
        <v>24</v>
      </c>
      <c r="D8155" s="86" t="s">
        <v>7920</v>
      </c>
      <c r="E8155" s="86" t="s">
        <v>7921</v>
      </c>
      <c r="F8155" s="86" t="s">
        <v>424</v>
      </c>
      <c r="G8155" s="86" t="s">
        <v>7722</v>
      </c>
      <c r="H8155" s="86" t="s">
        <v>30</v>
      </c>
      <c r="I8155" s="85" t="s">
        <v>24</v>
      </c>
      <c r="J8155" s="87">
        <v>1208375397</v>
      </c>
      <c r="K8155" s="87">
        <v>49073753</v>
      </c>
      <c r="L8155" s="87">
        <v>49073753</v>
      </c>
      <c r="M8155" s="87">
        <v>15481117</v>
      </c>
      <c r="N8155" s="85" t="s">
        <v>24</v>
      </c>
      <c r="O8155" s="88">
        <v>0</v>
      </c>
      <c r="P8155" s="58"/>
    </row>
    <row r="8156" spans="1:16" ht="41.25">
      <c r="A8156" s="58"/>
      <c r="B8156" s="89" t="s">
        <v>24</v>
      </c>
      <c r="C8156" s="90"/>
      <c r="D8156" s="90"/>
      <c r="E8156" s="90"/>
      <c r="F8156" s="90"/>
      <c r="G8156" s="90"/>
      <c r="H8156" s="90"/>
      <c r="I8156" s="91" t="s">
        <v>7723</v>
      </c>
      <c r="J8156" s="92" t="s">
        <v>24</v>
      </c>
      <c r="K8156" s="93">
        <v>49073753</v>
      </c>
      <c r="L8156" s="93">
        <v>49073753</v>
      </c>
      <c r="M8156" s="93">
        <v>15481117</v>
      </c>
      <c r="N8156" s="1">
        <v>31.54</v>
      </c>
      <c r="O8156" s="92" t="s">
        <v>24</v>
      </c>
      <c r="P8156" s="58"/>
    </row>
    <row r="8157" spans="1:16" ht="0.95" customHeight="1">
      <c r="A8157" s="58"/>
      <c r="B8157" s="94"/>
      <c r="C8157" s="94"/>
      <c r="D8157" s="94"/>
      <c r="E8157" s="94"/>
      <c r="F8157" s="94"/>
      <c r="G8157" s="94"/>
      <c r="H8157" s="94"/>
      <c r="I8157" s="94"/>
      <c r="J8157" s="94"/>
      <c r="K8157" s="94"/>
      <c r="L8157" s="94"/>
      <c r="M8157" s="94"/>
      <c r="N8157" s="94"/>
      <c r="O8157" s="94"/>
      <c r="P8157" s="58"/>
    </row>
    <row r="8158" spans="1:16" ht="24.75">
      <c r="A8158" s="58"/>
      <c r="B8158" s="84" t="s">
        <v>7922</v>
      </c>
      <c r="C8158" s="85" t="s">
        <v>24</v>
      </c>
      <c r="D8158" s="86" t="s">
        <v>7923</v>
      </c>
      <c r="E8158" s="86" t="s">
        <v>7924</v>
      </c>
      <c r="F8158" s="86" t="s">
        <v>566</v>
      </c>
      <c r="G8158" s="86" t="s">
        <v>7722</v>
      </c>
      <c r="H8158" s="86" t="s">
        <v>30</v>
      </c>
      <c r="I8158" s="85" t="s">
        <v>24</v>
      </c>
      <c r="J8158" s="87">
        <v>537966616</v>
      </c>
      <c r="K8158" s="87">
        <v>16654400</v>
      </c>
      <c r="L8158" s="87">
        <v>16654400</v>
      </c>
      <c r="M8158" s="87">
        <v>5443633</v>
      </c>
      <c r="N8158" s="85" t="s">
        <v>24</v>
      </c>
      <c r="O8158" s="88">
        <v>0</v>
      </c>
      <c r="P8158" s="58"/>
    </row>
    <row r="8159" spans="1:16" ht="41.25">
      <c r="A8159" s="58"/>
      <c r="B8159" s="89" t="s">
        <v>24</v>
      </c>
      <c r="C8159" s="90"/>
      <c r="D8159" s="90"/>
      <c r="E8159" s="90"/>
      <c r="F8159" s="90"/>
      <c r="G8159" s="90"/>
      <c r="H8159" s="90"/>
      <c r="I8159" s="91" t="s">
        <v>7723</v>
      </c>
      <c r="J8159" s="92" t="s">
        <v>24</v>
      </c>
      <c r="K8159" s="93">
        <v>16654400</v>
      </c>
      <c r="L8159" s="93">
        <v>16654400</v>
      </c>
      <c r="M8159" s="93">
        <v>5443633</v>
      </c>
      <c r="N8159" s="1">
        <v>32.68</v>
      </c>
      <c r="O8159" s="92" t="s">
        <v>24</v>
      </c>
      <c r="P8159" s="58"/>
    </row>
    <row r="8160" spans="1:16" ht="0.95" customHeight="1">
      <c r="A8160" s="58"/>
      <c r="B8160" s="94"/>
      <c r="C8160" s="94"/>
      <c r="D8160" s="94"/>
      <c r="E8160" s="94"/>
      <c r="F8160" s="94"/>
      <c r="G8160" s="94"/>
      <c r="H8160" s="94"/>
      <c r="I8160" s="94"/>
      <c r="J8160" s="94"/>
      <c r="K8160" s="94"/>
      <c r="L8160" s="94"/>
      <c r="M8160" s="94"/>
      <c r="N8160" s="94"/>
      <c r="O8160" s="94"/>
      <c r="P8160" s="58"/>
    </row>
    <row r="8161" spans="1:16" ht="24.75">
      <c r="A8161" s="58"/>
      <c r="B8161" s="84" t="s">
        <v>7925</v>
      </c>
      <c r="C8161" s="85" t="s">
        <v>24</v>
      </c>
      <c r="D8161" s="86" t="s">
        <v>7926</v>
      </c>
      <c r="E8161" s="86" t="s">
        <v>7927</v>
      </c>
      <c r="F8161" s="86" t="s">
        <v>566</v>
      </c>
      <c r="G8161" s="86" t="s">
        <v>7722</v>
      </c>
      <c r="H8161" s="86" t="s">
        <v>30</v>
      </c>
      <c r="I8161" s="85" t="s">
        <v>24</v>
      </c>
      <c r="J8161" s="87">
        <v>696497485</v>
      </c>
      <c r="K8161" s="87">
        <v>47809386</v>
      </c>
      <c r="L8161" s="87">
        <v>47809386</v>
      </c>
      <c r="M8161" s="87">
        <v>25482540</v>
      </c>
      <c r="N8161" s="85" t="s">
        <v>24</v>
      </c>
      <c r="O8161" s="88">
        <v>0</v>
      </c>
      <c r="P8161" s="58"/>
    </row>
    <row r="8162" spans="1:16" ht="41.25">
      <c r="A8162" s="58"/>
      <c r="B8162" s="89" t="s">
        <v>24</v>
      </c>
      <c r="C8162" s="90"/>
      <c r="D8162" s="90"/>
      <c r="E8162" s="90"/>
      <c r="F8162" s="90"/>
      <c r="G8162" s="90"/>
      <c r="H8162" s="90"/>
      <c r="I8162" s="91" t="s">
        <v>7723</v>
      </c>
      <c r="J8162" s="92" t="s">
        <v>24</v>
      </c>
      <c r="K8162" s="93">
        <v>47809386</v>
      </c>
      <c r="L8162" s="93">
        <v>47809386</v>
      </c>
      <c r="M8162" s="93">
        <v>25482540</v>
      </c>
      <c r="N8162" s="1">
        <v>53.3</v>
      </c>
      <c r="O8162" s="92" t="s">
        <v>24</v>
      </c>
      <c r="P8162" s="58"/>
    </row>
    <row r="8163" spans="1:16" ht="0.95" customHeight="1">
      <c r="A8163" s="58"/>
      <c r="B8163" s="94"/>
      <c r="C8163" s="94"/>
      <c r="D8163" s="94"/>
      <c r="E8163" s="94"/>
      <c r="F8163" s="94"/>
      <c r="G8163" s="94"/>
      <c r="H8163" s="94"/>
      <c r="I8163" s="94"/>
      <c r="J8163" s="94"/>
      <c r="K8163" s="94"/>
      <c r="L8163" s="94"/>
      <c r="M8163" s="94"/>
      <c r="N8163" s="94"/>
      <c r="O8163" s="94"/>
      <c r="P8163" s="58"/>
    </row>
    <row r="8164" spans="1:16" ht="49.5">
      <c r="A8164" s="58"/>
      <c r="B8164" s="84" t="s">
        <v>7928</v>
      </c>
      <c r="C8164" s="85" t="s">
        <v>24</v>
      </c>
      <c r="D8164" s="86" t="s">
        <v>7929</v>
      </c>
      <c r="E8164" s="86" t="s">
        <v>7930</v>
      </c>
      <c r="F8164" s="86" t="s">
        <v>566</v>
      </c>
      <c r="G8164" s="86" t="s">
        <v>7722</v>
      </c>
      <c r="H8164" s="86" t="s">
        <v>30</v>
      </c>
      <c r="I8164" s="85" t="s">
        <v>24</v>
      </c>
      <c r="J8164" s="87">
        <v>1322221382</v>
      </c>
      <c r="K8164" s="87">
        <v>16769533</v>
      </c>
      <c r="L8164" s="87">
        <v>16769533</v>
      </c>
      <c r="M8164" s="87">
        <v>7787276</v>
      </c>
      <c r="N8164" s="85" t="s">
        <v>24</v>
      </c>
      <c r="O8164" s="88">
        <v>0</v>
      </c>
      <c r="P8164" s="58"/>
    </row>
    <row r="8165" spans="1:16" ht="41.25">
      <c r="A8165" s="58"/>
      <c r="B8165" s="89" t="s">
        <v>24</v>
      </c>
      <c r="C8165" s="90"/>
      <c r="D8165" s="90"/>
      <c r="E8165" s="90"/>
      <c r="F8165" s="90"/>
      <c r="G8165" s="90"/>
      <c r="H8165" s="90"/>
      <c r="I8165" s="91" t="s">
        <v>7723</v>
      </c>
      <c r="J8165" s="92" t="s">
        <v>24</v>
      </c>
      <c r="K8165" s="93">
        <v>16769533</v>
      </c>
      <c r="L8165" s="93">
        <v>16769533</v>
      </c>
      <c r="M8165" s="93">
        <v>7787276</v>
      </c>
      <c r="N8165" s="1">
        <v>46.43</v>
      </c>
      <c r="O8165" s="92" t="s">
        <v>24</v>
      </c>
      <c r="P8165" s="58"/>
    </row>
    <row r="8166" spans="1:16" ht="0.95" customHeight="1">
      <c r="A8166" s="58"/>
      <c r="B8166" s="94"/>
      <c r="C8166" s="94"/>
      <c r="D8166" s="94"/>
      <c r="E8166" s="94"/>
      <c r="F8166" s="94"/>
      <c r="G8166" s="94"/>
      <c r="H8166" s="94"/>
      <c r="I8166" s="94"/>
      <c r="J8166" s="94"/>
      <c r="K8166" s="94"/>
      <c r="L8166" s="94"/>
      <c r="M8166" s="94"/>
      <c r="N8166" s="94"/>
      <c r="O8166" s="94"/>
      <c r="P8166" s="58"/>
    </row>
    <row r="8167" spans="1:16" ht="41.25">
      <c r="A8167" s="58"/>
      <c r="B8167" s="84" t="s">
        <v>7931</v>
      </c>
      <c r="C8167" s="85" t="s">
        <v>24</v>
      </c>
      <c r="D8167" s="86" t="s">
        <v>7932</v>
      </c>
      <c r="E8167" s="86" t="s">
        <v>7933</v>
      </c>
      <c r="F8167" s="86" t="s">
        <v>566</v>
      </c>
      <c r="G8167" s="86" t="s">
        <v>7722</v>
      </c>
      <c r="H8167" s="86" t="s">
        <v>30</v>
      </c>
      <c r="I8167" s="85" t="s">
        <v>24</v>
      </c>
      <c r="J8167" s="87">
        <v>707705232</v>
      </c>
      <c r="K8167" s="87">
        <v>32642018</v>
      </c>
      <c r="L8167" s="87">
        <v>32642018</v>
      </c>
      <c r="M8167" s="87">
        <v>13994001</v>
      </c>
      <c r="N8167" s="85" t="s">
        <v>24</v>
      </c>
      <c r="O8167" s="88">
        <v>0</v>
      </c>
      <c r="P8167" s="58"/>
    </row>
    <row r="8168" spans="1:16" ht="41.25">
      <c r="A8168" s="58"/>
      <c r="B8168" s="89" t="s">
        <v>24</v>
      </c>
      <c r="C8168" s="90"/>
      <c r="D8168" s="90"/>
      <c r="E8168" s="90"/>
      <c r="F8168" s="90"/>
      <c r="G8168" s="90"/>
      <c r="H8168" s="90"/>
      <c r="I8168" s="91" t="s">
        <v>7723</v>
      </c>
      <c r="J8168" s="92" t="s">
        <v>24</v>
      </c>
      <c r="K8168" s="93">
        <v>32642018</v>
      </c>
      <c r="L8168" s="93">
        <v>32642018</v>
      </c>
      <c r="M8168" s="93">
        <v>13994001</v>
      </c>
      <c r="N8168" s="1">
        <v>42.87</v>
      </c>
      <c r="O8168" s="92" t="s">
        <v>24</v>
      </c>
      <c r="P8168" s="58"/>
    </row>
    <row r="8169" spans="1:16" ht="0.95" customHeight="1">
      <c r="A8169" s="58"/>
      <c r="B8169" s="94"/>
      <c r="C8169" s="94"/>
      <c r="D8169" s="94"/>
      <c r="E8169" s="94"/>
      <c r="F8169" s="94"/>
      <c r="G8169" s="94"/>
      <c r="H8169" s="94"/>
      <c r="I8169" s="94"/>
      <c r="J8169" s="94"/>
      <c r="K8169" s="94"/>
      <c r="L8169" s="94"/>
      <c r="M8169" s="94"/>
      <c r="N8169" s="94"/>
      <c r="O8169" s="94"/>
      <c r="P8169" s="58"/>
    </row>
    <row r="8170" spans="1:16" ht="41.25">
      <c r="A8170" s="58"/>
      <c r="B8170" s="84" t="s">
        <v>7934</v>
      </c>
      <c r="C8170" s="85" t="s">
        <v>24</v>
      </c>
      <c r="D8170" s="86" t="s">
        <v>7935</v>
      </c>
      <c r="E8170" s="86" t="s">
        <v>7936</v>
      </c>
      <c r="F8170" s="86" t="s">
        <v>566</v>
      </c>
      <c r="G8170" s="86" t="s">
        <v>7722</v>
      </c>
      <c r="H8170" s="86" t="s">
        <v>30</v>
      </c>
      <c r="I8170" s="85" t="s">
        <v>24</v>
      </c>
      <c r="J8170" s="87">
        <v>223880819</v>
      </c>
      <c r="K8170" s="87">
        <v>7198196</v>
      </c>
      <c r="L8170" s="87">
        <v>7198196</v>
      </c>
      <c r="M8170" s="87">
        <v>228214</v>
      </c>
      <c r="N8170" s="85" t="s">
        <v>24</v>
      </c>
      <c r="O8170" s="88">
        <v>0</v>
      </c>
      <c r="P8170" s="58"/>
    </row>
    <row r="8171" spans="1:16" ht="41.25">
      <c r="A8171" s="58"/>
      <c r="B8171" s="89" t="s">
        <v>24</v>
      </c>
      <c r="C8171" s="90"/>
      <c r="D8171" s="90"/>
      <c r="E8171" s="90"/>
      <c r="F8171" s="90"/>
      <c r="G8171" s="90"/>
      <c r="H8171" s="90"/>
      <c r="I8171" s="91" t="s">
        <v>7723</v>
      </c>
      <c r="J8171" s="92" t="s">
        <v>24</v>
      </c>
      <c r="K8171" s="93">
        <v>7198196</v>
      </c>
      <c r="L8171" s="93">
        <v>7198196</v>
      </c>
      <c r="M8171" s="93">
        <v>228214</v>
      </c>
      <c r="N8171" s="1">
        <v>3.17</v>
      </c>
      <c r="O8171" s="92" t="s">
        <v>24</v>
      </c>
      <c r="P8171" s="58"/>
    </row>
    <row r="8172" spans="1:16" ht="0.95" customHeight="1">
      <c r="A8172" s="58"/>
      <c r="B8172" s="94"/>
      <c r="C8172" s="94"/>
      <c r="D8172" s="94"/>
      <c r="E8172" s="94"/>
      <c r="F8172" s="94"/>
      <c r="G8172" s="94"/>
      <c r="H8172" s="94"/>
      <c r="I8172" s="94"/>
      <c r="J8172" s="94"/>
      <c r="K8172" s="94"/>
      <c r="L8172" s="94"/>
      <c r="M8172" s="94"/>
      <c r="N8172" s="94"/>
      <c r="O8172" s="94"/>
      <c r="P8172" s="58"/>
    </row>
    <row r="8173" spans="1:16" ht="132">
      <c r="A8173" s="58"/>
      <c r="B8173" s="84" t="s">
        <v>7937</v>
      </c>
      <c r="C8173" s="85" t="s">
        <v>24</v>
      </c>
      <c r="D8173" s="86" t="s">
        <v>7938</v>
      </c>
      <c r="E8173" s="86" t="s">
        <v>7939</v>
      </c>
      <c r="F8173" s="86" t="s">
        <v>408</v>
      </c>
      <c r="G8173" s="86" t="s">
        <v>7722</v>
      </c>
      <c r="H8173" s="86" t="s">
        <v>30</v>
      </c>
      <c r="I8173" s="85" t="s">
        <v>24</v>
      </c>
      <c r="J8173" s="87">
        <v>8416601986</v>
      </c>
      <c r="K8173" s="87">
        <v>339276871</v>
      </c>
      <c r="L8173" s="87">
        <v>339276871</v>
      </c>
      <c r="M8173" s="87">
        <v>187102674</v>
      </c>
      <c r="N8173" s="85" t="s">
        <v>24</v>
      </c>
      <c r="O8173" s="88">
        <v>0</v>
      </c>
      <c r="P8173" s="58"/>
    </row>
    <row r="8174" spans="1:16" ht="41.25">
      <c r="A8174" s="58"/>
      <c r="B8174" s="89" t="s">
        <v>24</v>
      </c>
      <c r="C8174" s="90"/>
      <c r="D8174" s="90"/>
      <c r="E8174" s="90"/>
      <c r="F8174" s="90"/>
      <c r="G8174" s="90"/>
      <c r="H8174" s="90"/>
      <c r="I8174" s="91" t="s">
        <v>7723</v>
      </c>
      <c r="J8174" s="92" t="s">
        <v>24</v>
      </c>
      <c r="K8174" s="93">
        <v>339276871</v>
      </c>
      <c r="L8174" s="93">
        <v>339276871</v>
      </c>
      <c r="M8174" s="93">
        <v>187102674</v>
      </c>
      <c r="N8174" s="1">
        <v>55.14</v>
      </c>
      <c r="O8174" s="92" t="s">
        <v>24</v>
      </c>
      <c r="P8174" s="58"/>
    </row>
    <row r="8175" spans="1:16" ht="0.95" customHeight="1">
      <c r="A8175" s="58"/>
      <c r="B8175" s="94"/>
      <c r="C8175" s="94"/>
      <c r="D8175" s="94"/>
      <c r="E8175" s="94"/>
      <c r="F8175" s="94"/>
      <c r="G8175" s="94"/>
      <c r="H8175" s="94"/>
      <c r="I8175" s="94"/>
      <c r="J8175" s="94"/>
      <c r="K8175" s="94"/>
      <c r="L8175" s="94"/>
      <c r="M8175" s="94"/>
      <c r="N8175" s="94"/>
      <c r="O8175" s="94"/>
      <c r="P8175" s="58"/>
    </row>
    <row r="8176" spans="1:16" ht="24.75">
      <c r="A8176" s="58"/>
      <c r="B8176" s="84" t="s">
        <v>7940</v>
      </c>
      <c r="C8176" s="85" t="s">
        <v>24</v>
      </c>
      <c r="D8176" s="86" t="s">
        <v>7941</v>
      </c>
      <c r="E8176" s="86" t="s">
        <v>7942</v>
      </c>
      <c r="F8176" s="86" t="s">
        <v>158</v>
      </c>
      <c r="G8176" s="86" t="s">
        <v>7722</v>
      </c>
      <c r="H8176" s="86" t="s">
        <v>30</v>
      </c>
      <c r="I8176" s="85" t="s">
        <v>24</v>
      </c>
      <c r="J8176" s="87">
        <v>1533942333</v>
      </c>
      <c r="K8176" s="87">
        <v>33937800</v>
      </c>
      <c r="L8176" s="87">
        <v>33937800</v>
      </c>
      <c r="M8176" s="87">
        <v>17070729</v>
      </c>
      <c r="N8176" s="85" t="s">
        <v>24</v>
      </c>
      <c r="O8176" s="88">
        <v>0</v>
      </c>
      <c r="P8176" s="58"/>
    </row>
    <row r="8177" spans="1:16" ht="41.25">
      <c r="A8177" s="58"/>
      <c r="B8177" s="89" t="s">
        <v>24</v>
      </c>
      <c r="C8177" s="90"/>
      <c r="D8177" s="90"/>
      <c r="E8177" s="90"/>
      <c r="F8177" s="90"/>
      <c r="G8177" s="90"/>
      <c r="H8177" s="90"/>
      <c r="I8177" s="91" t="s">
        <v>7723</v>
      </c>
      <c r="J8177" s="92" t="s">
        <v>24</v>
      </c>
      <c r="K8177" s="93">
        <v>33937800</v>
      </c>
      <c r="L8177" s="93">
        <v>33937800</v>
      </c>
      <c r="M8177" s="93">
        <v>17070729</v>
      </c>
      <c r="N8177" s="1">
        <v>50.3</v>
      </c>
      <c r="O8177" s="92" t="s">
        <v>24</v>
      </c>
      <c r="P8177" s="58"/>
    </row>
    <row r="8178" spans="1:16" ht="0.95" customHeight="1">
      <c r="A8178" s="58"/>
      <c r="B8178" s="94"/>
      <c r="C8178" s="94"/>
      <c r="D8178" s="94"/>
      <c r="E8178" s="94"/>
      <c r="F8178" s="94"/>
      <c r="G8178" s="94"/>
      <c r="H8178" s="94"/>
      <c r="I8178" s="94"/>
      <c r="J8178" s="94"/>
      <c r="K8178" s="94"/>
      <c r="L8178" s="94"/>
      <c r="M8178" s="94"/>
      <c r="N8178" s="94"/>
      <c r="O8178" s="94"/>
      <c r="P8178" s="58"/>
    </row>
    <row r="8179" spans="1:16" ht="74.25">
      <c r="A8179" s="58"/>
      <c r="B8179" s="84" t="s">
        <v>7943</v>
      </c>
      <c r="C8179" s="85" t="s">
        <v>24</v>
      </c>
      <c r="D8179" s="86" t="s">
        <v>7944</v>
      </c>
      <c r="E8179" s="86" t="s">
        <v>7945</v>
      </c>
      <c r="F8179" s="86" t="s">
        <v>566</v>
      </c>
      <c r="G8179" s="86" t="s">
        <v>7722</v>
      </c>
      <c r="H8179" s="86" t="s">
        <v>30</v>
      </c>
      <c r="I8179" s="85" t="s">
        <v>24</v>
      </c>
      <c r="J8179" s="87">
        <v>780771167</v>
      </c>
      <c r="K8179" s="87">
        <v>20251098</v>
      </c>
      <c r="L8179" s="87">
        <v>20251098</v>
      </c>
      <c r="M8179" s="87">
        <v>7916420</v>
      </c>
      <c r="N8179" s="85" t="s">
        <v>24</v>
      </c>
      <c r="O8179" s="88">
        <v>0</v>
      </c>
      <c r="P8179" s="58"/>
    </row>
    <row r="8180" spans="1:16" ht="41.25">
      <c r="A8180" s="58"/>
      <c r="B8180" s="89" t="s">
        <v>24</v>
      </c>
      <c r="C8180" s="90"/>
      <c r="D8180" s="90"/>
      <c r="E8180" s="90"/>
      <c r="F8180" s="90"/>
      <c r="G8180" s="90"/>
      <c r="H8180" s="90"/>
      <c r="I8180" s="91" t="s">
        <v>7723</v>
      </c>
      <c r="J8180" s="92" t="s">
        <v>24</v>
      </c>
      <c r="K8180" s="93">
        <v>20251098</v>
      </c>
      <c r="L8180" s="93">
        <v>20251098</v>
      </c>
      <c r="M8180" s="93">
        <v>7916420</v>
      </c>
      <c r="N8180" s="1">
        <v>39.090000000000003</v>
      </c>
      <c r="O8180" s="92" t="s">
        <v>24</v>
      </c>
      <c r="P8180" s="58"/>
    </row>
    <row r="8181" spans="1:16" ht="0.95" customHeight="1">
      <c r="A8181" s="58"/>
      <c r="B8181" s="94"/>
      <c r="C8181" s="94"/>
      <c r="D8181" s="94"/>
      <c r="E8181" s="94"/>
      <c r="F8181" s="94"/>
      <c r="G8181" s="94"/>
      <c r="H8181" s="94"/>
      <c r="I8181" s="94"/>
      <c r="J8181" s="94"/>
      <c r="K8181" s="94"/>
      <c r="L8181" s="94"/>
      <c r="M8181" s="94"/>
      <c r="N8181" s="94"/>
      <c r="O8181" s="94"/>
      <c r="P8181" s="58"/>
    </row>
    <row r="8182" spans="1:16" ht="74.25">
      <c r="A8182" s="58"/>
      <c r="B8182" s="84" t="s">
        <v>7946</v>
      </c>
      <c r="C8182" s="85" t="s">
        <v>24</v>
      </c>
      <c r="D8182" s="86" t="s">
        <v>7947</v>
      </c>
      <c r="E8182" s="86" t="s">
        <v>7948</v>
      </c>
      <c r="F8182" s="86" t="s">
        <v>566</v>
      </c>
      <c r="G8182" s="86" t="s">
        <v>7722</v>
      </c>
      <c r="H8182" s="86" t="s">
        <v>30</v>
      </c>
      <c r="I8182" s="85" t="s">
        <v>24</v>
      </c>
      <c r="J8182" s="87">
        <v>5984299998</v>
      </c>
      <c r="K8182" s="87">
        <v>109694341</v>
      </c>
      <c r="L8182" s="87">
        <v>109694341</v>
      </c>
      <c r="M8182" s="87">
        <v>49511246</v>
      </c>
      <c r="N8182" s="85" t="s">
        <v>24</v>
      </c>
      <c r="O8182" s="88">
        <v>0</v>
      </c>
      <c r="P8182" s="58"/>
    </row>
    <row r="8183" spans="1:16" ht="41.25">
      <c r="A8183" s="58"/>
      <c r="B8183" s="89" t="s">
        <v>24</v>
      </c>
      <c r="C8183" s="90"/>
      <c r="D8183" s="90"/>
      <c r="E8183" s="90"/>
      <c r="F8183" s="90"/>
      <c r="G8183" s="90"/>
      <c r="H8183" s="90"/>
      <c r="I8183" s="91" t="s">
        <v>7723</v>
      </c>
      <c r="J8183" s="92" t="s">
        <v>24</v>
      </c>
      <c r="K8183" s="93">
        <v>109694341</v>
      </c>
      <c r="L8183" s="93">
        <v>109694341</v>
      </c>
      <c r="M8183" s="93">
        <v>49511246</v>
      </c>
      <c r="N8183" s="1">
        <v>45.13</v>
      </c>
      <c r="O8183" s="92" t="s">
        <v>24</v>
      </c>
      <c r="P8183" s="58"/>
    </row>
    <row r="8184" spans="1:16" ht="0.95" customHeight="1">
      <c r="A8184" s="58"/>
      <c r="B8184" s="94"/>
      <c r="C8184" s="94"/>
      <c r="D8184" s="94"/>
      <c r="E8184" s="94"/>
      <c r="F8184" s="94"/>
      <c r="G8184" s="94"/>
      <c r="H8184" s="94"/>
      <c r="I8184" s="94"/>
      <c r="J8184" s="94"/>
      <c r="K8184" s="94"/>
      <c r="L8184" s="94"/>
      <c r="M8184" s="94"/>
      <c r="N8184" s="94"/>
      <c r="O8184" s="94"/>
      <c r="P8184" s="58"/>
    </row>
    <row r="8185" spans="1:16" ht="99">
      <c r="A8185" s="58"/>
      <c r="B8185" s="84" t="s">
        <v>7949</v>
      </c>
      <c r="C8185" s="85" t="s">
        <v>24</v>
      </c>
      <c r="D8185" s="86" t="s">
        <v>7950</v>
      </c>
      <c r="E8185" s="86" t="s">
        <v>7951</v>
      </c>
      <c r="F8185" s="86" t="s">
        <v>125</v>
      </c>
      <c r="G8185" s="86" t="s">
        <v>7722</v>
      </c>
      <c r="H8185" s="86" t="s">
        <v>30</v>
      </c>
      <c r="I8185" s="85" t="s">
        <v>24</v>
      </c>
      <c r="J8185" s="87">
        <v>3758005405</v>
      </c>
      <c r="K8185" s="87">
        <v>64084282</v>
      </c>
      <c r="L8185" s="87">
        <v>64084282</v>
      </c>
      <c r="M8185" s="87">
        <v>28412762</v>
      </c>
      <c r="N8185" s="85" t="s">
        <v>24</v>
      </c>
      <c r="O8185" s="88">
        <v>0</v>
      </c>
      <c r="P8185" s="58"/>
    </row>
    <row r="8186" spans="1:16" ht="41.25">
      <c r="A8186" s="58"/>
      <c r="B8186" s="89" t="s">
        <v>24</v>
      </c>
      <c r="C8186" s="90"/>
      <c r="D8186" s="90"/>
      <c r="E8186" s="90"/>
      <c r="F8186" s="90"/>
      <c r="G8186" s="90"/>
      <c r="H8186" s="90"/>
      <c r="I8186" s="91" t="s">
        <v>7723</v>
      </c>
      <c r="J8186" s="92" t="s">
        <v>24</v>
      </c>
      <c r="K8186" s="93">
        <v>64084282</v>
      </c>
      <c r="L8186" s="93">
        <v>64084282</v>
      </c>
      <c r="M8186" s="93">
        <v>28412762</v>
      </c>
      <c r="N8186" s="1">
        <v>44.33</v>
      </c>
      <c r="O8186" s="92" t="s">
        <v>24</v>
      </c>
      <c r="P8186" s="58"/>
    </row>
    <row r="8187" spans="1:16" ht="0.95" customHeight="1">
      <c r="A8187" s="58"/>
      <c r="B8187" s="94"/>
      <c r="C8187" s="94"/>
      <c r="D8187" s="94"/>
      <c r="E8187" s="94"/>
      <c r="F8187" s="94"/>
      <c r="G8187" s="94"/>
      <c r="H8187" s="94"/>
      <c r="I8187" s="94"/>
      <c r="J8187" s="94"/>
      <c r="K8187" s="94"/>
      <c r="L8187" s="94"/>
      <c r="M8187" s="94"/>
      <c r="N8187" s="94"/>
      <c r="O8187" s="94"/>
      <c r="P8187" s="58"/>
    </row>
    <row r="8188" spans="1:16" ht="82.5">
      <c r="A8188" s="58"/>
      <c r="B8188" s="84" t="s">
        <v>7952</v>
      </c>
      <c r="C8188" s="85" t="s">
        <v>24</v>
      </c>
      <c r="D8188" s="86" t="s">
        <v>7953</v>
      </c>
      <c r="E8188" s="86" t="s">
        <v>7954</v>
      </c>
      <c r="F8188" s="86" t="s">
        <v>125</v>
      </c>
      <c r="G8188" s="86" t="s">
        <v>7722</v>
      </c>
      <c r="H8188" s="86" t="s">
        <v>30</v>
      </c>
      <c r="I8188" s="85" t="s">
        <v>24</v>
      </c>
      <c r="J8188" s="87">
        <v>494249681</v>
      </c>
      <c r="K8188" s="87">
        <v>11629751</v>
      </c>
      <c r="L8188" s="87">
        <v>11629751</v>
      </c>
      <c r="M8188" s="87">
        <v>5782943</v>
      </c>
      <c r="N8188" s="85" t="s">
        <v>24</v>
      </c>
      <c r="O8188" s="88">
        <v>99.66</v>
      </c>
      <c r="P8188" s="58"/>
    </row>
    <row r="8189" spans="1:16" ht="41.25">
      <c r="A8189" s="58"/>
      <c r="B8189" s="89" t="s">
        <v>24</v>
      </c>
      <c r="C8189" s="90"/>
      <c r="D8189" s="90"/>
      <c r="E8189" s="90"/>
      <c r="F8189" s="90"/>
      <c r="G8189" s="90"/>
      <c r="H8189" s="90"/>
      <c r="I8189" s="91" t="s">
        <v>7723</v>
      </c>
      <c r="J8189" s="92" t="s">
        <v>24</v>
      </c>
      <c r="K8189" s="93">
        <v>11629751</v>
      </c>
      <c r="L8189" s="93">
        <v>11629751</v>
      </c>
      <c r="M8189" s="93">
        <v>5782943</v>
      </c>
      <c r="N8189" s="1">
        <v>49.72</v>
      </c>
      <c r="O8189" s="92" t="s">
        <v>24</v>
      </c>
      <c r="P8189" s="58"/>
    </row>
    <row r="8190" spans="1:16" ht="0.95" customHeight="1">
      <c r="A8190" s="58"/>
      <c r="B8190" s="94"/>
      <c r="C8190" s="94"/>
      <c r="D8190" s="94"/>
      <c r="E8190" s="94"/>
      <c r="F8190" s="94"/>
      <c r="G8190" s="94"/>
      <c r="H8190" s="94"/>
      <c r="I8190" s="94"/>
      <c r="J8190" s="94"/>
      <c r="K8190" s="94"/>
      <c r="L8190" s="94"/>
      <c r="M8190" s="94"/>
      <c r="N8190" s="94"/>
      <c r="O8190" s="94"/>
      <c r="P8190" s="58"/>
    </row>
    <row r="8191" spans="1:16" ht="33">
      <c r="A8191" s="58"/>
      <c r="B8191" s="84" t="s">
        <v>7955</v>
      </c>
      <c r="C8191" s="85" t="s">
        <v>24</v>
      </c>
      <c r="D8191" s="86" t="s">
        <v>7956</v>
      </c>
      <c r="E8191" s="86" t="s">
        <v>7957</v>
      </c>
      <c r="F8191" s="86" t="s">
        <v>313</v>
      </c>
      <c r="G8191" s="86" t="s">
        <v>7722</v>
      </c>
      <c r="H8191" s="86" t="s">
        <v>30</v>
      </c>
      <c r="I8191" s="85" t="s">
        <v>24</v>
      </c>
      <c r="J8191" s="87">
        <v>528086684</v>
      </c>
      <c r="K8191" s="87">
        <v>2059322</v>
      </c>
      <c r="L8191" s="87">
        <v>2059322</v>
      </c>
      <c r="M8191" s="87">
        <v>1412905</v>
      </c>
      <c r="N8191" s="85" t="s">
        <v>24</v>
      </c>
      <c r="O8191" s="88">
        <v>0</v>
      </c>
      <c r="P8191" s="58"/>
    </row>
    <row r="8192" spans="1:16" ht="41.25">
      <c r="A8192" s="58"/>
      <c r="B8192" s="89" t="s">
        <v>24</v>
      </c>
      <c r="C8192" s="90"/>
      <c r="D8192" s="90"/>
      <c r="E8192" s="90"/>
      <c r="F8192" s="90"/>
      <c r="G8192" s="90"/>
      <c r="H8192" s="90"/>
      <c r="I8192" s="91" t="s">
        <v>7723</v>
      </c>
      <c r="J8192" s="92" t="s">
        <v>24</v>
      </c>
      <c r="K8192" s="93">
        <v>2059322</v>
      </c>
      <c r="L8192" s="93">
        <v>2059322</v>
      </c>
      <c r="M8192" s="93">
        <v>1412905</v>
      </c>
      <c r="N8192" s="1">
        <v>68.61</v>
      </c>
      <c r="O8192" s="92" t="s">
        <v>24</v>
      </c>
      <c r="P8192" s="58"/>
    </row>
    <row r="8193" spans="1:16" ht="0.95" customHeight="1">
      <c r="A8193" s="58"/>
      <c r="B8193" s="94"/>
      <c r="C8193" s="94"/>
      <c r="D8193" s="94"/>
      <c r="E8193" s="94"/>
      <c r="F8193" s="94"/>
      <c r="G8193" s="94"/>
      <c r="H8193" s="94"/>
      <c r="I8193" s="94"/>
      <c r="J8193" s="94"/>
      <c r="K8193" s="94"/>
      <c r="L8193" s="94"/>
      <c r="M8193" s="94"/>
      <c r="N8193" s="94"/>
      <c r="O8193" s="94"/>
      <c r="P8193" s="58"/>
    </row>
    <row r="8194" spans="1:16" ht="66">
      <c r="A8194" s="58"/>
      <c r="B8194" s="84" t="s">
        <v>7958</v>
      </c>
      <c r="C8194" s="85" t="s">
        <v>24</v>
      </c>
      <c r="D8194" s="86" t="s">
        <v>7959</v>
      </c>
      <c r="E8194" s="86" t="s">
        <v>7960</v>
      </c>
      <c r="F8194" s="86" t="s">
        <v>566</v>
      </c>
      <c r="G8194" s="86" t="s">
        <v>7722</v>
      </c>
      <c r="H8194" s="86" t="s">
        <v>30</v>
      </c>
      <c r="I8194" s="85" t="s">
        <v>24</v>
      </c>
      <c r="J8194" s="87">
        <v>949366210</v>
      </c>
      <c r="K8194" s="87">
        <v>57377427</v>
      </c>
      <c r="L8194" s="87">
        <v>57377427</v>
      </c>
      <c r="M8194" s="87">
        <v>25824106</v>
      </c>
      <c r="N8194" s="85" t="s">
        <v>24</v>
      </c>
      <c r="O8194" s="88">
        <v>99.98</v>
      </c>
      <c r="P8194" s="58"/>
    </row>
    <row r="8195" spans="1:16" ht="41.25">
      <c r="A8195" s="58"/>
      <c r="B8195" s="89" t="s">
        <v>24</v>
      </c>
      <c r="C8195" s="90"/>
      <c r="D8195" s="90"/>
      <c r="E8195" s="90"/>
      <c r="F8195" s="90"/>
      <c r="G8195" s="90"/>
      <c r="H8195" s="90"/>
      <c r="I8195" s="91" t="s">
        <v>7723</v>
      </c>
      <c r="J8195" s="92" t="s">
        <v>24</v>
      </c>
      <c r="K8195" s="93">
        <v>57377427</v>
      </c>
      <c r="L8195" s="93">
        <v>57377427</v>
      </c>
      <c r="M8195" s="93">
        <v>25824106</v>
      </c>
      <c r="N8195" s="1">
        <v>45</v>
      </c>
      <c r="O8195" s="92" t="s">
        <v>24</v>
      </c>
      <c r="P8195" s="58"/>
    </row>
    <row r="8196" spans="1:16" ht="0.95" customHeight="1">
      <c r="A8196" s="58"/>
      <c r="B8196" s="94"/>
      <c r="C8196" s="94"/>
      <c r="D8196" s="94"/>
      <c r="E8196" s="94"/>
      <c r="F8196" s="94"/>
      <c r="G8196" s="94"/>
      <c r="H8196" s="94"/>
      <c r="I8196" s="94"/>
      <c r="J8196" s="94"/>
      <c r="K8196" s="94"/>
      <c r="L8196" s="94"/>
      <c r="M8196" s="94"/>
      <c r="N8196" s="94"/>
      <c r="O8196" s="94"/>
      <c r="P8196" s="58"/>
    </row>
    <row r="8197" spans="1:16" ht="66">
      <c r="A8197" s="58"/>
      <c r="B8197" s="84" t="s">
        <v>7961</v>
      </c>
      <c r="C8197" s="85" t="s">
        <v>24</v>
      </c>
      <c r="D8197" s="86" t="s">
        <v>7962</v>
      </c>
      <c r="E8197" s="86" t="s">
        <v>7963</v>
      </c>
      <c r="F8197" s="86" t="s">
        <v>906</v>
      </c>
      <c r="G8197" s="86" t="s">
        <v>7722</v>
      </c>
      <c r="H8197" s="86" t="s">
        <v>30</v>
      </c>
      <c r="I8197" s="85" t="s">
        <v>24</v>
      </c>
      <c r="J8197" s="87">
        <v>15562908601</v>
      </c>
      <c r="K8197" s="87">
        <v>1010853754</v>
      </c>
      <c r="L8197" s="87">
        <v>1010853754</v>
      </c>
      <c r="M8197" s="87">
        <v>352995409</v>
      </c>
      <c r="N8197" s="85" t="s">
        <v>24</v>
      </c>
      <c r="O8197" s="88">
        <v>0</v>
      </c>
      <c r="P8197" s="58"/>
    </row>
    <row r="8198" spans="1:16" ht="41.25">
      <c r="A8198" s="58"/>
      <c r="B8198" s="89" t="s">
        <v>24</v>
      </c>
      <c r="C8198" s="90"/>
      <c r="D8198" s="90"/>
      <c r="E8198" s="90"/>
      <c r="F8198" s="90"/>
      <c r="G8198" s="90"/>
      <c r="H8198" s="90"/>
      <c r="I8198" s="91" t="s">
        <v>7723</v>
      </c>
      <c r="J8198" s="92" t="s">
        <v>24</v>
      </c>
      <c r="K8198" s="93">
        <v>1010853754</v>
      </c>
      <c r="L8198" s="93">
        <v>1010853754</v>
      </c>
      <c r="M8198" s="93">
        <v>352995409</v>
      </c>
      <c r="N8198" s="1">
        <v>34.92</v>
      </c>
      <c r="O8198" s="92" t="s">
        <v>24</v>
      </c>
      <c r="P8198" s="58"/>
    </row>
    <row r="8199" spans="1:16" ht="0.95" customHeight="1">
      <c r="A8199" s="58"/>
      <c r="B8199" s="94"/>
      <c r="C8199" s="94"/>
      <c r="D8199" s="94"/>
      <c r="E8199" s="94"/>
      <c r="F8199" s="94"/>
      <c r="G8199" s="94"/>
      <c r="H8199" s="94"/>
      <c r="I8199" s="94"/>
      <c r="J8199" s="94"/>
      <c r="K8199" s="94"/>
      <c r="L8199" s="94"/>
      <c r="M8199" s="94"/>
      <c r="N8199" s="94"/>
      <c r="O8199" s="94"/>
      <c r="P8199" s="58"/>
    </row>
    <row r="8200" spans="1:16" ht="41.25">
      <c r="A8200" s="58"/>
      <c r="B8200" s="84" t="s">
        <v>7964</v>
      </c>
      <c r="C8200" s="85" t="s">
        <v>24</v>
      </c>
      <c r="D8200" s="86" t="s">
        <v>7965</v>
      </c>
      <c r="E8200" s="86" t="s">
        <v>7966</v>
      </c>
      <c r="F8200" s="86" t="s">
        <v>313</v>
      </c>
      <c r="G8200" s="86" t="s">
        <v>7722</v>
      </c>
      <c r="H8200" s="86" t="s">
        <v>30</v>
      </c>
      <c r="I8200" s="85" t="s">
        <v>24</v>
      </c>
      <c r="J8200" s="87">
        <v>61453117</v>
      </c>
      <c r="K8200" s="87">
        <v>1439878</v>
      </c>
      <c r="L8200" s="87">
        <v>1439878</v>
      </c>
      <c r="M8200" s="87">
        <v>699807</v>
      </c>
      <c r="N8200" s="85" t="s">
        <v>24</v>
      </c>
      <c r="O8200" s="88">
        <v>100</v>
      </c>
      <c r="P8200" s="58"/>
    </row>
    <row r="8201" spans="1:16" ht="41.25">
      <c r="A8201" s="58"/>
      <c r="B8201" s="89" t="s">
        <v>24</v>
      </c>
      <c r="C8201" s="90"/>
      <c r="D8201" s="90"/>
      <c r="E8201" s="90"/>
      <c r="F8201" s="90"/>
      <c r="G8201" s="90"/>
      <c r="H8201" s="90"/>
      <c r="I8201" s="91" t="s">
        <v>7723</v>
      </c>
      <c r="J8201" s="92" t="s">
        <v>24</v>
      </c>
      <c r="K8201" s="93">
        <v>1439878</v>
      </c>
      <c r="L8201" s="93">
        <v>1439878</v>
      </c>
      <c r="M8201" s="93">
        <v>699807</v>
      </c>
      <c r="N8201" s="1">
        <v>48.6</v>
      </c>
      <c r="O8201" s="92" t="s">
        <v>24</v>
      </c>
      <c r="P8201" s="58"/>
    </row>
    <row r="8202" spans="1:16" ht="0.95" customHeight="1">
      <c r="A8202" s="58"/>
      <c r="B8202" s="94"/>
      <c r="C8202" s="94"/>
      <c r="D8202" s="94"/>
      <c r="E8202" s="94"/>
      <c r="F8202" s="94"/>
      <c r="G8202" s="94"/>
      <c r="H8202" s="94"/>
      <c r="I8202" s="94"/>
      <c r="J8202" s="94"/>
      <c r="K8202" s="94"/>
      <c r="L8202" s="94"/>
      <c r="M8202" s="94"/>
      <c r="N8202" s="94"/>
      <c r="O8202" s="94"/>
      <c r="P8202" s="58"/>
    </row>
    <row r="8203" spans="1:16" ht="24.75">
      <c r="A8203" s="58"/>
      <c r="B8203" s="84" t="s">
        <v>7967</v>
      </c>
      <c r="C8203" s="85" t="s">
        <v>24</v>
      </c>
      <c r="D8203" s="86" t="s">
        <v>7968</v>
      </c>
      <c r="E8203" s="86" t="s">
        <v>7969</v>
      </c>
      <c r="F8203" s="86" t="s">
        <v>313</v>
      </c>
      <c r="G8203" s="86" t="s">
        <v>7722</v>
      </c>
      <c r="H8203" s="86" t="s">
        <v>30</v>
      </c>
      <c r="I8203" s="85" t="s">
        <v>24</v>
      </c>
      <c r="J8203" s="87">
        <v>2301058709</v>
      </c>
      <c r="K8203" s="87">
        <v>205796843</v>
      </c>
      <c r="L8203" s="87">
        <v>205796843</v>
      </c>
      <c r="M8203" s="87">
        <v>103740302</v>
      </c>
      <c r="N8203" s="85" t="s">
        <v>24</v>
      </c>
      <c r="O8203" s="88">
        <v>0</v>
      </c>
      <c r="P8203" s="58"/>
    </row>
    <row r="8204" spans="1:16" ht="41.25">
      <c r="A8204" s="58"/>
      <c r="B8204" s="89" t="s">
        <v>24</v>
      </c>
      <c r="C8204" s="90"/>
      <c r="D8204" s="90"/>
      <c r="E8204" s="90"/>
      <c r="F8204" s="90"/>
      <c r="G8204" s="90"/>
      <c r="H8204" s="90"/>
      <c r="I8204" s="91" t="s">
        <v>7723</v>
      </c>
      <c r="J8204" s="92" t="s">
        <v>24</v>
      </c>
      <c r="K8204" s="93">
        <v>205796843</v>
      </c>
      <c r="L8204" s="93">
        <v>205796843</v>
      </c>
      <c r="M8204" s="93">
        <v>103740302</v>
      </c>
      <c r="N8204" s="1">
        <v>50.4</v>
      </c>
      <c r="O8204" s="92" t="s">
        <v>24</v>
      </c>
      <c r="P8204" s="58"/>
    </row>
    <row r="8205" spans="1:16" ht="0.95" customHeight="1">
      <c r="A8205" s="58"/>
      <c r="B8205" s="94"/>
      <c r="C8205" s="94"/>
      <c r="D8205" s="94"/>
      <c r="E8205" s="94"/>
      <c r="F8205" s="94"/>
      <c r="G8205" s="94"/>
      <c r="H8205" s="94"/>
      <c r="I8205" s="94"/>
      <c r="J8205" s="94"/>
      <c r="K8205" s="94"/>
      <c r="L8205" s="94"/>
      <c r="M8205" s="94"/>
      <c r="N8205" s="94"/>
      <c r="O8205" s="94"/>
      <c r="P8205" s="58"/>
    </row>
    <row r="8206" spans="1:16" ht="82.5">
      <c r="A8206" s="58"/>
      <c r="B8206" s="84" t="s">
        <v>7970</v>
      </c>
      <c r="C8206" s="85" t="s">
        <v>24</v>
      </c>
      <c r="D8206" s="86" t="s">
        <v>7971</v>
      </c>
      <c r="E8206" s="86" t="s">
        <v>7972</v>
      </c>
      <c r="F8206" s="86" t="s">
        <v>324</v>
      </c>
      <c r="G8206" s="86" t="s">
        <v>7722</v>
      </c>
      <c r="H8206" s="86" t="s">
        <v>30</v>
      </c>
      <c r="I8206" s="85" t="s">
        <v>24</v>
      </c>
      <c r="J8206" s="87">
        <v>2850790931</v>
      </c>
      <c r="K8206" s="87">
        <v>93220418</v>
      </c>
      <c r="L8206" s="87">
        <v>93220418</v>
      </c>
      <c r="M8206" s="87">
        <v>38959122</v>
      </c>
      <c r="N8206" s="85" t="s">
        <v>24</v>
      </c>
      <c r="O8206" s="88">
        <v>0</v>
      </c>
      <c r="P8206" s="58"/>
    </row>
    <row r="8207" spans="1:16" ht="41.25">
      <c r="A8207" s="58"/>
      <c r="B8207" s="89" t="s">
        <v>24</v>
      </c>
      <c r="C8207" s="90"/>
      <c r="D8207" s="90"/>
      <c r="E8207" s="90"/>
      <c r="F8207" s="90"/>
      <c r="G8207" s="90"/>
      <c r="H8207" s="90"/>
      <c r="I8207" s="91" t="s">
        <v>7723</v>
      </c>
      <c r="J8207" s="92" t="s">
        <v>24</v>
      </c>
      <c r="K8207" s="93">
        <v>93220418</v>
      </c>
      <c r="L8207" s="93">
        <v>93220418</v>
      </c>
      <c r="M8207" s="93">
        <v>38959122</v>
      </c>
      <c r="N8207" s="1">
        <v>41.79</v>
      </c>
      <c r="O8207" s="92" t="s">
        <v>24</v>
      </c>
      <c r="P8207" s="58"/>
    </row>
    <row r="8208" spans="1:16" ht="0.95" customHeight="1">
      <c r="A8208" s="58"/>
      <c r="B8208" s="94"/>
      <c r="C8208" s="94"/>
      <c r="D8208" s="94"/>
      <c r="E8208" s="94"/>
      <c r="F8208" s="94"/>
      <c r="G8208" s="94"/>
      <c r="H8208" s="94"/>
      <c r="I8208" s="94"/>
      <c r="J8208" s="94"/>
      <c r="K8208" s="94"/>
      <c r="L8208" s="94"/>
      <c r="M8208" s="94"/>
      <c r="N8208" s="94"/>
      <c r="O8208" s="94"/>
      <c r="P8208" s="58"/>
    </row>
    <row r="8209" spans="1:16" ht="24.75">
      <c r="A8209" s="58"/>
      <c r="B8209" s="84" t="s">
        <v>7973</v>
      </c>
      <c r="C8209" s="85" t="s">
        <v>24</v>
      </c>
      <c r="D8209" s="86" t="s">
        <v>7974</v>
      </c>
      <c r="E8209" s="86" t="s">
        <v>7975</v>
      </c>
      <c r="F8209" s="86" t="s">
        <v>320</v>
      </c>
      <c r="G8209" s="86" t="s">
        <v>7722</v>
      </c>
      <c r="H8209" s="86" t="s">
        <v>30</v>
      </c>
      <c r="I8209" s="85" t="s">
        <v>24</v>
      </c>
      <c r="J8209" s="87">
        <v>1991072977</v>
      </c>
      <c r="K8209" s="87">
        <v>139081992</v>
      </c>
      <c r="L8209" s="87">
        <v>139081992</v>
      </c>
      <c r="M8209" s="87">
        <v>66757259</v>
      </c>
      <c r="N8209" s="85" t="s">
        <v>24</v>
      </c>
      <c r="O8209" s="88">
        <v>0</v>
      </c>
      <c r="P8209" s="58"/>
    </row>
    <row r="8210" spans="1:16" ht="41.25">
      <c r="A8210" s="58"/>
      <c r="B8210" s="89" t="s">
        <v>24</v>
      </c>
      <c r="C8210" s="90"/>
      <c r="D8210" s="90"/>
      <c r="E8210" s="90"/>
      <c r="F8210" s="90"/>
      <c r="G8210" s="90"/>
      <c r="H8210" s="90"/>
      <c r="I8210" s="91" t="s">
        <v>7723</v>
      </c>
      <c r="J8210" s="92" t="s">
        <v>24</v>
      </c>
      <c r="K8210" s="93">
        <v>139081992</v>
      </c>
      <c r="L8210" s="93">
        <v>139081992</v>
      </c>
      <c r="M8210" s="93">
        <v>66757259</v>
      </c>
      <c r="N8210" s="1">
        <v>47.99</v>
      </c>
      <c r="O8210" s="92" t="s">
        <v>24</v>
      </c>
      <c r="P8210" s="58"/>
    </row>
    <row r="8211" spans="1:16" ht="0.95" customHeight="1">
      <c r="A8211" s="58"/>
      <c r="B8211" s="94"/>
      <c r="C8211" s="94"/>
      <c r="D8211" s="94"/>
      <c r="E8211" s="94"/>
      <c r="F8211" s="94"/>
      <c r="G8211" s="94"/>
      <c r="H8211" s="94"/>
      <c r="I8211" s="94"/>
      <c r="J8211" s="94"/>
      <c r="K8211" s="94"/>
      <c r="L8211" s="94"/>
      <c r="M8211" s="94"/>
      <c r="N8211" s="94"/>
      <c r="O8211" s="94"/>
      <c r="P8211" s="58"/>
    </row>
    <row r="8212" spans="1:16" ht="24.75">
      <c r="A8212" s="58"/>
      <c r="B8212" s="84" t="s">
        <v>7976</v>
      </c>
      <c r="C8212" s="85" t="s">
        <v>24</v>
      </c>
      <c r="D8212" s="86" t="s">
        <v>7977</v>
      </c>
      <c r="E8212" s="86" t="s">
        <v>7978</v>
      </c>
      <c r="F8212" s="86" t="s">
        <v>97</v>
      </c>
      <c r="G8212" s="86" t="s">
        <v>7722</v>
      </c>
      <c r="H8212" s="86" t="s">
        <v>30</v>
      </c>
      <c r="I8212" s="85" t="s">
        <v>24</v>
      </c>
      <c r="J8212" s="87">
        <v>4508165800</v>
      </c>
      <c r="K8212" s="87">
        <v>216300000</v>
      </c>
      <c r="L8212" s="87">
        <v>216300000</v>
      </c>
      <c r="M8212" s="87">
        <v>114966775</v>
      </c>
      <c r="N8212" s="85" t="s">
        <v>24</v>
      </c>
      <c r="O8212" s="88">
        <v>100</v>
      </c>
      <c r="P8212" s="58"/>
    </row>
    <row r="8213" spans="1:16" ht="41.25">
      <c r="A8213" s="58"/>
      <c r="B8213" s="89" t="s">
        <v>24</v>
      </c>
      <c r="C8213" s="90"/>
      <c r="D8213" s="90"/>
      <c r="E8213" s="90"/>
      <c r="F8213" s="90"/>
      <c r="G8213" s="90"/>
      <c r="H8213" s="90"/>
      <c r="I8213" s="91" t="s">
        <v>7723</v>
      </c>
      <c r="J8213" s="92" t="s">
        <v>24</v>
      </c>
      <c r="K8213" s="93">
        <v>216300000</v>
      </c>
      <c r="L8213" s="93">
        <v>216300000</v>
      </c>
      <c r="M8213" s="93">
        <v>114966775</v>
      </c>
      <c r="N8213" s="1">
        <v>53.15</v>
      </c>
      <c r="O8213" s="92" t="s">
        <v>24</v>
      </c>
      <c r="P8213" s="58"/>
    </row>
    <row r="8214" spans="1:16" ht="0.95" customHeight="1">
      <c r="A8214" s="58"/>
      <c r="B8214" s="94"/>
      <c r="C8214" s="94"/>
      <c r="D8214" s="94"/>
      <c r="E8214" s="94"/>
      <c r="F8214" s="94"/>
      <c r="G8214" s="94"/>
      <c r="H8214" s="94"/>
      <c r="I8214" s="94"/>
      <c r="J8214" s="94"/>
      <c r="K8214" s="94"/>
      <c r="L8214" s="94"/>
      <c r="M8214" s="94"/>
      <c r="N8214" s="94"/>
      <c r="O8214" s="94"/>
      <c r="P8214" s="58"/>
    </row>
    <row r="8215" spans="1:16" ht="90.75">
      <c r="A8215" s="58"/>
      <c r="B8215" s="84" t="s">
        <v>7979</v>
      </c>
      <c r="C8215" s="85" t="s">
        <v>24</v>
      </c>
      <c r="D8215" s="86" t="s">
        <v>7980</v>
      </c>
      <c r="E8215" s="86" t="s">
        <v>7981</v>
      </c>
      <c r="F8215" s="86" t="s">
        <v>125</v>
      </c>
      <c r="G8215" s="86" t="s">
        <v>7722</v>
      </c>
      <c r="H8215" s="86" t="s">
        <v>30</v>
      </c>
      <c r="I8215" s="85" t="s">
        <v>24</v>
      </c>
      <c r="J8215" s="87">
        <v>1298543146</v>
      </c>
      <c r="K8215" s="87">
        <v>81668535</v>
      </c>
      <c r="L8215" s="87">
        <v>81668535</v>
      </c>
      <c r="M8215" s="87">
        <v>51357968</v>
      </c>
      <c r="N8215" s="85" t="s">
        <v>24</v>
      </c>
      <c r="O8215" s="88">
        <v>99.58</v>
      </c>
      <c r="P8215" s="58"/>
    </row>
    <row r="8216" spans="1:16" ht="41.25">
      <c r="A8216" s="58"/>
      <c r="B8216" s="89" t="s">
        <v>24</v>
      </c>
      <c r="C8216" s="90"/>
      <c r="D8216" s="90"/>
      <c r="E8216" s="90"/>
      <c r="F8216" s="90"/>
      <c r="G8216" s="90"/>
      <c r="H8216" s="90"/>
      <c r="I8216" s="91" t="s">
        <v>7723</v>
      </c>
      <c r="J8216" s="92" t="s">
        <v>24</v>
      </c>
      <c r="K8216" s="93">
        <v>81668535</v>
      </c>
      <c r="L8216" s="93">
        <v>81668535</v>
      </c>
      <c r="M8216" s="93">
        <v>51357968</v>
      </c>
      <c r="N8216" s="1">
        <v>62.88</v>
      </c>
      <c r="O8216" s="92" t="s">
        <v>24</v>
      </c>
      <c r="P8216" s="58"/>
    </row>
    <row r="8217" spans="1:16" ht="0.95" customHeight="1">
      <c r="A8217" s="58"/>
      <c r="B8217" s="94"/>
      <c r="C8217" s="94"/>
      <c r="D8217" s="94"/>
      <c r="E8217" s="94"/>
      <c r="F8217" s="94"/>
      <c r="G8217" s="94"/>
      <c r="H8217" s="94"/>
      <c r="I8217" s="94"/>
      <c r="J8217" s="94"/>
      <c r="K8217" s="94"/>
      <c r="L8217" s="94"/>
      <c r="M8217" s="94"/>
      <c r="N8217" s="94"/>
      <c r="O8217" s="94"/>
      <c r="P8217" s="58"/>
    </row>
    <row r="8218" spans="1:16" ht="74.25">
      <c r="A8218" s="58"/>
      <c r="B8218" s="84" t="s">
        <v>7982</v>
      </c>
      <c r="C8218" s="85" t="s">
        <v>24</v>
      </c>
      <c r="D8218" s="86" t="s">
        <v>7983</v>
      </c>
      <c r="E8218" s="86" t="s">
        <v>7984</v>
      </c>
      <c r="F8218" s="86" t="s">
        <v>566</v>
      </c>
      <c r="G8218" s="86" t="s">
        <v>7722</v>
      </c>
      <c r="H8218" s="86" t="s">
        <v>30</v>
      </c>
      <c r="I8218" s="85" t="s">
        <v>24</v>
      </c>
      <c r="J8218" s="87">
        <v>1085576162</v>
      </c>
      <c r="K8218" s="87">
        <v>24852005</v>
      </c>
      <c r="L8218" s="87">
        <v>24852005</v>
      </c>
      <c r="M8218" s="87">
        <v>12179041</v>
      </c>
      <c r="N8218" s="85" t="s">
        <v>24</v>
      </c>
      <c r="O8218" s="88">
        <v>0</v>
      </c>
      <c r="P8218" s="58"/>
    </row>
    <row r="8219" spans="1:16" ht="41.25">
      <c r="A8219" s="58"/>
      <c r="B8219" s="89" t="s">
        <v>24</v>
      </c>
      <c r="C8219" s="90"/>
      <c r="D8219" s="90"/>
      <c r="E8219" s="90"/>
      <c r="F8219" s="90"/>
      <c r="G8219" s="90"/>
      <c r="H8219" s="90"/>
      <c r="I8219" s="91" t="s">
        <v>7723</v>
      </c>
      <c r="J8219" s="92" t="s">
        <v>24</v>
      </c>
      <c r="K8219" s="93">
        <v>24852005</v>
      </c>
      <c r="L8219" s="93">
        <v>24852005</v>
      </c>
      <c r="M8219" s="93">
        <v>12179041</v>
      </c>
      <c r="N8219" s="1">
        <v>49</v>
      </c>
      <c r="O8219" s="92" t="s">
        <v>24</v>
      </c>
      <c r="P8219" s="58"/>
    </row>
    <row r="8220" spans="1:16" ht="0.95" customHeight="1">
      <c r="A8220" s="58"/>
      <c r="B8220" s="94"/>
      <c r="C8220" s="94"/>
      <c r="D8220" s="94"/>
      <c r="E8220" s="94"/>
      <c r="F8220" s="94"/>
      <c r="G8220" s="94"/>
      <c r="H8220" s="94"/>
      <c r="I8220" s="94"/>
      <c r="J8220" s="94"/>
      <c r="K8220" s="94"/>
      <c r="L8220" s="94"/>
      <c r="M8220" s="94"/>
      <c r="N8220" s="94"/>
      <c r="O8220" s="94"/>
      <c r="P8220" s="58"/>
    </row>
    <row r="8221" spans="1:16" ht="107.25">
      <c r="A8221" s="58"/>
      <c r="B8221" s="84" t="s">
        <v>7985</v>
      </c>
      <c r="C8221" s="85" t="s">
        <v>24</v>
      </c>
      <c r="D8221" s="86" t="s">
        <v>7986</v>
      </c>
      <c r="E8221" s="86" t="s">
        <v>7987</v>
      </c>
      <c r="F8221" s="86" t="s">
        <v>566</v>
      </c>
      <c r="G8221" s="86" t="s">
        <v>7722</v>
      </c>
      <c r="H8221" s="86" t="s">
        <v>30</v>
      </c>
      <c r="I8221" s="85" t="s">
        <v>24</v>
      </c>
      <c r="J8221" s="87">
        <v>1449513066</v>
      </c>
      <c r="K8221" s="87">
        <v>33453226</v>
      </c>
      <c r="L8221" s="87">
        <v>33453226</v>
      </c>
      <c r="M8221" s="87">
        <v>16820924</v>
      </c>
      <c r="N8221" s="85" t="s">
        <v>24</v>
      </c>
      <c r="O8221" s="88">
        <v>100</v>
      </c>
      <c r="P8221" s="58"/>
    </row>
    <row r="8222" spans="1:16" ht="41.25">
      <c r="A8222" s="58"/>
      <c r="B8222" s="89" t="s">
        <v>24</v>
      </c>
      <c r="C8222" s="90"/>
      <c r="D8222" s="90"/>
      <c r="E8222" s="90"/>
      <c r="F8222" s="90"/>
      <c r="G8222" s="90"/>
      <c r="H8222" s="90"/>
      <c r="I8222" s="91" t="s">
        <v>7723</v>
      </c>
      <c r="J8222" s="92" t="s">
        <v>24</v>
      </c>
      <c r="K8222" s="93">
        <v>33453226</v>
      </c>
      <c r="L8222" s="93">
        <v>33453226</v>
      </c>
      <c r="M8222" s="93">
        <v>16820924</v>
      </c>
      <c r="N8222" s="1">
        <v>50.28</v>
      </c>
      <c r="O8222" s="92" t="s">
        <v>24</v>
      </c>
      <c r="P8222" s="58"/>
    </row>
    <row r="8223" spans="1:16" ht="0.95" customHeight="1">
      <c r="A8223" s="58"/>
      <c r="B8223" s="94"/>
      <c r="C8223" s="94"/>
      <c r="D8223" s="94"/>
      <c r="E8223" s="94"/>
      <c r="F8223" s="94"/>
      <c r="G8223" s="94"/>
      <c r="H8223" s="94"/>
      <c r="I8223" s="94"/>
      <c r="J8223" s="94"/>
      <c r="K8223" s="94"/>
      <c r="L8223" s="94"/>
      <c r="M8223" s="94"/>
      <c r="N8223" s="94"/>
      <c r="O8223" s="94"/>
      <c r="P8223" s="58"/>
    </row>
    <row r="8224" spans="1:16" ht="33">
      <c r="A8224" s="58"/>
      <c r="B8224" s="84" t="s">
        <v>7988</v>
      </c>
      <c r="C8224" s="85" t="s">
        <v>24</v>
      </c>
      <c r="D8224" s="86" t="s">
        <v>7989</v>
      </c>
      <c r="E8224" s="86" t="s">
        <v>7990</v>
      </c>
      <c r="F8224" s="86" t="s">
        <v>606</v>
      </c>
      <c r="G8224" s="86" t="s">
        <v>7722</v>
      </c>
      <c r="H8224" s="86" t="s">
        <v>30</v>
      </c>
      <c r="I8224" s="85" t="s">
        <v>24</v>
      </c>
      <c r="J8224" s="87">
        <v>476504222</v>
      </c>
      <c r="K8224" s="87">
        <v>40759407</v>
      </c>
      <c r="L8224" s="87">
        <v>40759407</v>
      </c>
      <c r="M8224" s="87">
        <v>20079498</v>
      </c>
      <c r="N8224" s="85" t="s">
        <v>24</v>
      </c>
      <c r="O8224" s="88">
        <v>0</v>
      </c>
      <c r="P8224" s="58"/>
    </row>
    <row r="8225" spans="1:16" ht="41.25">
      <c r="A8225" s="58"/>
      <c r="B8225" s="89" t="s">
        <v>24</v>
      </c>
      <c r="C8225" s="90"/>
      <c r="D8225" s="90"/>
      <c r="E8225" s="90"/>
      <c r="F8225" s="90"/>
      <c r="G8225" s="90"/>
      <c r="H8225" s="90"/>
      <c r="I8225" s="91" t="s">
        <v>7723</v>
      </c>
      <c r="J8225" s="92" t="s">
        <v>24</v>
      </c>
      <c r="K8225" s="93">
        <v>40759407</v>
      </c>
      <c r="L8225" s="93">
        <v>40759407</v>
      </c>
      <c r="M8225" s="93">
        <v>20079498</v>
      </c>
      <c r="N8225" s="1">
        <v>49.26</v>
      </c>
      <c r="O8225" s="92" t="s">
        <v>24</v>
      </c>
      <c r="P8225" s="58"/>
    </row>
    <row r="8226" spans="1:16" ht="0.95" customHeight="1">
      <c r="A8226" s="58"/>
      <c r="B8226" s="94"/>
      <c r="C8226" s="94"/>
      <c r="D8226" s="94"/>
      <c r="E8226" s="94"/>
      <c r="F8226" s="94"/>
      <c r="G8226" s="94"/>
      <c r="H8226" s="94"/>
      <c r="I8226" s="94"/>
      <c r="J8226" s="94"/>
      <c r="K8226" s="94"/>
      <c r="L8226" s="94"/>
      <c r="M8226" s="94"/>
      <c r="N8226" s="94"/>
      <c r="O8226" s="94"/>
      <c r="P8226" s="58"/>
    </row>
    <row r="8227" spans="1:16" ht="57.75">
      <c r="A8227" s="58"/>
      <c r="B8227" s="84" t="s">
        <v>7991</v>
      </c>
      <c r="C8227" s="85" t="s">
        <v>24</v>
      </c>
      <c r="D8227" s="86" t="s">
        <v>7992</v>
      </c>
      <c r="E8227" s="86" t="s">
        <v>7993</v>
      </c>
      <c r="F8227" s="86" t="s">
        <v>654</v>
      </c>
      <c r="G8227" s="86" t="s">
        <v>7722</v>
      </c>
      <c r="H8227" s="86" t="s">
        <v>30</v>
      </c>
      <c r="I8227" s="85" t="s">
        <v>24</v>
      </c>
      <c r="J8227" s="87">
        <v>10367027788</v>
      </c>
      <c r="K8227" s="87">
        <v>230868308</v>
      </c>
      <c r="L8227" s="87">
        <v>230868308</v>
      </c>
      <c r="M8227" s="87">
        <v>16828940</v>
      </c>
      <c r="N8227" s="85" t="s">
        <v>24</v>
      </c>
      <c r="O8227" s="88">
        <v>0</v>
      </c>
      <c r="P8227" s="58"/>
    </row>
    <row r="8228" spans="1:16" ht="41.25">
      <c r="A8228" s="58"/>
      <c r="B8228" s="89" t="s">
        <v>24</v>
      </c>
      <c r="C8228" s="90"/>
      <c r="D8228" s="90"/>
      <c r="E8228" s="90"/>
      <c r="F8228" s="90"/>
      <c r="G8228" s="90"/>
      <c r="H8228" s="90"/>
      <c r="I8228" s="91" t="s">
        <v>7723</v>
      </c>
      <c r="J8228" s="92" t="s">
        <v>24</v>
      </c>
      <c r="K8228" s="93">
        <v>230868308</v>
      </c>
      <c r="L8228" s="93">
        <v>230868308</v>
      </c>
      <c r="M8228" s="93">
        <v>16828940</v>
      </c>
      <c r="N8228" s="1">
        <v>7.28</v>
      </c>
      <c r="O8228" s="92" t="s">
        <v>24</v>
      </c>
      <c r="P8228" s="58"/>
    </row>
    <row r="8229" spans="1:16" ht="0.95" customHeight="1">
      <c r="A8229" s="58"/>
      <c r="B8229" s="94"/>
      <c r="C8229" s="94"/>
      <c r="D8229" s="94"/>
      <c r="E8229" s="94"/>
      <c r="F8229" s="94"/>
      <c r="G8229" s="94"/>
      <c r="H8229" s="94"/>
      <c r="I8229" s="94"/>
      <c r="J8229" s="94"/>
      <c r="K8229" s="94"/>
      <c r="L8229" s="94"/>
      <c r="M8229" s="94"/>
      <c r="N8229" s="94"/>
      <c r="O8229" s="94"/>
      <c r="P8229" s="58"/>
    </row>
    <row r="8230" spans="1:16" ht="41.25">
      <c r="A8230" s="58"/>
      <c r="B8230" s="84" t="s">
        <v>7994</v>
      </c>
      <c r="C8230" s="85" t="s">
        <v>24</v>
      </c>
      <c r="D8230" s="86" t="s">
        <v>7995</v>
      </c>
      <c r="E8230" s="86" t="s">
        <v>7996</v>
      </c>
      <c r="F8230" s="86" t="s">
        <v>125</v>
      </c>
      <c r="G8230" s="86" t="s">
        <v>7722</v>
      </c>
      <c r="H8230" s="86" t="s">
        <v>30</v>
      </c>
      <c r="I8230" s="85" t="s">
        <v>24</v>
      </c>
      <c r="J8230" s="87">
        <v>1248360003</v>
      </c>
      <c r="K8230" s="87">
        <v>15466501</v>
      </c>
      <c r="L8230" s="87">
        <v>15466501</v>
      </c>
      <c r="M8230" s="87">
        <v>10773075</v>
      </c>
      <c r="N8230" s="85" t="s">
        <v>24</v>
      </c>
      <c r="O8230" s="88">
        <v>100</v>
      </c>
      <c r="P8230" s="58"/>
    </row>
    <row r="8231" spans="1:16" ht="41.25">
      <c r="A8231" s="58"/>
      <c r="B8231" s="89" t="s">
        <v>24</v>
      </c>
      <c r="C8231" s="90"/>
      <c r="D8231" s="90"/>
      <c r="E8231" s="90"/>
      <c r="F8231" s="90"/>
      <c r="G8231" s="90"/>
      <c r="H8231" s="90"/>
      <c r="I8231" s="91" t="s">
        <v>7723</v>
      </c>
      <c r="J8231" s="92" t="s">
        <v>24</v>
      </c>
      <c r="K8231" s="93">
        <v>15466501</v>
      </c>
      <c r="L8231" s="93">
        <v>15466501</v>
      </c>
      <c r="M8231" s="93">
        <v>10773075</v>
      </c>
      <c r="N8231" s="1">
        <v>69.650000000000006</v>
      </c>
      <c r="O8231" s="92" t="s">
        <v>24</v>
      </c>
      <c r="P8231" s="58"/>
    </row>
    <row r="8232" spans="1:16" ht="0.95" customHeight="1">
      <c r="A8232" s="58"/>
      <c r="B8232" s="94"/>
      <c r="C8232" s="94"/>
      <c r="D8232" s="94"/>
      <c r="E8232" s="94"/>
      <c r="F8232" s="94"/>
      <c r="G8232" s="94"/>
      <c r="H8232" s="94"/>
      <c r="I8232" s="94"/>
      <c r="J8232" s="94"/>
      <c r="K8232" s="94"/>
      <c r="L8232" s="94"/>
      <c r="M8232" s="94"/>
      <c r="N8232" s="94"/>
      <c r="O8232" s="94"/>
      <c r="P8232" s="58"/>
    </row>
    <row r="8233" spans="1:16" ht="74.25">
      <c r="A8233" s="58"/>
      <c r="B8233" s="84" t="s">
        <v>7997</v>
      </c>
      <c r="C8233" s="85" t="s">
        <v>24</v>
      </c>
      <c r="D8233" s="86" t="s">
        <v>7998</v>
      </c>
      <c r="E8233" s="86" t="s">
        <v>7999</v>
      </c>
      <c r="F8233" s="86" t="s">
        <v>566</v>
      </c>
      <c r="G8233" s="86" t="s">
        <v>7722</v>
      </c>
      <c r="H8233" s="86" t="s">
        <v>30</v>
      </c>
      <c r="I8233" s="85" t="s">
        <v>24</v>
      </c>
      <c r="J8233" s="87">
        <v>2114430553</v>
      </c>
      <c r="K8233" s="87">
        <v>34835371</v>
      </c>
      <c r="L8233" s="87">
        <v>34835371</v>
      </c>
      <c r="M8233" s="87">
        <v>16162794</v>
      </c>
      <c r="N8233" s="85" t="s">
        <v>24</v>
      </c>
      <c r="O8233" s="88">
        <v>100</v>
      </c>
      <c r="P8233" s="58"/>
    </row>
    <row r="8234" spans="1:16" ht="41.25">
      <c r="A8234" s="58"/>
      <c r="B8234" s="89" t="s">
        <v>24</v>
      </c>
      <c r="C8234" s="90"/>
      <c r="D8234" s="90"/>
      <c r="E8234" s="90"/>
      <c r="F8234" s="90"/>
      <c r="G8234" s="90"/>
      <c r="H8234" s="90"/>
      <c r="I8234" s="91" t="s">
        <v>7723</v>
      </c>
      <c r="J8234" s="92" t="s">
        <v>24</v>
      </c>
      <c r="K8234" s="93">
        <v>34835371</v>
      </c>
      <c r="L8234" s="93">
        <v>34835371</v>
      </c>
      <c r="M8234" s="93">
        <v>16162794</v>
      </c>
      <c r="N8234" s="1">
        <v>46.39</v>
      </c>
      <c r="O8234" s="92" t="s">
        <v>24</v>
      </c>
      <c r="P8234" s="58"/>
    </row>
    <row r="8235" spans="1:16" ht="0.95" customHeight="1">
      <c r="A8235" s="58"/>
      <c r="B8235" s="94"/>
      <c r="C8235" s="94"/>
      <c r="D8235" s="94"/>
      <c r="E8235" s="94"/>
      <c r="F8235" s="94"/>
      <c r="G8235" s="94"/>
      <c r="H8235" s="94"/>
      <c r="I8235" s="94"/>
      <c r="J8235" s="94"/>
      <c r="K8235" s="94"/>
      <c r="L8235" s="94"/>
      <c r="M8235" s="94"/>
      <c r="N8235" s="94"/>
      <c r="O8235" s="94"/>
      <c r="P8235" s="58"/>
    </row>
    <row r="8236" spans="1:16" ht="41.25">
      <c r="A8236" s="58"/>
      <c r="B8236" s="84" t="s">
        <v>8000</v>
      </c>
      <c r="C8236" s="85" t="s">
        <v>24</v>
      </c>
      <c r="D8236" s="86" t="s">
        <v>8001</v>
      </c>
      <c r="E8236" s="86" t="s">
        <v>8002</v>
      </c>
      <c r="F8236" s="86" t="s">
        <v>566</v>
      </c>
      <c r="G8236" s="86" t="s">
        <v>7722</v>
      </c>
      <c r="H8236" s="86" t="s">
        <v>30</v>
      </c>
      <c r="I8236" s="85" t="s">
        <v>24</v>
      </c>
      <c r="J8236" s="87">
        <v>528096468</v>
      </c>
      <c r="K8236" s="87">
        <v>40926700</v>
      </c>
      <c r="L8236" s="87">
        <v>40926700</v>
      </c>
      <c r="M8236" s="87">
        <v>21611131</v>
      </c>
      <c r="N8236" s="85" t="s">
        <v>24</v>
      </c>
      <c r="O8236" s="88">
        <v>100</v>
      </c>
      <c r="P8236" s="58"/>
    </row>
    <row r="8237" spans="1:16" ht="41.25">
      <c r="A8237" s="58"/>
      <c r="B8237" s="89" t="s">
        <v>24</v>
      </c>
      <c r="C8237" s="90"/>
      <c r="D8237" s="90"/>
      <c r="E8237" s="90"/>
      <c r="F8237" s="90"/>
      <c r="G8237" s="90"/>
      <c r="H8237" s="90"/>
      <c r="I8237" s="91" t="s">
        <v>7723</v>
      </c>
      <c r="J8237" s="92" t="s">
        <v>24</v>
      </c>
      <c r="K8237" s="93">
        <v>40926700</v>
      </c>
      <c r="L8237" s="93">
        <v>40926700</v>
      </c>
      <c r="M8237" s="93">
        <v>21611131</v>
      </c>
      <c r="N8237" s="1">
        <v>52.8</v>
      </c>
      <c r="O8237" s="92" t="s">
        <v>24</v>
      </c>
      <c r="P8237" s="58"/>
    </row>
    <row r="8238" spans="1:16" ht="0.95" customHeight="1">
      <c r="A8238" s="58"/>
      <c r="B8238" s="94"/>
      <c r="C8238" s="94"/>
      <c r="D8238" s="94"/>
      <c r="E8238" s="94"/>
      <c r="F8238" s="94"/>
      <c r="G8238" s="94"/>
      <c r="H8238" s="94"/>
      <c r="I8238" s="94"/>
      <c r="J8238" s="94"/>
      <c r="K8238" s="94"/>
      <c r="L8238" s="94"/>
      <c r="M8238" s="94"/>
      <c r="N8238" s="94"/>
      <c r="O8238" s="94"/>
      <c r="P8238" s="58"/>
    </row>
    <row r="8239" spans="1:16" ht="57.75">
      <c r="A8239" s="58"/>
      <c r="B8239" s="84" t="s">
        <v>8003</v>
      </c>
      <c r="C8239" s="85" t="s">
        <v>24</v>
      </c>
      <c r="D8239" s="86" t="s">
        <v>8004</v>
      </c>
      <c r="E8239" s="86" t="s">
        <v>8005</v>
      </c>
      <c r="F8239" s="86" t="s">
        <v>313</v>
      </c>
      <c r="G8239" s="86" t="s">
        <v>7722</v>
      </c>
      <c r="H8239" s="86" t="s">
        <v>30</v>
      </c>
      <c r="I8239" s="85" t="s">
        <v>24</v>
      </c>
      <c r="J8239" s="87">
        <v>420473791</v>
      </c>
      <c r="K8239" s="87">
        <v>10695685</v>
      </c>
      <c r="L8239" s="87">
        <v>10695685</v>
      </c>
      <c r="M8239" s="87">
        <v>5160028</v>
      </c>
      <c r="N8239" s="85" t="s">
        <v>24</v>
      </c>
      <c r="O8239" s="88">
        <v>100</v>
      </c>
      <c r="P8239" s="58"/>
    </row>
    <row r="8240" spans="1:16" ht="41.25">
      <c r="A8240" s="58"/>
      <c r="B8240" s="89" t="s">
        <v>24</v>
      </c>
      <c r="C8240" s="90"/>
      <c r="D8240" s="90"/>
      <c r="E8240" s="90"/>
      <c r="F8240" s="90"/>
      <c r="G8240" s="90"/>
      <c r="H8240" s="90"/>
      <c r="I8240" s="91" t="s">
        <v>7723</v>
      </c>
      <c r="J8240" s="92" t="s">
        <v>24</v>
      </c>
      <c r="K8240" s="93">
        <v>10695685</v>
      </c>
      <c r="L8240" s="93">
        <v>10695685</v>
      </c>
      <c r="M8240" s="93">
        <v>5160028</v>
      </c>
      <c r="N8240" s="1">
        <v>48.24</v>
      </c>
      <c r="O8240" s="92" t="s">
        <v>24</v>
      </c>
      <c r="P8240" s="58"/>
    </row>
    <row r="8241" spans="1:16" ht="0.95" customHeight="1">
      <c r="A8241" s="58"/>
      <c r="B8241" s="94"/>
      <c r="C8241" s="94"/>
      <c r="D8241" s="94"/>
      <c r="E8241" s="94"/>
      <c r="F8241" s="94"/>
      <c r="G8241" s="94"/>
      <c r="H8241" s="94"/>
      <c r="I8241" s="94"/>
      <c r="J8241" s="94"/>
      <c r="K8241" s="94"/>
      <c r="L8241" s="94"/>
      <c r="M8241" s="94"/>
      <c r="N8241" s="94"/>
      <c r="O8241" s="94"/>
      <c r="P8241" s="58"/>
    </row>
    <row r="8242" spans="1:16" ht="24.75">
      <c r="A8242" s="58"/>
      <c r="B8242" s="84" t="s">
        <v>8006</v>
      </c>
      <c r="C8242" s="85" t="s">
        <v>24</v>
      </c>
      <c r="D8242" s="86" t="s">
        <v>8007</v>
      </c>
      <c r="E8242" s="86" t="s">
        <v>8008</v>
      </c>
      <c r="F8242" s="86" t="s">
        <v>434</v>
      </c>
      <c r="G8242" s="86" t="s">
        <v>7722</v>
      </c>
      <c r="H8242" s="86" t="s">
        <v>30</v>
      </c>
      <c r="I8242" s="85" t="s">
        <v>24</v>
      </c>
      <c r="J8242" s="87">
        <v>545268926</v>
      </c>
      <c r="K8242" s="87">
        <v>35008711</v>
      </c>
      <c r="L8242" s="87">
        <v>35008711</v>
      </c>
      <c r="M8242" s="87">
        <v>26864203</v>
      </c>
      <c r="N8242" s="85" t="s">
        <v>24</v>
      </c>
      <c r="O8242" s="88">
        <v>100</v>
      </c>
      <c r="P8242" s="58"/>
    </row>
    <row r="8243" spans="1:16" ht="41.25">
      <c r="A8243" s="58"/>
      <c r="B8243" s="89" t="s">
        <v>24</v>
      </c>
      <c r="C8243" s="90"/>
      <c r="D8243" s="90"/>
      <c r="E8243" s="90"/>
      <c r="F8243" s="90"/>
      <c r="G8243" s="90"/>
      <c r="H8243" s="90"/>
      <c r="I8243" s="91" t="s">
        <v>7723</v>
      </c>
      <c r="J8243" s="92" t="s">
        <v>24</v>
      </c>
      <c r="K8243" s="93">
        <v>35008711</v>
      </c>
      <c r="L8243" s="93">
        <v>35008711</v>
      </c>
      <c r="M8243" s="93">
        <v>26864203</v>
      </c>
      <c r="N8243" s="1">
        <v>76.73</v>
      </c>
      <c r="O8243" s="92" t="s">
        <v>24</v>
      </c>
      <c r="P8243" s="58"/>
    </row>
    <row r="8244" spans="1:16" ht="0.95" customHeight="1">
      <c r="A8244" s="58"/>
      <c r="B8244" s="94"/>
      <c r="C8244" s="94"/>
      <c r="D8244" s="94"/>
      <c r="E8244" s="94"/>
      <c r="F8244" s="94"/>
      <c r="G8244" s="94"/>
      <c r="H8244" s="94"/>
      <c r="I8244" s="94"/>
      <c r="J8244" s="94"/>
      <c r="K8244" s="94"/>
      <c r="L8244" s="94"/>
      <c r="M8244" s="94"/>
      <c r="N8244" s="94"/>
      <c r="O8244" s="94"/>
      <c r="P8244" s="58"/>
    </row>
    <row r="8245" spans="1:16" ht="24.75">
      <c r="A8245" s="58"/>
      <c r="B8245" s="84" t="s">
        <v>8009</v>
      </c>
      <c r="C8245" s="85" t="s">
        <v>24</v>
      </c>
      <c r="D8245" s="86" t="s">
        <v>8010</v>
      </c>
      <c r="E8245" s="86" t="s">
        <v>8011</v>
      </c>
      <c r="F8245" s="86" t="s">
        <v>1365</v>
      </c>
      <c r="G8245" s="86" t="s">
        <v>7722</v>
      </c>
      <c r="H8245" s="86" t="s">
        <v>30</v>
      </c>
      <c r="I8245" s="85" t="s">
        <v>24</v>
      </c>
      <c r="J8245" s="87">
        <v>7306901394</v>
      </c>
      <c r="K8245" s="87">
        <v>330512498</v>
      </c>
      <c r="L8245" s="87">
        <v>330512498</v>
      </c>
      <c r="M8245" s="87">
        <v>178811062</v>
      </c>
      <c r="N8245" s="85" t="s">
        <v>24</v>
      </c>
      <c r="O8245" s="88">
        <v>100</v>
      </c>
      <c r="P8245" s="58"/>
    </row>
    <row r="8246" spans="1:16" ht="41.25">
      <c r="A8246" s="58"/>
      <c r="B8246" s="89" t="s">
        <v>24</v>
      </c>
      <c r="C8246" s="90"/>
      <c r="D8246" s="90"/>
      <c r="E8246" s="90"/>
      <c r="F8246" s="90"/>
      <c r="G8246" s="90"/>
      <c r="H8246" s="90"/>
      <c r="I8246" s="91" t="s">
        <v>7723</v>
      </c>
      <c r="J8246" s="92" t="s">
        <v>24</v>
      </c>
      <c r="K8246" s="93">
        <v>330512498</v>
      </c>
      <c r="L8246" s="93">
        <v>330512498</v>
      </c>
      <c r="M8246" s="93">
        <v>178811062</v>
      </c>
      <c r="N8246" s="1">
        <v>54.1</v>
      </c>
      <c r="O8246" s="92" t="s">
        <v>24</v>
      </c>
      <c r="P8246" s="58"/>
    </row>
    <row r="8247" spans="1:16" ht="0.95" customHeight="1">
      <c r="A8247" s="58"/>
      <c r="B8247" s="94"/>
      <c r="C8247" s="94"/>
      <c r="D8247" s="94"/>
      <c r="E8247" s="94"/>
      <c r="F8247" s="94"/>
      <c r="G8247" s="94"/>
      <c r="H8247" s="94"/>
      <c r="I8247" s="94"/>
      <c r="J8247" s="94"/>
      <c r="K8247" s="94"/>
      <c r="L8247" s="94"/>
      <c r="M8247" s="94"/>
      <c r="N8247" s="94"/>
      <c r="O8247" s="94"/>
      <c r="P8247" s="58"/>
    </row>
    <row r="8248" spans="1:16" ht="99">
      <c r="A8248" s="58"/>
      <c r="B8248" s="84" t="s">
        <v>8012</v>
      </c>
      <c r="C8248" s="85" t="s">
        <v>24</v>
      </c>
      <c r="D8248" s="86" t="s">
        <v>8013</v>
      </c>
      <c r="E8248" s="86" t="s">
        <v>8014</v>
      </c>
      <c r="F8248" s="86" t="s">
        <v>566</v>
      </c>
      <c r="G8248" s="86" t="s">
        <v>7722</v>
      </c>
      <c r="H8248" s="86" t="s">
        <v>30</v>
      </c>
      <c r="I8248" s="85" t="s">
        <v>24</v>
      </c>
      <c r="J8248" s="87">
        <v>1671457400</v>
      </c>
      <c r="K8248" s="87">
        <v>107156853</v>
      </c>
      <c r="L8248" s="87">
        <v>107156853</v>
      </c>
      <c r="M8248" s="87">
        <v>51445502</v>
      </c>
      <c r="N8248" s="85" t="s">
        <v>24</v>
      </c>
      <c r="O8248" s="88">
        <v>0</v>
      </c>
      <c r="P8248" s="58"/>
    </row>
    <row r="8249" spans="1:16" ht="41.25">
      <c r="A8249" s="58"/>
      <c r="B8249" s="89" t="s">
        <v>24</v>
      </c>
      <c r="C8249" s="90"/>
      <c r="D8249" s="90"/>
      <c r="E8249" s="90"/>
      <c r="F8249" s="90"/>
      <c r="G8249" s="90"/>
      <c r="H8249" s="90"/>
      <c r="I8249" s="91" t="s">
        <v>7723</v>
      </c>
      <c r="J8249" s="92" t="s">
        <v>24</v>
      </c>
      <c r="K8249" s="93">
        <v>107156853</v>
      </c>
      <c r="L8249" s="93">
        <v>107156853</v>
      </c>
      <c r="M8249" s="93">
        <v>51445502</v>
      </c>
      <c r="N8249" s="1">
        <v>48</v>
      </c>
      <c r="O8249" s="92" t="s">
        <v>24</v>
      </c>
      <c r="P8249" s="58"/>
    </row>
    <row r="8250" spans="1:16" ht="0.95" customHeight="1">
      <c r="A8250" s="58"/>
      <c r="B8250" s="94"/>
      <c r="C8250" s="94"/>
      <c r="D8250" s="94"/>
      <c r="E8250" s="94"/>
      <c r="F8250" s="94"/>
      <c r="G8250" s="94"/>
      <c r="H8250" s="94"/>
      <c r="I8250" s="94"/>
      <c r="J8250" s="94"/>
      <c r="K8250" s="94"/>
      <c r="L8250" s="94"/>
      <c r="M8250" s="94"/>
      <c r="N8250" s="94"/>
      <c r="O8250" s="94"/>
      <c r="P8250" s="58"/>
    </row>
    <row r="8251" spans="1:16" ht="99">
      <c r="A8251" s="58"/>
      <c r="B8251" s="84" t="s">
        <v>8015</v>
      </c>
      <c r="C8251" s="85" t="s">
        <v>24</v>
      </c>
      <c r="D8251" s="86" t="s">
        <v>8016</v>
      </c>
      <c r="E8251" s="86" t="s">
        <v>8017</v>
      </c>
      <c r="F8251" s="86" t="s">
        <v>566</v>
      </c>
      <c r="G8251" s="86" t="s">
        <v>7722</v>
      </c>
      <c r="H8251" s="86" t="s">
        <v>30</v>
      </c>
      <c r="I8251" s="85" t="s">
        <v>24</v>
      </c>
      <c r="J8251" s="87">
        <v>1485205365</v>
      </c>
      <c r="K8251" s="87">
        <v>97520606</v>
      </c>
      <c r="L8251" s="87">
        <v>97520606</v>
      </c>
      <c r="M8251" s="87">
        <v>33129414</v>
      </c>
      <c r="N8251" s="85" t="s">
        <v>24</v>
      </c>
      <c r="O8251" s="88">
        <v>100</v>
      </c>
      <c r="P8251" s="58"/>
    </row>
    <row r="8252" spans="1:16" ht="41.25">
      <c r="A8252" s="58"/>
      <c r="B8252" s="89" t="s">
        <v>24</v>
      </c>
      <c r="C8252" s="90"/>
      <c r="D8252" s="90"/>
      <c r="E8252" s="90"/>
      <c r="F8252" s="90"/>
      <c r="G8252" s="90"/>
      <c r="H8252" s="90"/>
      <c r="I8252" s="91" t="s">
        <v>7723</v>
      </c>
      <c r="J8252" s="92" t="s">
        <v>24</v>
      </c>
      <c r="K8252" s="93">
        <v>97520606</v>
      </c>
      <c r="L8252" s="93">
        <v>97520606</v>
      </c>
      <c r="M8252" s="93">
        <v>33129414</v>
      </c>
      <c r="N8252" s="1">
        <v>33.97</v>
      </c>
      <c r="O8252" s="92" t="s">
        <v>24</v>
      </c>
      <c r="P8252" s="58"/>
    </row>
    <row r="8253" spans="1:16" ht="0.95" customHeight="1">
      <c r="A8253" s="58"/>
      <c r="B8253" s="94"/>
      <c r="C8253" s="94"/>
      <c r="D8253" s="94"/>
      <c r="E8253" s="94"/>
      <c r="F8253" s="94"/>
      <c r="G8253" s="94"/>
      <c r="H8253" s="94"/>
      <c r="I8253" s="94"/>
      <c r="J8253" s="94"/>
      <c r="K8253" s="94"/>
      <c r="L8253" s="94"/>
      <c r="M8253" s="94"/>
      <c r="N8253" s="94"/>
      <c r="O8253" s="94"/>
      <c r="P8253" s="58"/>
    </row>
    <row r="8254" spans="1:16" ht="123.75">
      <c r="A8254" s="58"/>
      <c r="B8254" s="84" t="s">
        <v>8018</v>
      </c>
      <c r="C8254" s="85" t="s">
        <v>24</v>
      </c>
      <c r="D8254" s="86" t="s">
        <v>8019</v>
      </c>
      <c r="E8254" s="86" t="s">
        <v>8020</v>
      </c>
      <c r="F8254" s="86" t="s">
        <v>566</v>
      </c>
      <c r="G8254" s="86" t="s">
        <v>7722</v>
      </c>
      <c r="H8254" s="86" t="s">
        <v>30</v>
      </c>
      <c r="I8254" s="85" t="s">
        <v>24</v>
      </c>
      <c r="J8254" s="87">
        <v>1104643913</v>
      </c>
      <c r="K8254" s="87">
        <v>100714306</v>
      </c>
      <c r="L8254" s="87">
        <v>100714306</v>
      </c>
      <c r="M8254" s="87">
        <v>55975175</v>
      </c>
      <c r="N8254" s="85" t="s">
        <v>24</v>
      </c>
      <c r="O8254" s="88">
        <v>100</v>
      </c>
      <c r="P8254" s="58"/>
    </row>
    <row r="8255" spans="1:16" ht="41.25">
      <c r="A8255" s="58"/>
      <c r="B8255" s="89" t="s">
        <v>24</v>
      </c>
      <c r="C8255" s="90"/>
      <c r="D8255" s="90"/>
      <c r="E8255" s="90"/>
      <c r="F8255" s="90"/>
      <c r="G8255" s="90"/>
      <c r="H8255" s="90"/>
      <c r="I8255" s="91" t="s">
        <v>7723</v>
      </c>
      <c r="J8255" s="92" t="s">
        <v>24</v>
      </c>
      <c r="K8255" s="93">
        <v>100714306</v>
      </c>
      <c r="L8255" s="93">
        <v>100714306</v>
      </c>
      <c r="M8255" s="93">
        <v>55975175</v>
      </c>
      <c r="N8255" s="1">
        <v>55.57</v>
      </c>
      <c r="O8255" s="92" t="s">
        <v>24</v>
      </c>
      <c r="P8255" s="58"/>
    </row>
    <row r="8256" spans="1:16" ht="0.95" customHeight="1">
      <c r="A8256" s="58"/>
      <c r="B8256" s="94"/>
      <c r="C8256" s="94"/>
      <c r="D8256" s="94"/>
      <c r="E8256" s="94"/>
      <c r="F8256" s="94"/>
      <c r="G8256" s="94"/>
      <c r="H8256" s="94"/>
      <c r="I8256" s="94"/>
      <c r="J8256" s="94"/>
      <c r="K8256" s="94"/>
      <c r="L8256" s="94"/>
      <c r="M8256" s="94"/>
      <c r="N8256" s="94"/>
      <c r="O8256" s="94"/>
      <c r="P8256" s="58"/>
    </row>
    <row r="8257" spans="1:16" ht="57.75">
      <c r="A8257" s="58"/>
      <c r="B8257" s="84" t="s">
        <v>8021</v>
      </c>
      <c r="C8257" s="85" t="s">
        <v>24</v>
      </c>
      <c r="D8257" s="86" t="s">
        <v>8022</v>
      </c>
      <c r="E8257" s="86" t="s">
        <v>8023</v>
      </c>
      <c r="F8257" s="86" t="s">
        <v>566</v>
      </c>
      <c r="G8257" s="86" t="s">
        <v>7722</v>
      </c>
      <c r="H8257" s="86" t="s">
        <v>30</v>
      </c>
      <c r="I8257" s="85" t="s">
        <v>24</v>
      </c>
      <c r="J8257" s="87">
        <v>166783366</v>
      </c>
      <c r="K8257" s="87">
        <v>3878815</v>
      </c>
      <c r="L8257" s="87">
        <v>3878815</v>
      </c>
      <c r="M8257" s="87">
        <v>1946492</v>
      </c>
      <c r="N8257" s="85" t="s">
        <v>24</v>
      </c>
      <c r="O8257" s="88">
        <v>0</v>
      </c>
      <c r="P8257" s="58"/>
    </row>
    <row r="8258" spans="1:16" ht="41.25">
      <c r="A8258" s="58"/>
      <c r="B8258" s="89" t="s">
        <v>24</v>
      </c>
      <c r="C8258" s="90"/>
      <c r="D8258" s="90"/>
      <c r="E8258" s="90"/>
      <c r="F8258" s="90"/>
      <c r="G8258" s="90"/>
      <c r="H8258" s="90"/>
      <c r="I8258" s="91" t="s">
        <v>7723</v>
      </c>
      <c r="J8258" s="92" t="s">
        <v>24</v>
      </c>
      <c r="K8258" s="93">
        <v>3878815</v>
      </c>
      <c r="L8258" s="93">
        <v>3878815</v>
      </c>
      <c r="M8258" s="93">
        <v>1946492</v>
      </c>
      <c r="N8258" s="1">
        <v>50.18</v>
      </c>
      <c r="O8258" s="92" t="s">
        <v>24</v>
      </c>
      <c r="P8258" s="58"/>
    </row>
    <row r="8259" spans="1:16" ht="0.95" customHeight="1">
      <c r="A8259" s="58"/>
      <c r="B8259" s="94"/>
      <c r="C8259" s="94"/>
      <c r="D8259" s="94"/>
      <c r="E8259" s="94"/>
      <c r="F8259" s="94"/>
      <c r="G8259" s="94"/>
      <c r="H8259" s="94"/>
      <c r="I8259" s="94"/>
      <c r="J8259" s="94"/>
      <c r="K8259" s="94"/>
      <c r="L8259" s="94"/>
      <c r="M8259" s="94"/>
      <c r="N8259" s="94"/>
      <c r="O8259" s="94"/>
      <c r="P8259" s="58"/>
    </row>
    <row r="8260" spans="1:16" ht="107.25">
      <c r="A8260" s="58"/>
      <c r="B8260" s="84" t="s">
        <v>8024</v>
      </c>
      <c r="C8260" s="85" t="s">
        <v>24</v>
      </c>
      <c r="D8260" s="86" t="s">
        <v>8025</v>
      </c>
      <c r="E8260" s="86" t="s">
        <v>8026</v>
      </c>
      <c r="F8260" s="86" t="s">
        <v>566</v>
      </c>
      <c r="G8260" s="86" t="s">
        <v>7722</v>
      </c>
      <c r="H8260" s="86" t="s">
        <v>30</v>
      </c>
      <c r="I8260" s="85" t="s">
        <v>24</v>
      </c>
      <c r="J8260" s="87">
        <v>5864783308</v>
      </c>
      <c r="K8260" s="87">
        <v>37689000</v>
      </c>
      <c r="L8260" s="87">
        <v>37689000</v>
      </c>
      <c r="M8260" s="87">
        <v>725571</v>
      </c>
      <c r="N8260" s="85" t="s">
        <v>24</v>
      </c>
      <c r="O8260" s="88">
        <v>0</v>
      </c>
      <c r="P8260" s="58"/>
    </row>
    <row r="8261" spans="1:16" ht="41.25">
      <c r="A8261" s="58"/>
      <c r="B8261" s="89" t="s">
        <v>24</v>
      </c>
      <c r="C8261" s="90"/>
      <c r="D8261" s="90"/>
      <c r="E8261" s="90"/>
      <c r="F8261" s="90"/>
      <c r="G8261" s="90"/>
      <c r="H8261" s="90"/>
      <c r="I8261" s="91" t="s">
        <v>7723</v>
      </c>
      <c r="J8261" s="92" t="s">
        <v>24</v>
      </c>
      <c r="K8261" s="93">
        <v>37689000</v>
      </c>
      <c r="L8261" s="93">
        <v>37689000</v>
      </c>
      <c r="M8261" s="93">
        <v>725571</v>
      </c>
      <c r="N8261" s="1">
        <v>1.92</v>
      </c>
      <c r="O8261" s="92" t="s">
        <v>24</v>
      </c>
      <c r="P8261" s="58"/>
    </row>
    <row r="8262" spans="1:16" ht="0.95" customHeight="1">
      <c r="A8262" s="58"/>
      <c r="B8262" s="94"/>
      <c r="C8262" s="94"/>
      <c r="D8262" s="94"/>
      <c r="E8262" s="94"/>
      <c r="F8262" s="94"/>
      <c r="G8262" s="94"/>
      <c r="H8262" s="94"/>
      <c r="I8262" s="94"/>
      <c r="J8262" s="94"/>
      <c r="K8262" s="94"/>
      <c r="L8262" s="94"/>
      <c r="M8262" s="94"/>
      <c r="N8262" s="94"/>
      <c r="O8262" s="94"/>
      <c r="P8262" s="58"/>
    </row>
    <row r="8263" spans="1:16" ht="41.25">
      <c r="A8263" s="58"/>
      <c r="B8263" s="84" t="s">
        <v>8027</v>
      </c>
      <c r="C8263" s="85" t="s">
        <v>24</v>
      </c>
      <c r="D8263" s="86" t="s">
        <v>8028</v>
      </c>
      <c r="E8263" s="86" t="s">
        <v>8029</v>
      </c>
      <c r="F8263" s="86" t="s">
        <v>535</v>
      </c>
      <c r="G8263" s="86" t="s">
        <v>7722</v>
      </c>
      <c r="H8263" s="86" t="s">
        <v>30</v>
      </c>
      <c r="I8263" s="85" t="s">
        <v>24</v>
      </c>
      <c r="J8263" s="87">
        <v>15303397332</v>
      </c>
      <c r="K8263" s="87">
        <v>720724123</v>
      </c>
      <c r="L8263" s="87">
        <v>720724123</v>
      </c>
      <c r="M8263" s="87">
        <v>358501411</v>
      </c>
      <c r="N8263" s="85" t="s">
        <v>24</v>
      </c>
      <c r="O8263" s="88">
        <v>99.72</v>
      </c>
      <c r="P8263" s="58"/>
    </row>
    <row r="8264" spans="1:16" ht="41.25">
      <c r="A8264" s="58"/>
      <c r="B8264" s="89" t="s">
        <v>24</v>
      </c>
      <c r="C8264" s="90"/>
      <c r="D8264" s="90"/>
      <c r="E8264" s="90"/>
      <c r="F8264" s="90"/>
      <c r="G8264" s="90"/>
      <c r="H8264" s="90"/>
      <c r="I8264" s="91" t="s">
        <v>7723</v>
      </c>
      <c r="J8264" s="92" t="s">
        <v>24</v>
      </c>
      <c r="K8264" s="93">
        <v>720724123</v>
      </c>
      <c r="L8264" s="93">
        <v>720724123</v>
      </c>
      <c r="M8264" s="93">
        <v>358501411</v>
      </c>
      <c r="N8264" s="1">
        <v>49.74</v>
      </c>
      <c r="O8264" s="92" t="s">
        <v>24</v>
      </c>
      <c r="P8264" s="58"/>
    </row>
    <row r="8265" spans="1:16" ht="0.95" customHeight="1">
      <c r="A8265" s="58"/>
      <c r="B8265" s="94"/>
      <c r="C8265" s="94"/>
      <c r="D8265" s="94"/>
      <c r="E8265" s="94"/>
      <c r="F8265" s="94"/>
      <c r="G8265" s="94"/>
      <c r="H8265" s="94"/>
      <c r="I8265" s="94"/>
      <c r="J8265" s="94"/>
      <c r="K8265" s="94"/>
      <c r="L8265" s="94"/>
      <c r="M8265" s="94"/>
      <c r="N8265" s="94"/>
      <c r="O8265" s="94"/>
      <c r="P8265" s="58"/>
    </row>
    <row r="8266" spans="1:16" ht="41.25">
      <c r="A8266" s="58"/>
      <c r="B8266" s="84" t="s">
        <v>8030</v>
      </c>
      <c r="C8266" s="85" t="s">
        <v>24</v>
      </c>
      <c r="D8266" s="86" t="s">
        <v>8031</v>
      </c>
      <c r="E8266" s="86" t="s">
        <v>8032</v>
      </c>
      <c r="F8266" s="86" t="s">
        <v>535</v>
      </c>
      <c r="G8266" s="86" t="s">
        <v>7722</v>
      </c>
      <c r="H8266" s="86" t="s">
        <v>30</v>
      </c>
      <c r="I8266" s="85" t="s">
        <v>24</v>
      </c>
      <c r="J8266" s="87">
        <v>3058783791</v>
      </c>
      <c r="K8266" s="87">
        <v>90958229</v>
      </c>
      <c r="L8266" s="87">
        <v>90958229</v>
      </c>
      <c r="M8266" s="87">
        <v>14654314</v>
      </c>
      <c r="N8266" s="85" t="s">
        <v>24</v>
      </c>
      <c r="O8266" s="88">
        <v>100</v>
      </c>
      <c r="P8266" s="58"/>
    </row>
    <row r="8267" spans="1:16" ht="41.25">
      <c r="A8267" s="58"/>
      <c r="B8267" s="89" t="s">
        <v>24</v>
      </c>
      <c r="C8267" s="90"/>
      <c r="D8267" s="90"/>
      <c r="E8267" s="90"/>
      <c r="F8267" s="90"/>
      <c r="G8267" s="90"/>
      <c r="H8267" s="90"/>
      <c r="I8267" s="91" t="s">
        <v>7723</v>
      </c>
      <c r="J8267" s="92" t="s">
        <v>24</v>
      </c>
      <c r="K8267" s="93">
        <v>90958229</v>
      </c>
      <c r="L8267" s="93">
        <v>90958229</v>
      </c>
      <c r="M8267" s="93">
        <v>14654314</v>
      </c>
      <c r="N8267" s="1">
        <v>16.11</v>
      </c>
      <c r="O8267" s="92" t="s">
        <v>24</v>
      </c>
      <c r="P8267" s="58"/>
    </row>
    <row r="8268" spans="1:16" ht="0.95" customHeight="1">
      <c r="A8268" s="58"/>
      <c r="B8268" s="94"/>
      <c r="C8268" s="94"/>
      <c r="D8268" s="94"/>
      <c r="E8268" s="94"/>
      <c r="F8268" s="94"/>
      <c r="G8268" s="94"/>
      <c r="H8268" s="94"/>
      <c r="I8268" s="94"/>
      <c r="J8268" s="94"/>
      <c r="K8268" s="94"/>
      <c r="L8268" s="94"/>
      <c r="M8268" s="94"/>
      <c r="N8268" s="94"/>
      <c r="O8268" s="94"/>
      <c r="P8268" s="58"/>
    </row>
    <row r="8269" spans="1:16" ht="99">
      <c r="A8269" s="58"/>
      <c r="B8269" s="84" t="s">
        <v>8033</v>
      </c>
      <c r="C8269" s="85" t="s">
        <v>24</v>
      </c>
      <c r="D8269" s="86" t="s">
        <v>6429</v>
      </c>
      <c r="E8269" s="86" t="s">
        <v>8034</v>
      </c>
      <c r="F8269" s="86" t="s">
        <v>566</v>
      </c>
      <c r="G8269" s="86" t="s">
        <v>7722</v>
      </c>
      <c r="H8269" s="86" t="s">
        <v>30</v>
      </c>
      <c r="I8269" s="85" t="s">
        <v>24</v>
      </c>
      <c r="J8269" s="87">
        <v>2434801342</v>
      </c>
      <c r="K8269" s="87">
        <v>38177053</v>
      </c>
      <c r="L8269" s="87">
        <v>38177053</v>
      </c>
      <c r="M8269" s="87">
        <v>14320633</v>
      </c>
      <c r="N8269" s="85" t="s">
        <v>24</v>
      </c>
      <c r="O8269" s="88">
        <v>100</v>
      </c>
      <c r="P8269" s="58"/>
    </row>
    <row r="8270" spans="1:16" ht="41.25">
      <c r="A8270" s="58"/>
      <c r="B8270" s="89" t="s">
        <v>24</v>
      </c>
      <c r="C8270" s="90"/>
      <c r="D8270" s="90"/>
      <c r="E8270" s="90"/>
      <c r="F8270" s="90"/>
      <c r="G8270" s="90"/>
      <c r="H8270" s="90"/>
      <c r="I8270" s="91" t="s">
        <v>7723</v>
      </c>
      <c r="J8270" s="92" t="s">
        <v>24</v>
      </c>
      <c r="K8270" s="93">
        <v>38177053</v>
      </c>
      <c r="L8270" s="93">
        <v>38177053</v>
      </c>
      <c r="M8270" s="93">
        <v>14320633</v>
      </c>
      <c r="N8270" s="1">
        <v>37.51</v>
      </c>
      <c r="O8270" s="92" t="s">
        <v>24</v>
      </c>
      <c r="P8270" s="58"/>
    </row>
    <row r="8271" spans="1:16" ht="0.95" customHeight="1">
      <c r="A8271" s="58"/>
      <c r="B8271" s="94"/>
      <c r="C8271" s="94"/>
      <c r="D8271" s="94"/>
      <c r="E8271" s="94"/>
      <c r="F8271" s="94"/>
      <c r="G8271" s="94"/>
      <c r="H8271" s="94"/>
      <c r="I8271" s="94"/>
      <c r="J8271" s="94"/>
      <c r="K8271" s="94"/>
      <c r="L8271" s="94"/>
      <c r="M8271" s="94"/>
      <c r="N8271" s="94"/>
      <c r="O8271" s="94"/>
      <c r="P8271" s="58"/>
    </row>
    <row r="8272" spans="1:16" ht="115.5">
      <c r="A8272" s="58"/>
      <c r="B8272" s="84" t="s">
        <v>8035</v>
      </c>
      <c r="C8272" s="85" t="s">
        <v>24</v>
      </c>
      <c r="D8272" s="86" t="s">
        <v>8036</v>
      </c>
      <c r="E8272" s="86" t="s">
        <v>8037</v>
      </c>
      <c r="F8272" s="86" t="s">
        <v>125</v>
      </c>
      <c r="G8272" s="86" t="s">
        <v>7722</v>
      </c>
      <c r="H8272" s="86" t="s">
        <v>30</v>
      </c>
      <c r="I8272" s="85" t="s">
        <v>24</v>
      </c>
      <c r="J8272" s="87">
        <v>14655723141</v>
      </c>
      <c r="K8272" s="87">
        <v>537135115</v>
      </c>
      <c r="L8272" s="87">
        <v>537135115</v>
      </c>
      <c r="M8272" s="87">
        <v>271631720</v>
      </c>
      <c r="N8272" s="85" t="s">
        <v>24</v>
      </c>
      <c r="O8272" s="88">
        <v>99.65</v>
      </c>
      <c r="P8272" s="58"/>
    </row>
    <row r="8273" spans="1:16" ht="41.25">
      <c r="A8273" s="58"/>
      <c r="B8273" s="89" t="s">
        <v>24</v>
      </c>
      <c r="C8273" s="90"/>
      <c r="D8273" s="90"/>
      <c r="E8273" s="90"/>
      <c r="F8273" s="90"/>
      <c r="G8273" s="90"/>
      <c r="H8273" s="90"/>
      <c r="I8273" s="91" t="s">
        <v>7723</v>
      </c>
      <c r="J8273" s="92" t="s">
        <v>24</v>
      </c>
      <c r="K8273" s="93">
        <v>537135115</v>
      </c>
      <c r="L8273" s="93">
        <v>537135115</v>
      </c>
      <c r="M8273" s="93">
        <v>271631720</v>
      </c>
      <c r="N8273" s="1">
        <v>50.57</v>
      </c>
      <c r="O8273" s="92" t="s">
        <v>24</v>
      </c>
      <c r="P8273" s="58"/>
    </row>
    <row r="8274" spans="1:16" ht="0.95" customHeight="1">
      <c r="A8274" s="58"/>
      <c r="B8274" s="94"/>
      <c r="C8274" s="94"/>
      <c r="D8274" s="94"/>
      <c r="E8274" s="94"/>
      <c r="F8274" s="94"/>
      <c r="G8274" s="94"/>
      <c r="H8274" s="94"/>
      <c r="I8274" s="94"/>
      <c r="J8274" s="94"/>
      <c r="K8274" s="94"/>
      <c r="L8274" s="94"/>
      <c r="M8274" s="94"/>
      <c r="N8274" s="94"/>
      <c r="O8274" s="94"/>
      <c r="P8274" s="58"/>
    </row>
    <row r="8275" spans="1:16" ht="90.75">
      <c r="A8275" s="58"/>
      <c r="B8275" s="84" t="s">
        <v>8038</v>
      </c>
      <c r="C8275" s="85" t="s">
        <v>24</v>
      </c>
      <c r="D8275" s="86" t="s">
        <v>8039</v>
      </c>
      <c r="E8275" s="86" t="s">
        <v>8040</v>
      </c>
      <c r="F8275" s="86" t="s">
        <v>566</v>
      </c>
      <c r="G8275" s="86" t="s">
        <v>7722</v>
      </c>
      <c r="H8275" s="86" t="s">
        <v>30</v>
      </c>
      <c r="I8275" s="85" t="s">
        <v>24</v>
      </c>
      <c r="J8275" s="87">
        <v>5318920000</v>
      </c>
      <c r="K8275" s="87">
        <v>0</v>
      </c>
      <c r="L8275" s="87">
        <v>0</v>
      </c>
      <c r="M8275" s="87">
        <v>0</v>
      </c>
      <c r="N8275" s="85" t="s">
        <v>24</v>
      </c>
      <c r="O8275" s="88">
        <v>100</v>
      </c>
      <c r="P8275" s="58"/>
    </row>
    <row r="8276" spans="1:16" ht="41.25">
      <c r="A8276" s="58"/>
      <c r="B8276" s="89" t="s">
        <v>24</v>
      </c>
      <c r="C8276" s="90"/>
      <c r="D8276" s="90"/>
      <c r="E8276" s="90"/>
      <c r="F8276" s="90"/>
      <c r="G8276" s="90"/>
      <c r="H8276" s="90"/>
      <c r="I8276" s="91" t="s">
        <v>7723</v>
      </c>
      <c r="J8276" s="92" t="s">
        <v>24</v>
      </c>
      <c r="K8276" s="93">
        <v>0</v>
      </c>
      <c r="L8276" s="93">
        <v>0</v>
      </c>
      <c r="M8276" s="93">
        <v>0</v>
      </c>
      <c r="N8276" s="1">
        <v>0</v>
      </c>
      <c r="O8276" s="92" t="s">
        <v>24</v>
      </c>
      <c r="P8276" s="58"/>
    </row>
    <row r="8277" spans="1:16" ht="0.95" customHeight="1">
      <c r="A8277" s="58"/>
      <c r="B8277" s="94"/>
      <c r="C8277" s="94"/>
      <c r="D8277" s="94"/>
      <c r="E8277" s="94"/>
      <c r="F8277" s="94"/>
      <c r="G8277" s="94"/>
      <c r="H8277" s="94"/>
      <c r="I8277" s="94"/>
      <c r="J8277" s="94"/>
      <c r="K8277" s="94"/>
      <c r="L8277" s="94"/>
      <c r="M8277" s="94"/>
      <c r="N8277" s="94"/>
      <c r="O8277" s="94"/>
      <c r="P8277" s="58"/>
    </row>
    <row r="8278" spans="1:16" ht="33">
      <c r="A8278" s="58"/>
      <c r="B8278" s="84" t="s">
        <v>8041</v>
      </c>
      <c r="C8278" s="85" t="s">
        <v>24</v>
      </c>
      <c r="D8278" s="86" t="s">
        <v>8042</v>
      </c>
      <c r="E8278" s="86" t="s">
        <v>8043</v>
      </c>
      <c r="F8278" s="86" t="s">
        <v>566</v>
      </c>
      <c r="G8278" s="86" t="s">
        <v>7722</v>
      </c>
      <c r="H8278" s="86" t="s">
        <v>30</v>
      </c>
      <c r="I8278" s="85" t="s">
        <v>24</v>
      </c>
      <c r="J8278" s="87">
        <v>597729535</v>
      </c>
      <c r="K8278" s="87">
        <v>50911849</v>
      </c>
      <c r="L8278" s="87">
        <v>50911849</v>
      </c>
      <c r="M8278" s="87">
        <v>24645413</v>
      </c>
      <c r="N8278" s="85" t="s">
        <v>24</v>
      </c>
      <c r="O8278" s="88">
        <v>100</v>
      </c>
      <c r="P8278" s="58"/>
    </row>
    <row r="8279" spans="1:16" ht="41.25">
      <c r="A8279" s="58"/>
      <c r="B8279" s="89" t="s">
        <v>24</v>
      </c>
      <c r="C8279" s="90"/>
      <c r="D8279" s="90"/>
      <c r="E8279" s="90"/>
      <c r="F8279" s="90"/>
      <c r="G8279" s="90"/>
      <c r="H8279" s="90"/>
      <c r="I8279" s="91" t="s">
        <v>7723</v>
      </c>
      <c r="J8279" s="92" t="s">
        <v>24</v>
      </c>
      <c r="K8279" s="93">
        <v>50911849</v>
      </c>
      <c r="L8279" s="93">
        <v>50911849</v>
      </c>
      <c r="M8279" s="93">
        <v>24645413</v>
      </c>
      <c r="N8279" s="1">
        <v>48.4</v>
      </c>
      <c r="O8279" s="92" t="s">
        <v>24</v>
      </c>
      <c r="P8279" s="58"/>
    </row>
    <row r="8280" spans="1:16" ht="0.95" customHeight="1">
      <c r="A8280" s="58"/>
      <c r="B8280" s="94"/>
      <c r="C8280" s="94"/>
      <c r="D8280" s="94"/>
      <c r="E8280" s="94"/>
      <c r="F8280" s="94"/>
      <c r="G8280" s="94"/>
      <c r="H8280" s="94"/>
      <c r="I8280" s="94"/>
      <c r="J8280" s="94"/>
      <c r="K8280" s="94"/>
      <c r="L8280" s="94"/>
      <c r="M8280" s="94"/>
      <c r="N8280" s="94"/>
      <c r="O8280" s="94"/>
      <c r="P8280" s="58"/>
    </row>
    <row r="8281" spans="1:16" ht="82.5">
      <c r="A8281" s="58"/>
      <c r="B8281" s="84" t="s">
        <v>8044</v>
      </c>
      <c r="C8281" s="85" t="s">
        <v>24</v>
      </c>
      <c r="D8281" s="86" t="s">
        <v>8045</v>
      </c>
      <c r="E8281" s="86" t="s">
        <v>8046</v>
      </c>
      <c r="F8281" s="86" t="s">
        <v>566</v>
      </c>
      <c r="G8281" s="86" t="s">
        <v>7722</v>
      </c>
      <c r="H8281" s="86" t="s">
        <v>30</v>
      </c>
      <c r="I8281" s="85" t="s">
        <v>24</v>
      </c>
      <c r="J8281" s="87">
        <v>1027489395</v>
      </c>
      <c r="K8281" s="87">
        <v>54663068</v>
      </c>
      <c r="L8281" s="87">
        <v>54663068</v>
      </c>
      <c r="M8281" s="87">
        <v>34477792</v>
      </c>
      <c r="N8281" s="85" t="s">
        <v>24</v>
      </c>
      <c r="O8281" s="88">
        <v>100</v>
      </c>
      <c r="P8281" s="58"/>
    </row>
    <row r="8282" spans="1:16" ht="41.25">
      <c r="A8282" s="58"/>
      <c r="B8282" s="89" t="s">
        <v>24</v>
      </c>
      <c r="C8282" s="90"/>
      <c r="D8282" s="90"/>
      <c r="E8282" s="90"/>
      <c r="F8282" s="90"/>
      <c r="G8282" s="90"/>
      <c r="H8282" s="90"/>
      <c r="I8282" s="91" t="s">
        <v>7723</v>
      </c>
      <c r="J8282" s="92" t="s">
        <v>24</v>
      </c>
      <c r="K8282" s="93">
        <v>54663068</v>
      </c>
      <c r="L8282" s="93">
        <v>54663068</v>
      </c>
      <c r="M8282" s="93">
        <v>34477792</v>
      </c>
      <c r="N8282" s="1">
        <v>63.07</v>
      </c>
      <c r="O8282" s="92" t="s">
        <v>24</v>
      </c>
      <c r="P8282" s="58"/>
    </row>
    <row r="8283" spans="1:16" ht="0.95" customHeight="1">
      <c r="A8283" s="58"/>
      <c r="B8283" s="94"/>
      <c r="C8283" s="94"/>
      <c r="D8283" s="94"/>
      <c r="E8283" s="94"/>
      <c r="F8283" s="94"/>
      <c r="G8283" s="94"/>
      <c r="H8283" s="94"/>
      <c r="I8283" s="94"/>
      <c r="J8283" s="94"/>
      <c r="K8283" s="94"/>
      <c r="L8283" s="94"/>
      <c r="M8283" s="94"/>
      <c r="N8283" s="94"/>
      <c r="O8283" s="94"/>
      <c r="P8283" s="58"/>
    </row>
    <row r="8284" spans="1:16" ht="66">
      <c r="A8284" s="58"/>
      <c r="B8284" s="84" t="s">
        <v>8047</v>
      </c>
      <c r="C8284" s="85" t="s">
        <v>24</v>
      </c>
      <c r="D8284" s="86" t="s">
        <v>8048</v>
      </c>
      <c r="E8284" s="86" t="s">
        <v>8049</v>
      </c>
      <c r="F8284" s="86" t="s">
        <v>566</v>
      </c>
      <c r="G8284" s="86" t="s">
        <v>7722</v>
      </c>
      <c r="H8284" s="86" t="s">
        <v>30</v>
      </c>
      <c r="I8284" s="85" t="s">
        <v>24</v>
      </c>
      <c r="J8284" s="87">
        <v>1262139074</v>
      </c>
      <c r="K8284" s="87">
        <v>75592606</v>
      </c>
      <c r="L8284" s="87">
        <v>75592606</v>
      </c>
      <c r="M8284" s="87">
        <v>34188398</v>
      </c>
      <c r="N8284" s="85" t="s">
        <v>24</v>
      </c>
      <c r="O8284" s="88">
        <v>100</v>
      </c>
      <c r="P8284" s="58"/>
    </row>
    <row r="8285" spans="1:16" ht="41.25">
      <c r="A8285" s="58"/>
      <c r="B8285" s="89" t="s">
        <v>24</v>
      </c>
      <c r="C8285" s="90"/>
      <c r="D8285" s="90"/>
      <c r="E8285" s="90"/>
      <c r="F8285" s="90"/>
      <c r="G8285" s="90"/>
      <c r="H8285" s="90"/>
      <c r="I8285" s="91" t="s">
        <v>7723</v>
      </c>
      <c r="J8285" s="92" t="s">
        <v>24</v>
      </c>
      <c r="K8285" s="93">
        <v>75592606</v>
      </c>
      <c r="L8285" s="93">
        <v>75592606</v>
      </c>
      <c r="M8285" s="93">
        <v>34188398</v>
      </c>
      <c r="N8285" s="1">
        <v>45.22</v>
      </c>
      <c r="O8285" s="92" t="s">
        <v>24</v>
      </c>
      <c r="P8285" s="58"/>
    </row>
    <row r="8286" spans="1:16" ht="0.95" customHeight="1">
      <c r="A8286" s="58"/>
      <c r="B8286" s="94"/>
      <c r="C8286" s="94"/>
      <c r="D8286" s="94"/>
      <c r="E8286" s="94"/>
      <c r="F8286" s="94"/>
      <c r="G8286" s="94"/>
      <c r="H8286" s="94"/>
      <c r="I8286" s="94"/>
      <c r="J8286" s="94"/>
      <c r="K8286" s="94"/>
      <c r="L8286" s="94"/>
      <c r="M8286" s="94"/>
      <c r="N8286" s="94"/>
      <c r="O8286" s="94"/>
      <c r="P8286" s="58"/>
    </row>
    <row r="8287" spans="1:16" ht="82.5">
      <c r="A8287" s="58"/>
      <c r="B8287" s="84" t="s">
        <v>8050</v>
      </c>
      <c r="C8287" s="85" t="s">
        <v>24</v>
      </c>
      <c r="D8287" s="86" t="s">
        <v>8051</v>
      </c>
      <c r="E8287" s="86" t="s">
        <v>8052</v>
      </c>
      <c r="F8287" s="86" t="s">
        <v>566</v>
      </c>
      <c r="G8287" s="86" t="s">
        <v>7722</v>
      </c>
      <c r="H8287" s="86" t="s">
        <v>30</v>
      </c>
      <c r="I8287" s="85" t="s">
        <v>24</v>
      </c>
      <c r="J8287" s="87">
        <v>953413939</v>
      </c>
      <c r="K8287" s="87">
        <v>84569654</v>
      </c>
      <c r="L8287" s="87">
        <v>84569654</v>
      </c>
      <c r="M8287" s="87">
        <v>84298630</v>
      </c>
      <c r="N8287" s="85" t="s">
        <v>24</v>
      </c>
      <c r="O8287" s="88">
        <v>100</v>
      </c>
      <c r="P8287" s="58"/>
    </row>
    <row r="8288" spans="1:16" ht="41.25">
      <c r="A8288" s="58"/>
      <c r="B8288" s="89" t="s">
        <v>24</v>
      </c>
      <c r="C8288" s="90"/>
      <c r="D8288" s="90"/>
      <c r="E8288" s="90"/>
      <c r="F8288" s="90"/>
      <c r="G8288" s="90"/>
      <c r="H8288" s="90"/>
      <c r="I8288" s="91" t="s">
        <v>7723</v>
      </c>
      <c r="J8288" s="92" t="s">
        <v>24</v>
      </c>
      <c r="K8288" s="93">
        <v>84569654</v>
      </c>
      <c r="L8288" s="93">
        <v>84569654</v>
      </c>
      <c r="M8288" s="93">
        <v>84298630</v>
      </c>
      <c r="N8288" s="1">
        <v>99.67</v>
      </c>
      <c r="O8288" s="92" t="s">
        <v>24</v>
      </c>
      <c r="P8288" s="58"/>
    </row>
    <row r="8289" spans="1:16" ht="0.95" customHeight="1">
      <c r="A8289" s="58"/>
      <c r="B8289" s="94"/>
      <c r="C8289" s="94"/>
      <c r="D8289" s="94"/>
      <c r="E8289" s="94"/>
      <c r="F8289" s="94"/>
      <c r="G8289" s="94"/>
      <c r="H8289" s="94"/>
      <c r="I8289" s="94"/>
      <c r="J8289" s="94"/>
      <c r="K8289" s="94"/>
      <c r="L8289" s="94"/>
      <c r="M8289" s="94"/>
      <c r="N8289" s="94"/>
      <c r="O8289" s="94"/>
      <c r="P8289" s="58"/>
    </row>
    <row r="8290" spans="1:16" ht="49.5">
      <c r="A8290" s="58"/>
      <c r="B8290" s="84" t="s">
        <v>8053</v>
      </c>
      <c r="C8290" s="85" t="s">
        <v>24</v>
      </c>
      <c r="D8290" s="86" t="s">
        <v>8054</v>
      </c>
      <c r="E8290" s="86" t="s">
        <v>8055</v>
      </c>
      <c r="F8290" s="86" t="s">
        <v>566</v>
      </c>
      <c r="G8290" s="86" t="s">
        <v>7722</v>
      </c>
      <c r="H8290" s="86" t="s">
        <v>30</v>
      </c>
      <c r="I8290" s="85" t="s">
        <v>24</v>
      </c>
      <c r="J8290" s="87">
        <v>326317951</v>
      </c>
      <c r="K8290" s="87">
        <v>27967714</v>
      </c>
      <c r="L8290" s="87">
        <v>27967714</v>
      </c>
      <c r="M8290" s="87">
        <v>14103912</v>
      </c>
      <c r="N8290" s="85" t="s">
        <v>24</v>
      </c>
      <c r="O8290" s="88">
        <v>100</v>
      </c>
      <c r="P8290" s="58"/>
    </row>
    <row r="8291" spans="1:16" ht="41.25">
      <c r="A8291" s="58"/>
      <c r="B8291" s="89" t="s">
        <v>24</v>
      </c>
      <c r="C8291" s="90"/>
      <c r="D8291" s="90"/>
      <c r="E8291" s="90"/>
      <c r="F8291" s="90"/>
      <c r="G8291" s="90"/>
      <c r="H8291" s="90"/>
      <c r="I8291" s="91" t="s">
        <v>7723</v>
      </c>
      <c r="J8291" s="92" t="s">
        <v>24</v>
      </c>
      <c r="K8291" s="93">
        <v>27967714</v>
      </c>
      <c r="L8291" s="93">
        <v>27967714</v>
      </c>
      <c r="M8291" s="93">
        <v>14103912</v>
      </c>
      <c r="N8291" s="1">
        <v>50.42</v>
      </c>
      <c r="O8291" s="92" t="s">
        <v>24</v>
      </c>
      <c r="P8291" s="58"/>
    </row>
    <row r="8292" spans="1:16" ht="0.95" customHeight="1">
      <c r="A8292" s="58"/>
      <c r="B8292" s="94"/>
      <c r="C8292" s="94"/>
      <c r="D8292" s="94"/>
      <c r="E8292" s="94"/>
      <c r="F8292" s="94"/>
      <c r="G8292" s="94"/>
      <c r="H8292" s="94"/>
      <c r="I8292" s="94"/>
      <c r="J8292" s="94"/>
      <c r="K8292" s="94"/>
      <c r="L8292" s="94"/>
      <c r="M8292" s="94"/>
      <c r="N8292" s="94"/>
      <c r="O8292" s="94"/>
      <c r="P8292" s="58"/>
    </row>
    <row r="8293" spans="1:16" ht="123.75">
      <c r="A8293" s="58"/>
      <c r="B8293" s="84" t="s">
        <v>8056</v>
      </c>
      <c r="C8293" s="85" t="s">
        <v>24</v>
      </c>
      <c r="D8293" s="86" t="s">
        <v>8057</v>
      </c>
      <c r="E8293" s="86" t="s">
        <v>8058</v>
      </c>
      <c r="F8293" s="86" t="s">
        <v>401</v>
      </c>
      <c r="G8293" s="86" t="s">
        <v>7722</v>
      </c>
      <c r="H8293" s="86" t="s">
        <v>30</v>
      </c>
      <c r="I8293" s="85" t="s">
        <v>24</v>
      </c>
      <c r="J8293" s="87">
        <v>1438664960</v>
      </c>
      <c r="K8293" s="87">
        <v>93253481</v>
      </c>
      <c r="L8293" s="87">
        <v>93253481</v>
      </c>
      <c r="M8293" s="87">
        <v>38303132</v>
      </c>
      <c r="N8293" s="85" t="s">
        <v>24</v>
      </c>
      <c r="O8293" s="88">
        <v>100</v>
      </c>
      <c r="P8293" s="58"/>
    </row>
    <row r="8294" spans="1:16" ht="41.25">
      <c r="A8294" s="58"/>
      <c r="B8294" s="89" t="s">
        <v>24</v>
      </c>
      <c r="C8294" s="90"/>
      <c r="D8294" s="90"/>
      <c r="E8294" s="90"/>
      <c r="F8294" s="90"/>
      <c r="G8294" s="90"/>
      <c r="H8294" s="90"/>
      <c r="I8294" s="91" t="s">
        <v>7723</v>
      </c>
      <c r="J8294" s="92" t="s">
        <v>24</v>
      </c>
      <c r="K8294" s="93">
        <v>93253481</v>
      </c>
      <c r="L8294" s="93">
        <v>93253481</v>
      </c>
      <c r="M8294" s="93">
        <v>38303132</v>
      </c>
      <c r="N8294" s="1">
        <v>41.07</v>
      </c>
      <c r="O8294" s="92" t="s">
        <v>24</v>
      </c>
      <c r="P8294" s="58"/>
    </row>
    <row r="8295" spans="1:16" ht="0.95" customHeight="1">
      <c r="A8295" s="58"/>
      <c r="B8295" s="94"/>
      <c r="C8295" s="94"/>
      <c r="D8295" s="94"/>
      <c r="E8295" s="94"/>
      <c r="F8295" s="94"/>
      <c r="G8295" s="94"/>
      <c r="H8295" s="94"/>
      <c r="I8295" s="94"/>
      <c r="J8295" s="94"/>
      <c r="K8295" s="94"/>
      <c r="L8295" s="94"/>
      <c r="M8295" s="94"/>
      <c r="N8295" s="94"/>
      <c r="O8295" s="94"/>
      <c r="P8295" s="58"/>
    </row>
    <row r="8296" spans="1:16" ht="115.5">
      <c r="A8296" s="58"/>
      <c r="B8296" s="84" t="s">
        <v>8059</v>
      </c>
      <c r="C8296" s="85" t="s">
        <v>24</v>
      </c>
      <c r="D8296" s="86" t="s">
        <v>8060</v>
      </c>
      <c r="E8296" s="86" t="s">
        <v>8061</v>
      </c>
      <c r="F8296" s="86" t="s">
        <v>566</v>
      </c>
      <c r="G8296" s="86" t="s">
        <v>7722</v>
      </c>
      <c r="H8296" s="86" t="s">
        <v>30</v>
      </c>
      <c r="I8296" s="85" t="s">
        <v>24</v>
      </c>
      <c r="J8296" s="87">
        <v>387571923</v>
      </c>
      <c r="K8296" s="87">
        <v>23015288</v>
      </c>
      <c r="L8296" s="87">
        <v>23015288</v>
      </c>
      <c r="M8296" s="87">
        <v>13288330</v>
      </c>
      <c r="N8296" s="85" t="s">
        <v>24</v>
      </c>
      <c r="O8296" s="88">
        <v>100</v>
      </c>
      <c r="P8296" s="58"/>
    </row>
    <row r="8297" spans="1:16" ht="41.25">
      <c r="A8297" s="58"/>
      <c r="B8297" s="89" t="s">
        <v>24</v>
      </c>
      <c r="C8297" s="90"/>
      <c r="D8297" s="90"/>
      <c r="E8297" s="90"/>
      <c r="F8297" s="90"/>
      <c r="G8297" s="90"/>
      <c r="H8297" s="90"/>
      <c r="I8297" s="91" t="s">
        <v>7723</v>
      </c>
      <c r="J8297" s="92" t="s">
        <v>24</v>
      </c>
      <c r="K8297" s="93">
        <v>23015288</v>
      </c>
      <c r="L8297" s="93">
        <v>23015288</v>
      </c>
      <c r="M8297" s="93">
        <v>13288330</v>
      </c>
      <c r="N8297" s="1">
        <v>57.73</v>
      </c>
      <c r="O8297" s="92" t="s">
        <v>24</v>
      </c>
      <c r="P8297" s="58"/>
    </row>
    <row r="8298" spans="1:16" ht="0.95" customHeight="1">
      <c r="A8298" s="58"/>
      <c r="B8298" s="94"/>
      <c r="C8298" s="94"/>
      <c r="D8298" s="94"/>
      <c r="E8298" s="94"/>
      <c r="F8298" s="94"/>
      <c r="G8298" s="94"/>
      <c r="H8298" s="94"/>
      <c r="I8298" s="94"/>
      <c r="J8298" s="94"/>
      <c r="K8298" s="94"/>
      <c r="L8298" s="94"/>
      <c r="M8298" s="94"/>
      <c r="N8298" s="94"/>
      <c r="O8298" s="94"/>
      <c r="P8298" s="58"/>
    </row>
    <row r="8299" spans="1:16" ht="115.5">
      <c r="A8299" s="58"/>
      <c r="B8299" s="84" t="s">
        <v>8062</v>
      </c>
      <c r="C8299" s="85" t="s">
        <v>24</v>
      </c>
      <c r="D8299" s="86" t="s">
        <v>6401</v>
      </c>
      <c r="E8299" s="86" t="s">
        <v>8063</v>
      </c>
      <c r="F8299" s="86" t="s">
        <v>566</v>
      </c>
      <c r="G8299" s="86" t="s">
        <v>7722</v>
      </c>
      <c r="H8299" s="86" t="s">
        <v>30</v>
      </c>
      <c r="I8299" s="85" t="s">
        <v>24</v>
      </c>
      <c r="J8299" s="87">
        <v>1222019604</v>
      </c>
      <c r="K8299" s="87">
        <v>44046597</v>
      </c>
      <c r="L8299" s="87">
        <v>44046597</v>
      </c>
      <c r="M8299" s="87">
        <v>19272299</v>
      </c>
      <c r="N8299" s="85" t="s">
        <v>24</v>
      </c>
      <c r="O8299" s="88">
        <v>100</v>
      </c>
      <c r="P8299" s="58"/>
    </row>
    <row r="8300" spans="1:16" ht="41.25">
      <c r="A8300" s="58"/>
      <c r="B8300" s="89" t="s">
        <v>24</v>
      </c>
      <c r="C8300" s="90"/>
      <c r="D8300" s="90"/>
      <c r="E8300" s="90"/>
      <c r="F8300" s="90"/>
      <c r="G8300" s="90"/>
      <c r="H8300" s="90"/>
      <c r="I8300" s="91" t="s">
        <v>7723</v>
      </c>
      <c r="J8300" s="92" t="s">
        <v>24</v>
      </c>
      <c r="K8300" s="93">
        <v>44046597</v>
      </c>
      <c r="L8300" s="93">
        <v>44046597</v>
      </c>
      <c r="M8300" s="93">
        <v>19272299</v>
      </c>
      <c r="N8300" s="1">
        <v>43.75</v>
      </c>
      <c r="O8300" s="92" t="s">
        <v>24</v>
      </c>
      <c r="P8300" s="58"/>
    </row>
    <row r="8301" spans="1:16" ht="0.95" customHeight="1">
      <c r="A8301" s="58"/>
      <c r="B8301" s="94"/>
      <c r="C8301" s="94"/>
      <c r="D8301" s="94"/>
      <c r="E8301" s="94"/>
      <c r="F8301" s="94"/>
      <c r="G8301" s="94"/>
      <c r="H8301" s="94"/>
      <c r="I8301" s="94"/>
      <c r="J8301" s="94"/>
      <c r="K8301" s="94"/>
      <c r="L8301" s="94"/>
      <c r="M8301" s="94"/>
      <c r="N8301" s="94"/>
      <c r="O8301" s="94"/>
      <c r="P8301" s="58"/>
    </row>
    <row r="8302" spans="1:16" ht="132">
      <c r="A8302" s="58"/>
      <c r="B8302" s="84" t="s">
        <v>8064</v>
      </c>
      <c r="C8302" s="85" t="s">
        <v>24</v>
      </c>
      <c r="D8302" s="86" t="s">
        <v>8065</v>
      </c>
      <c r="E8302" s="86" t="s">
        <v>8066</v>
      </c>
      <c r="F8302" s="86" t="s">
        <v>566</v>
      </c>
      <c r="G8302" s="86" t="s">
        <v>7722</v>
      </c>
      <c r="H8302" s="86" t="s">
        <v>30</v>
      </c>
      <c r="I8302" s="85" t="s">
        <v>24</v>
      </c>
      <c r="J8302" s="87">
        <v>9234981650</v>
      </c>
      <c r="K8302" s="87">
        <v>422214737</v>
      </c>
      <c r="L8302" s="87">
        <v>422214737</v>
      </c>
      <c r="M8302" s="87">
        <v>143850302</v>
      </c>
      <c r="N8302" s="85" t="s">
        <v>24</v>
      </c>
      <c r="O8302" s="88">
        <v>100</v>
      </c>
      <c r="P8302" s="58"/>
    </row>
    <row r="8303" spans="1:16" ht="41.25">
      <c r="A8303" s="58"/>
      <c r="B8303" s="89" t="s">
        <v>24</v>
      </c>
      <c r="C8303" s="90"/>
      <c r="D8303" s="90"/>
      <c r="E8303" s="90"/>
      <c r="F8303" s="90"/>
      <c r="G8303" s="90"/>
      <c r="H8303" s="90"/>
      <c r="I8303" s="91" t="s">
        <v>7723</v>
      </c>
      <c r="J8303" s="92" t="s">
        <v>24</v>
      </c>
      <c r="K8303" s="93">
        <v>422214737</v>
      </c>
      <c r="L8303" s="93">
        <v>422214737</v>
      </c>
      <c r="M8303" s="93">
        <v>143850302</v>
      </c>
      <c r="N8303" s="1">
        <v>34.07</v>
      </c>
      <c r="O8303" s="92" t="s">
        <v>24</v>
      </c>
      <c r="P8303" s="58"/>
    </row>
    <row r="8304" spans="1:16" ht="0.95" customHeight="1">
      <c r="A8304" s="58"/>
      <c r="B8304" s="94"/>
      <c r="C8304" s="94"/>
      <c r="D8304" s="94"/>
      <c r="E8304" s="94"/>
      <c r="F8304" s="94"/>
      <c r="G8304" s="94"/>
      <c r="H8304" s="94"/>
      <c r="I8304" s="94"/>
      <c r="J8304" s="94"/>
      <c r="K8304" s="94"/>
      <c r="L8304" s="94"/>
      <c r="M8304" s="94"/>
      <c r="N8304" s="94"/>
      <c r="O8304" s="94"/>
      <c r="P8304" s="58"/>
    </row>
    <row r="8305" spans="1:16" ht="57.75">
      <c r="A8305" s="58"/>
      <c r="B8305" s="84" t="s">
        <v>8067</v>
      </c>
      <c r="C8305" s="85" t="s">
        <v>24</v>
      </c>
      <c r="D8305" s="86" t="s">
        <v>8068</v>
      </c>
      <c r="E8305" s="86" t="s">
        <v>8069</v>
      </c>
      <c r="F8305" s="86" t="s">
        <v>535</v>
      </c>
      <c r="G8305" s="86" t="s">
        <v>7722</v>
      </c>
      <c r="H8305" s="86" t="s">
        <v>30</v>
      </c>
      <c r="I8305" s="85" t="s">
        <v>24</v>
      </c>
      <c r="J8305" s="87">
        <v>2035334048</v>
      </c>
      <c r="K8305" s="87">
        <v>71189707</v>
      </c>
      <c r="L8305" s="87">
        <v>71189707</v>
      </c>
      <c r="M8305" s="87">
        <v>4479685</v>
      </c>
      <c r="N8305" s="85" t="s">
        <v>24</v>
      </c>
      <c r="O8305" s="88">
        <v>100</v>
      </c>
      <c r="P8305" s="58"/>
    </row>
    <row r="8306" spans="1:16" ht="41.25">
      <c r="A8306" s="58"/>
      <c r="B8306" s="89" t="s">
        <v>24</v>
      </c>
      <c r="C8306" s="90"/>
      <c r="D8306" s="90"/>
      <c r="E8306" s="90"/>
      <c r="F8306" s="90"/>
      <c r="G8306" s="90"/>
      <c r="H8306" s="90"/>
      <c r="I8306" s="91" t="s">
        <v>7723</v>
      </c>
      <c r="J8306" s="92" t="s">
        <v>24</v>
      </c>
      <c r="K8306" s="93">
        <v>71189707</v>
      </c>
      <c r="L8306" s="93">
        <v>71189707</v>
      </c>
      <c r="M8306" s="93">
        <v>4479685</v>
      </c>
      <c r="N8306" s="1">
        <v>6.29</v>
      </c>
      <c r="O8306" s="92" t="s">
        <v>24</v>
      </c>
      <c r="P8306" s="58"/>
    </row>
    <row r="8307" spans="1:16" ht="0.95" customHeight="1">
      <c r="A8307" s="58"/>
      <c r="B8307" s="94"/>
      <c r="C8307" s="94"/>
      <c r="D8307" s="94"/>
      <c r="E8307" s="94"/>
      <c r="F8307" s="94"/>
      <c r="G8307" s="94"/>
      <c r="H8307" s="94"/>
      <c r="I8307" s="94"/>
      <c r="J8307" s="94"/>
      <c r="K8307" s="94"/>
      <c r="L8307" s="94"/>
      <c r="M8307" s="94"/>
      <c r="N8307" s="94"/>
      <c r="O8307" s="94"/>
      <c r="P8307" s="58"/>
    </row>
    <row r="8308" spans="1:16" ht="41.25">
      <c r="A8308" s="58"/>
      <c r="B8308" s="84" t="s">
        <v>8070</v>
      </c>
      <c r="C8308" s="85" t="s">
        <v>24</v>
      </c>
      <c r="D8308" s="86" t="s">
        <v>8071</v>
      </c>
      <c r="E8308" s="86" t="s">
        <v>8072</v>
      </c>
      <c r="F8308" s="86" t="s">
        <v>535</v>
      </c>
      <c r="G8308" s="86" t="s">
        <v>7722</v>
      </c>
      <c r="H8308" s="86" t="s">
        <v>30</v>
      </c>
      <c r="I8308" s="85" t="s">
        <v>24</v>
      </c>
      <c r="J8308" s="87">
        <v>15035644053</v>
      </c>
      <c r="K8308" s="87">
        <v>319117770</v>
      </c>
      <c r="L8308" s="87">
        <v>319117770</v>
      </c>
      <c r="M8308" s="87">
        <v>5044403</v>
      </c>
      <c r="N8308" s="85" t="s">
        <v>24</v>
      </c>
      <c r="O8308" s="88">
        <v>0.1</v>
      </c>
      <c r="P8308" s="58"/>
    </row>
    <row r="8309" spans="1:16" ht="41.25">
      <c r="A8309" s="58"/>
      <c r="B8309" s="89" t="s">
        <v>24</v>
      </c>
      <c r="C8309" s="90"/>
      <c r="D8309" s="90"/>
      <c r="E8309" s="90"/>
      <c r="F8309" s="90"/>
      <c r="G8309" s="90"/>
      <c r="H8309" s="90"/>
      <c r="I8309" s="91" t="s">
        <v>7723</v>
      </c>
      <c r="J8309" s="92" t="s">
        <v>24</v>
      </c>
      <c r="K8309" s="93">
        <v>319117770</v>
      </c>
      <c r="L8309" s="93">
        <v>319117770</v>
      </c>
      <c r="M8309" s="93">
        <v>5044403</v>
      </c>
      <c r="N8309" s="1">
        <v>1.58</v>
      </c>
      <c r="O8309" s="92" t="s">
        <v>24</v>
      </c>
      <c r="P8309" s="58"/>
    </row>
    <row r="8310" spans="1:16" ht="0.95" customHeight="1">
      <c r="A8310" s="58"/>
      <c r="B8310" s="94"/>
      <c r="C8310" s="94"/>
      <c r="D8310" s="94"/>
      <c r="E8310" s="94"/>
      <c r="F8310" s="94"/>
      <c r="G8310" s="94"/>
      <c r="H8310" s="94"/>
      <c r="I8310" s="94"/>
      <c r="J8310" s="94"/>
      <c r="K8310" s="94"/>
      <c r="L8310" s="94"/>
      <c r="M8310" s="94"/>
      <c r="N8310" s="94"/>
      <c r="O8310" s="94"/>
      <c r="P8310" s="58"/>
    </row>
    <row r="8311" spans="1:16" ht="74.25">
      <c r="A8311" s="58"/>
      <c r="B8311" s="84" t="s">
        <v>8073</v>
      </c>
      <c r="C8311" s="85" t="s">
        <v>24</v>
      </c>
      <c r="D8311" s="86" t="s">
        <v>8074</v>
      </c>
      <c r="E8311" s="86" t="s">
        <v>8075</v>
      </c>
      <c r="F8311" s="86" t="s">
        <v>332</v>
      </c>
      <c r="G8311" s="86" t="s">
        <v>7722</v>
      </c>
      <c r="H8311" s="86" t="s">
        <v>30</v>
      </c>
      <c r="I8311" s="85" t="s">
        <v>24</v>
      </c>
      <c r="J8311" s="87">
        <v>1438165474</v>
      </c>
      <c r="K8311" s="87">
        <v>0</v>
      </c>
      <c r="L8311" s="87">
        <v>0</v>
      </c>
      <c r="M8311" s="87">
        <v>0</v>
      </c>
      <c r="N8311" s="85" t="s">
        <v>24</v>
      </c>
      <c r="O8311" s="88">
        <v>100</v>
      </c>
      <c r="P8311" s="58"/>
    </row>
    <row r="8312" spans="1:16" ht="41.25">
      <c r="A8312" s="58"/>
      <c r="B8312" s="89" t="s">
        <v>24</v>
      </c>
      <c r="C8312" s="90"/>
      <c r="D8312" s="90"/>
      <c r="E8312" s="90"/>
      <c r="F8312" s="90"/>
      <c r="G8312" s="90"/>
      <c r="H8312" s="90"/>
      <c r="I8312" s="91" t="s">
        <v>7723</v>
      </c>
      <c r="J8312" s="92" t="s">
        <v>24</v>
      </c>
      <c r="K8312" s="93">
        <v>0</v>
      </c>
      <c r="L8312" s="93">
        <v>0</v>
      </c>
      <c r="M8312" s="93">
        <v>0</v>
      </c>
      <c r="N8312" s="1">
        <v>0</v>
      </c>
      <c r="O8312" s="92" t="s">
        <v>24</v>
      </c>
      <c r="P8312" s="58"/>
    </row>
    <row r="8313" spans="1:16" ht="0.95" customHeight="1">
      <c r="A8313" s="58"/>
      <c r="B8313" s="94"/>
      <c r="C8313" s="94"/>
      <c r="D8313" s="94"/>
      <c r="E8313" s="94"/>
      <c r="F8313" s="94"/>
      <c r="G8313" s="94"/>
      <c r="H8313" s="94"/>
      <c r="I8313" s="94"/>
      <c r="J8313" s="94"/>
      <c r="K8313" s="94"/>
      <c r="L8313" s="94"/>
      <c r="M8313" s="94"/>
      <c r="N8313" s="94"/>
      <c r="O8313" s="94"/>
      <c r="P8313" s="58"/>
    </row>
    <row r="8314" spans="1:16" ht="90.75">
      <c r="A8314" s="58"/>
      <c r="B8314" s="84" t="s">
        <v>8076</v>
      </c>
      <c r="C8314" s="85" t="s">
        <v>24</v>
      </c>
      <c r="D8314" s="86" t="s">
        <v>8077</v>
      </c>
      <c r="E8314" s="86" t="s">
        <v>8078</v>
      </c>
      <c r="F8314" s="86" t="s">
        <v>158</v>
      </c>
      <c r="G8314" s="86" t="s">
        <v>7722</v>
      </c>
      <c r="H8314" s="86" t="s">
        <v>30</v>
      </c>
      <c r="I8314" s="85" t="s">
        <v>24</v>
      </c>
      <c r="J8314" s="87">
        <v>1191708269</v>
      </c>
      <c r="K8314" s="87">
        <v>1646105</v>
      </c>
      <c r="L8314" s="87">
        <v>1646105</v>
      </c>
      <c r="M8314" s="87">
        <v>755462</v>
      </c>
      <c r="N8314" s="85" t="s">
        <v>24</v>
      </c>
      <c r="O8314" s="88">
        <v>100</v>
      </c>
      <c r="P8314" s="58"/>
    </row>
    <row r="8315" spans="1:16" ht="41.25">
      <c r="A8315" s="58"/>
      <c r="B8315" s="89" t="s">
        <v>24</v>
      </c>
      <c r="C8315" s="90"/>
      <c r="D8315" s="90"/>
      <c r="E8315" s="90"/>
      <c r="F8315" s="90"/>
      <c r="G8315" s="90"/>
      <c r="H8315" s="90"/>
      <c r="I8315" s="91" t="s">
        <v>7723</v>
      </c>
      <c r="J8315" s="92" t="s">
        <v>24</v>
      </c>
      <c r="K8315" s="93">
        <v>1646105</v>
      </c>
      <c r="L8315" s="93">
        <v>1646105</v>
      </c>
      <c r="M8315" s="93">
        <v>755462</v>
      </c>
      <c r="N8315" s="1">
        <v>45.89</v>
      </c>
      <c r="O8315" s="92" t="s">
        <v>24</v>
      </c>
      <c r="P8315" s="58"/>
    </row>
    <row r="8316" spans="1:16" ht="0.95" customHeight="1">
      <c r="A8316" s="58"/>
      <c r="B8316" s="94"/>
      <c r="C8316" s="94"/>
      <c r="D8316" s="94"/>
      <c r="E8316" s="94"/>
      <c r="F8316" s="94"/>
      <c r="G8316" s="94"/>
      <c r="H8316" s="94"/>
      <c r="I8316" s="94"/>
      <c r="J8316" s="94"/>
      <c r="K8316" s="94"/>
      <c r="L8316" s="94"/>
      <c r="M8316" s="94"/>
      <c r="N8316" s="94"/>
      <c r="O8316" s="94"/>
      <c r="P8316" s="58"/>
    </row>
    <row r="8317" spans="1:16" ht="90.75">
      <c r="A8317" s="58"/>
      <c r="B8317" s="84" t="s">
        <v>8079</v>
      </c>
      <c r="C8317" s="85" t="s">
        <v>24</v>
      </c>
      <c r="D8317" s="86" t="s">
        <v>8080</v>
      </c>
      <c r="E8317" s="86" t="s">
        <v>8081</v>
      </c>
      <c r="F8317" s="86" t="s">
        <v>158</v>
      </c>
      <c r="G8317" s="86" t="s">
        <v>7722</v>
      </c>
      <c r="H8317" s="86" t="s">
        <v>30</v>
      </c>
      <c r="I8317" s="85" t="s">
        <v>24</v>
      </c>
      <c r="J8317" s="87">
        <v>96150908</v>
      </c>
      <c r="K8317" s="87">
        <v>3180269</v>
      </c>
      <c r="L8317" s="87">
        <v>3180269</v>
      </c>
      <c r="M8317" s="87">
        <v>2727089</v>
      </c>
      <c r="N8317" s="85" t="s">
        <v>24</v>
      </c>
      <c r="O8317" s="88">
        <v>100</v>
      </c>
      <c r="P8317" s="58"/>
    </row>
    <row r="8318" spans="1:16" ht="41.25">
      <c r="A8318" s="58"/>
      <c r="B8318" s="89" t="s">
        <v>24</v>
      </c>
      <c r="C8318" s="90"/>
      <c r="D8318" s="90"/>
      <c r="E8318" s="90"/>
      <c r="F8318" s="90"/>
      <c r="G8318" s="90"/>
      <c r="H8318" s="90"/>
      <c r="I8318" s="91" t="s">
        <v>7723</v>
      </c>
      <c r="J8318" s="92" t="s">
        <v>24</v>
      </c>
      <c r="K8318" s="93">
        <v>3180269</v>
      </c>
      <c r="L8318" s="93">
        <v>3180269</v>
      </c>
      <c r="M8318" s="93">
        <v>2727089</v>
      </c>
      <c r="N8318" s="1">
        <v>85.75</v>
      </c>
      <c r="O8318" s="92" t="s">
        <v>24</v>
      </c>
      <c r="P8318" s="58"/>
    </row>
    <row r="8319" spans="1:16" ht="0.95" customHeight="1">
      <c r="A8319" s="58"/>
      <c r="B8319" s="94"/>
      <c r="C8319" s="94"/>
      <c r="D8319" s="94"/>
      <c r="E8319" s="94"/>
      <c r="F8319" s="94"/>
      <c r="G8319" s="94"/>
      <c r="H8319" s="94"/>
      <c r="I8319" s="94"/>
      <c r="J8319" s="94"/>
      <c r="K8319" s="94"/>
      <c r="L8319" s="94"/>
      <c r="M8319" s="94"/>
      <c r="N8319" s="94"/>
      <c r="O8319" s="94"/>
      <c r="P8319" s="58"/>
    </row>
    <row r="8320" spans="1:16" ht="115.5">
      <c r="A8320" s="58"/>
      <c r="B8320" s="84" t="s">
        <v>8082</v>
      </c>
      <c r="C8320" s="85" t="s">
        <v>24</v>
      </c>
      <c r="D8320" s="86" t="s">
        <v>8083</v>
      </c>
      <c r="E8320" s="86" t="s">
        <v>8084</v>
      </c>
      <c r="F8320" s="86" t="s">
        <v>566</v>
      </c>
      <c r="G8320" s="86" t="s">
        <v>7722</v>
      </c>
      <c r="H8320" s="86" t="s">
        <v>30</v>
      </c>
      <c r="I8320" s="85" t="s">
        <v>24</v>
      </c>
      <c r="J8320" s="87">
        <v>3039577220</v>
      </c>
      <c r="K8320" s="87">
        <v>103340106</v>
      </c>
      <c r="L8320" s="87">
        <v>103340106</v>
      </c>
      <c r="M8320" s="87">
        <v>55454903</v>
      </c>
      <c r="N8320" s="85" t="s">
        <v>24</v>
      </c>
      <c r="O8320" s="88">
        <v>100</v>
      </c>
      <c r="P8320" s="58"/>
    </row>
    <row r="8321" spans="1:16" ht="41.25">
      <c r="A8321" s="58"/>
      <c r="B8321" s="89" t="s">
        <v>24</v>
      </c>
      <c r="C8321" s="90"/>
      <c r="D8321" s="90"/>
      <c r="E8321" s="90"/>
      <c r="F8321" s="90"/>
      <c r="G8321" s="90"/>
      <c r="H8321" s="90"/>
      <c r="I8321" s="91" t="s">
        <v>7723</v>
      </c>
      <c r="J8321" s="92" t="s">
        <v>24</v>
      </c>
      <c r="K8321" s="93">
        <v>103340106</v>
      </c>
      <c r="L8321" s="93">
        <v>103340106</v>
      </c>
      <c r="M8321" s="93">
        <v>55454903</v>
      </c>
      <c r="N8321" s="1">
        <v>53.66</v>
      </c>
      <c r="O8321" s="92" t="s">
        <v>24</v>
      </c>
      <c r="P8321" s="58"/>
    </row>
    <row r="8322" spans="1:16" ht="0.95" customHeight="1">
      <c r="A8322" s="58"/>
      <c r="B8322" s="94"/>
      <c r="C8322" s="94"/>
      <c r="D8322" s="94"/>
      <c r="E8322" s="94"/>
      <c r="F8322" s="94"/>
      <c r="G8322" s="94"/>
      <c r="H8322" s="94"/>
      <c r="I8322" s="94"/>
      <c r="J8322" s="94"/>
      <c r="K8322" s="94"/>
      <c r="L8322" s="94"/>
      <c r="M8322" s="94"/>
      <c r="N8322" s="94"/>
      <c r="O8322" s="94"/>
      <c r="P8322" s="58"/>
    </row>
    <row r="8323" spans="1:16" ht="82.5">
      <c r="A8323" s="58"/>
      <c r="B8323" s="84" t="s">
        <v>8085</v>
      </c>
      <c r="C8323" s="85" t="s">
        <v>24</v>
      </c>
      <c r="D8323" s="86" t="s">
        <v>8086</v>
      </c>
      <c r="E8323" s="86" t="s">
        <v>8087</v>
      </c>
      <c r="F8323" s="86" t="s">
        <v>566</v>
      </c>
      <c r="G8323" s="86" t="s">
        <v>7722</v>
      </c>
      <c r="H8323" s="86" t="s">
        <v>30</v>
      </c>
      <c r="I8323" s="85" t="s">
        <v>24</v>
      </c>
      <c r="J8323" s="87">
        <v>1412153283</v>
      </c>
      <c r="K8323" s="87">
        <v>77991827</v>
      </c>
      <c r="L8323" s="87">
        <v>77991827</v>
      </c>
      <c r="M8323" s="87">
        <v>31871711</v>
      </c>
      <c r="N8323" s="85" t="s">
        <v>24</v>
      </c>
      <c r="O8323" s="88">
        <v>100</v>
      </c>
      <c r="P8323" s="58"/>
    </row>
    <row r="8324" spans="1:16" ht="41.25">
      <c r="A8324" s="58"/>
      <c r="B8324" s="89" t="s">
        <v>24</v>
      </c>
      <c r="C8324" s="90"/>
      <c r="D8324" s="90"/>
      <c r="E8324" s="90"/>
      <c r="F8324" s="90"/>
      <c r="G8324" s="90"/>
      <c r="H8324" s="90"/>
      <c r="I8324" s="91" t="s">
        <v>7723</v>
      </c>
      <c r="J8324" s="92" t="s">
        <v>24</v>
      </c>
      <c r="K8324" s="93">
        <v>77991827</v>
      </c>
      <c r="L8324" s="93">
        <v>77991827</v>
      </c>
      <c r="M8324" s="93">
        <v>31871711</v>
      </c>
      <c r="N8324" s="1">
        <v>40.86</v>
      </c>
      <c r="O8324" s="92" t="s">
        <v>24</v>
      </c>
      <c r="P8324" s="58"/>
    </row>
    <row r="8325" spans="1:16" ht="0.95" customHeight="1">
      <c r="A8325" s="58"/>
      <c r="B8325" s="94"/>
      <c r="C8325" s="94"/>
      <c r="D8325" s="94"/>
      <c r="E8325" s="94"/>
      <c r="F8325" s="94"/>
      <c r="G8325" s="94"/>
      <c r="H8325" s="94"/>
      <c r="I8325" s="94"/>
      <c r="J8325" s="94"/>
      <c r="K8325" s="94"/>
      <c r="L8325" s="94"/>
      <c r="M8325" s="94"/>
      <c r="N8325" s="94"/>
      <c r="O8325" s="94"/>
      <c r="P8325" s="58"/>
    </row>
    <row r="8326" spans="1:16" ht="74.25">
      <c r="A8326" s="58"/>
      <c r="B8326" s="84" t="s">
        <v>8088</v>
      </c>
      <c r="C8326" s="85" t="s">
        <v>24</v>
      </c>
      <c r="D8326" s="86" t="s">
        <v>8089</v>
      </c>
      <c r="E8326" s="86" t="s">
        <v>8090</v>
      </c>
      <c r="F8326" s="86" t="s">
        <v>566</v>
      </c>
      <c r="G8326" s="86" t="s">
        <v>7722</v>
      </c>
      <c r="H8326" s="86" t="s">
        <v>30</v>
      </c>
      <c r="I8326" s="85" t="s">
        <v>24</v>
      </c>
      <c r="J8326" s="87">
        <v>3466071535</v>
      </c>
      <c r="K8326" s="87">
        <v>36366530</v>
      </c>
      <c r="L8326" s="87">
        <v>36366530</v>
      </c>
      <c r="M8326" s="87">
        <v>16452634</v>
      </c>
      <c r="N8326" s="85" t="s">
        <v>24</v>
      </c>
      <c r="O8326" s="88">
        <v>100</v>
      </c>
      <c r="P8326" s="58"/>
    </row>
    <row r="8327" spans="1:16" ht="41.25">
      <c r="A8327" s="58"/>
      <c r="B8327" s="89" t="s">
        <v>24</v>
      </c>
      <c r="C8327" s="90"/>
      <c r="D8327" s="90"/>
      <c r="E8327" s="90"/>
      <c r="F8327" s="90"/>
      <c r="G8327" s="90"/>
      <c r="H8327" s="90"/>
      <c r="I8327" s="91" t="s">
        <v>7723</v>
      </c>
      <c r="J8327" s="92" t="s">
        <v>24</v>
      </c>
      <c r="K8327" s="93">
        <v>36366530</v>
      </c>
      <c r="L8327" s="93">
        <v>36366530</v>
      </c>
      <c r="M8327" s="93">
        <v>16452634</v>
      </c>
      <c r="N8327" s="1">
        <v>45.24</v>
      </c>
      <c r="O8327" s="92" t="s">
        <v>24</v>
      </c>
      <c r="P8327" s="58"/>
    </row>
    <row r="8328" spans="1:16" ht="0.95" customHeight="1">
      <c r="A8328" s="58"/>
      <c r="B8328" s="94"/>
      <c r="C8328" s="94"/>
      <c r="D8328" s="94"/>
      <c r="E8328" s="94"/>
      <c r="F8328" s="94"/>
      <c r="G8328" s="94"/>
      <c r="H8328" s="94"/>
      <c r="I8328" s="94"/>
      <c r="J8328" s="94"/>
      <c r="K8328" s="94"/>
      <c r="L8328" s="94"/>
      <c r="M8328" s="94"/>
      <c r="N8328" s="94"/>
      <c r="O8328" s="94"/>
      <c r="P8328" s="58"/>
    </row>
    <row r="8329" spans="1:16" ht="74.25">
      <c r="A8329" s="58"/>
      <c r="B8329" s="84" t="s">
        <v>8091</v>
      </c>
      <c r="C8329" s="85" t="s">
        <v>24</v>
      </c>
      <c r="D8329" s="86" t="s">
        <v>8092</v>
      </c>
      <c r="E8329" s="86" t="s">
        <v>8093</v>
      </c>
      <c r="F8329" s="86" t="s">
        <v>658</v>
      </c>
      <c r="G8329" s="86" t="s">
        <v>7722</v>
      </c>
      <c r="H8329" s="86" t="s">
        <v>30</v>
      </c>
      <c r="I8329" s="85" t="s">
        <v>24</v>
      </c>
      <c r="J8329" s="87">
        <v>16725083479</v>
      </c>
      <c r="K8329" s="87">
        <v>0</v>
      </c>
      <c r="L8329" s="87">
        <v>0</v>
      </c>
      <c r="M8329" s="87">
        <v>0</v>
      </c>
      <c r="N8329" s="85" t="s">
        <v>24</v>
      </c>
      <c r="O8329" s="88">
        <v>0.1</v>
      </c>
      <c r="P8329" s="58"/>
    </row>
    <row r="8330" spans="1:16" ht="41.25">
      <c r="A8330" s="58"/>
      <c r="B8330" s="89" t="s">
        <v>24</v>
      </c>
      <c r="C8330" s="90"/>
      <c r="D8330" s="90"/>
      <c r="E8330" s="90"/>
      <c r="F8330" s="90"/>
      <c r="G8330" s="90"/>
      <c r="H8330" s="90"/>
      <c r="I8330" s="91" t="s">
        <v>7723</v>
      </c>
      <c r="J8330" s="92" t="s">
        <v>24</v>
      </c>
      <c r="K8330" s="93">
        <v>0</v>
      </c>
      <c r="L8330" s="93">
        <v>0</v>
      </c>
      <c r="M8330" s="93">
        <v>0</v>
      </c>
      <c r="N8330" s="1">
        <v>0</v>
      </c>
      <c r="O8330" s="92" t="s">
        <v>24</v>
      </c>
      <c r="P8330" s="58"/>
    </row>
    <row r="8331" spans="1:16" ht="0.95" customHeight="1">
      <c r="A8331" s="58"/>
      <c r="B8331" s="94"/>
      <c r="C8331" s="94"/>
      <c r="D8331" s="94"/>
      <c r="E8331" s="94"/>
      <c r="F8331" s="94"/>
      <c r="G8331" s="94"/>
      <c r="H8331" s="94"/>
      <c r="I8331" s="94"/>
      <c r="J8331" s="94"/>
      <c r="K8331" s="94"/>
      <c r="L8331" s="94"/>
      <c r="M8331" s="94"/>
      <c r="N8331" s="94"/>
      <c r="O8331" s="94"/>
      <c r="P8331" s="58"/>
    </row>
    <row r="8332" spans="1:16" ht="57.75">
      <c r="A8332" s="58"/>
      <c r="B8332" s="84" t="s">
        <v>8094</v>
      </c>
      <c r="C8332" s="85" t="s">
        <v>24</v>
      </c>
      <c r="D8332" s="86" t="s">
        <v>8095</v>
      </c>
      <c r="E8332" s="86" t="s">
        <v>8096</v>
      </c>
      <c r="F8332" s="86" t="s">
        <v>566</v>
      </c>
      <c r="G8332" s="86" t="s">
        <v>7722</v>
      </c>
      <c r="H8332" s="86" t="s">
        <v>30</v>
      </c>
      <c r="I8332" s="85" t="s">
        <v>24</v>
      </c>
      <c r="J8332" s="87">
        <v>11434787875</v>
      </c>
      <c r="K8332" s="87">
        <v>576310729</v>
      </c>
      <c r="L8332" s="87">
        <v>576310729</v>
      </c>
      <c r="M8332" s="87">
        <v>313501190</v>
      </c>
      <c r="N8332" s="85" t="s">
        <v>24</v>
      </c>
      <c r="O8332" s="88">
        <v>100</v>
      </c>
      <c r="P8332" s="58"/>
    </row>
    <row r="8333" spans="1:16" ht="41.25">
      <c r="A8333" s="58"/>
      <c r="B8333" s="89" t="s">
        <v>24</v>
      </c>
      <c r="C8333" s="90"/>
      <c r="D8333" s="90"/>
      <c r="E8333" s="90"/>
      <c r="F8333" s="90"/>
      <c r="G8333" s="90"/>
      <c r="H8333" s="90"/>
      <c r="I8333" s="91" t="s">
        <v>7723</v>
      </c>
      <c r="J8333" s="92" t="s">
        <v>24</v>
      </c>
      <c r="K8333" s="93">
        <v>576310729</v>
      </c>
      <c r="L8333" s="93">
        <v>576310729</v>
      </c>
      <c r="M8333" s="93">
        <v>313501190</v>
      </c>
      <c r="N8333" s="1">
        <v>54.39</v>
      </c>
      <c r="O8333" s="92" t="s">
        <v>24</v>
      </c>
      <c r="P8333" s="58"/>
    </row>
    <row r="8334" spans="1:16" ht="0.95" customHeight="1">
      <c r="A8334" s="58"/>
      <c r="B8334" s="94"/>
      <c r="C8334" s="94"/>
      <c r="D8334" s="94"/>
      <c r="E8334" s="94"/>
      <c r="F8334" s="94"/>
      <c r="G8334" s="94"/>
      <c r="H8334" s="94"/>
      <c r="I8334" s="94"/>
      <c r="J8334" s="94"/>
      <c r="K8334" s="94"/>
      <c r="L8334" s="94"/>
      <c r="M8334" s="94"/>
      <c r="N8334" s="94"/>
      <c r="O8334" s="94"/>
      <c r="P8334" s="58"/>
    </row>
    <row r="8335" spans="1:16" ht="82.5">
      <c r="A8335" s="58"/>
      <c r="B8335" s="84" t="s">
        <v>8097</v>
      </c>
      <c r="C8335" s="85" t="s">
        <v>24</v>
      </c>
      <c r="D8335" s="86" t="s">
        <v>8098</v>
      </c>
      <c r="E8335" s="86" t="s">
        <v>8099</v>
      </c>
      <c r="F8335" s="86" t="s">
        <v>566</v>
      </c>
      <c r="G8335" s="86" t="s">
        <v>7722</v>
      </c>
      <c r="H8335" s="86" t="s">
        <v>30</v>
      </c>
      <c r="I8335" s="85" t="s">
        <v>24</v>
      </c>
      <c r="J8335" s="87">
        <v>128455697</v>
      </c>
      <c r="K8335" s="87">
        <v>4022644</v>
      </c>
      <c r="L8335" s="87">
        <v>4022644</v>
      </c>
      <c r="M8335" s="87">
        <v>27791</v>
      </c>
      <c r="N8335" s="85" t="s">
        <v>24</v>
      </c>
      <c r="O8335" s="88">
        <v>0</v>
      </c>
      <c r="P8335" s="58"/>
    </row>
    <row r="8336" spans="1:16" ht="41.25">
      <c r="A8336" s="58"/>
      <c r="B8336" s="89" t="s">
        <v>24</v>
      </c>
      <c r="C8336" s="90"/>
      <c r="D8336" s="90"/>
      <c r="E8336" s="90"/>
      <c r="F8336" s="90"/>
      <c r="G8336" s="90"/>
      <c r="H8336" s="90"/>
      <c r="I8336" s="91" t="s">
        <v>7723</v>
      </c>
      <c r="J8336" s="92" t="s">
        <v>24</v>
      </c>
      <c r="K8336" s="93">
        <v>4022644</v>
      </c>
      <c r="L8336" s="93">
        <v>4022644</v>
      </c>
      <c r="M8336" s="93">
        <v>27791</v>
      </c>
      <c r="N8336" s="1">
        <v>0.69</v>
      </c>
      <c r="O8336" s="92" t="s">
        <v>24</v>
      </c>
      <c r="P8336" s="58"/>
    </row>
    <row r="8337" spans="1:16" ht="0.95" customHeight="1">
      <c r="A8337" s="58"/>
      <c r="B8337" s="94"/>
      <c r="C8337" s="94"/>
      <c r="D8337" s="94"/>
      <c r="E8337" s="94"/>
      <c r="F8337" s="94"/>
      <c r="G8337" s="94"/>
      <c r="H8337" s="94"/>
      <c r="I8337" s="94"/>
      <c r="J8337" s="94"/>
      <c r="K8337" s="94"/>
      <c r="L8337" s="94"/>
      <c r="M8337" s="94"/>
      <c r="N8337" s="94"/>
      <c r="O8337" s="94"/>
      <c r="P8337" s="58"/>
    </row>
    <row r="8338" spans="1:16" ht="132">
      <c r="A8338" s="58"/>
      <c r="B8338" s="84" t="s">
        <v>8100</v>
      </c>
      <c r="C8338" s="85" t="s">
        <v>24</v>
      </c>
      <c r="D8338" s="86" t="s">
        <v>8101</v>
      </c>
      <c r="E8338" s="86" t="s">
        <v>8102</v>
      </c>
      <c r="F8338" s="86" t="s">
        <v>566</v>
      </c>
      <c r="G8338" s="86" t="s">
        <v>7722</v>
      </c>
      <c r="H8338" s="86" t="s">
        <v>30</v>
      </c>
      <c r="I8338" s="85" t="s">
        <v>24</v>
      </c>
      <c r="J8338" s="87">
        <v>1726939614</v>
      </c>
      <c r="K8338" s="87">
        <v>40205576</v>
      </c>
      <c r="L8338" s="87">
        <v>40205576</v>
      </c>
      <c r="M8338" s="87">
        <v>14465448</v>
      </c>
      <c r="N8338" s="85" t="s">
        <v>24</v>
      </c>
      <c r="O8338" s="88">
        <v>0</v>
      </c>
      <c r="P8338" s="58"/>
    </row>
    <row r="8339" spans="1:16" ht="41.25">
      <c r="A8339" s="58"/>
      <c r="B8339" s="89" t="s">
        <v>24</v>
      </c>
      <c r="C8339" s="90"/>
      <c r="D8339" s="90"/>
      <c r="E8339" s="90"/>
      <c r="F8339" s="90"/>
      <c r="G8339" s="90"/>
      <c r="H8339" s="90"/>
      <c r="I8339" s="91" t="s">
        <v>7723</v>
      </c>
      <c r="J8339" s="92" t="s">
        <v>24</v>
      </c>
      <c r="K8339" s="93">
        <v>40205576</v>
      </c>
      <c r="L8339" s="93">
        <v>40205576</v>
      </c>
      <c r="M8339" s="93">
        <v>14465448</v>
      </c>
      <c r="N8339" s="1">
        <v>35.97</v>
      </c>
      <c r="O8339" s="92" t="s">
        <v>24</v>
      </c>
      <c r="P8339" s="58"/>
    </row>
    <row r="8340" spans="1:16" ht="0.95" customHeight="1">
      <c r="A8340" s="58"/>
      <c r="B8340" s="94"/>
      <c r="C8340" s="94"/>
      <c r="D8340" s="94"/>
      <c r="E8340" s="94"/>
      <c r="F8340" s="94"/>
      <c r="G8340" s="94"/>
      <c r="H8340" s="94"/>
      <c r="I8340" s="94"/>
      <c r="J8340" s="94"/>
      <c r="K8340" s="94"/>
      <c r="L8340" s="94"/>
      <c r="M8340" s="94"/>
      <c r="N8340" s="94"/>
      <c r="O8340" s="94"/>
      <c r="P8340" s="58"/>
    </row>
    <row r="8341" spans="1:16" ht="123.75">
      <c r="A8341" s="58"/>
      <c r="B8341" s="84" t="s">
        <v>8103</v>
      </c>
      <c r="C8341" s="85" t="s">
        <v>24</v>
      </c>
      <c r="D8341" s="86" t="s">
        <v>8104</v>
      </c>
      <c r="E8341" s="86" t="s">
        <v>8105</v>
      </c>
      <c r="F8341" s="86" t="s">
        <v>566</v>
      </c>
      <c r="G8341" s="86" t="s">
        <v>7722</v>
      </c>
      <c r="H8341" s="86" t="s">
        <v>30</v>
      </c>
      <c r="I8341" s="85" t="s">
        <v>24</v>
      </c>
      <c r="J8341" s="87">
        <v>1580154554</v>
      </c>
      <c r="K8341" s="87">
        <v>53338962</v>
      </c>
      <c r="L8341" s="87">
        <v>53338962</v>
      </c>
      <c r="M8341" s="87">
        <v>45378137</v>
      </c>
      <c r="N8341" s="85" t="s">
        <v>24</v>
      </c>
      <c r="O8341" s="88">
        <v>0</v>
      </c>
      <c r="P8341" s="58"/>
    </row>
    <row r="8342" spans="1:16" ht="41.25">
      <c r="A8342" s="58"/>
      <c r="B8342" s="89" t="s">
        <v>24</v>
      </c>
      <c r="C8342" s="90"/>
      <c r="D8342" s="90"/>
      <c r="E8342" s="90"/>
      <c r="F8342" s="90"/>
      <c r="G8342" s="90"/>
      <c r="H8342" s="90"/>
      <c r="I8342" s="91" t="s">
        <v>7723</v>
      </c>
      <c r="J8342" s="92" t="s">
        <v>24</v>
      </c>
      <c r="K8342" s="93">
        <v>53338962</v>
      </c>
      <c r="L8342" s="93">
        <v>53338962</v>
      </c>
      <c r="M8342" s="93">
        <v>45378137</v>
      </c>
      <c r="N8342" s="1">
        <v>85.07</v>
      </c>
      <c r="O8342" s="92" t="s">
        <v>24</v>
      </c>
      <c r="P8342" s="58"/>
    </row>
    <row r="8343" spans="1:16" ht="0.95" customHeight="1">
      <c r="A8343" s="58"/>
      <c r="B8343" s="94"/>
      <c r="C8343" s="94"/>
      <c r="D8343" s="94"/>
      <c r="E8343" s="94"/>
      <c r="F8343" s="94"/>
      <c r="G8343" s="94"/>
      <c r="H8343" s="94"/>
      <c r="I8343" s="94"/>
      <c r="J8343" s="94"/>
      <c r="K8343" s="94"/>
      <c r="L8343" s="94"/>
      <c r="M8343" s="94"/>
      <c r="N8343" s="94"/>
      <c r="O8343" s="94"/>
      <c r="P8343" s="58"/>
    </row>
    <row r="8344" spans="1:16" ht="66">
      <c r="A8344" s="58"/>
      <c r="B8344" s="84" t="s">
        <v>8106</v>
      </c>
      <c r="C8344" s="85" t="s">
        <v>24</v>
      </c>
      <c r="D8344" s="86" t="s">
        <v>8107</v>
      </c>
      <c r="E8344" s="86" t="s">
        <v>8108</v>
      </c>
      <c r="F8344" s="86" t="s">
        <v>566</v>
      </c>
      <c r="G8344" s="86" t="s">
        <v>7722</v>
      </c>
      <c r="H8344" s="86" t="s">
        <v>30</v>
      </c>
      <c r="I8344" s="85" t="s">
        <v>24</v>
      </c>
      <c r="J8344" s="87">
        <v>1990048191</v>
      </c>
      <c r="K8344" s="87">
        <v>0</v>
      </c>
      <c r="L8344" s="87">
        <v>0</v>
      </c>
      <c r="M8344" s="87">
        <v>0</v>
      </c>
      <c r="N8344" s="85" t="s">
        <v>24</v>
      </c>
      <c r="O8344" s="88">
        <v>0</v>
      </c>
      <c r="P8344" s="58"/>
    </row>
    <row r="8345" spans="1:16" ht="41.25">
      <c r="A8345" s="58"/>
      <c r="B8345" s="89" t="s">
        <v>24</v>
      </c>
      <c r="C8345" s="90"/>
      <c r="D8345" s="90"/>
      <c r="E8345" s="90"/>
      <c r="F8345" s="90"/>
      <c r="G8345" s="90"/>
      <c r="H8345" s="90"/>
      <c r="I8345" s="91" t="s">
        <v>7723</v>
      </c>
      <c r="J8345" s="92" t="s">
        <v>24</v>
      </c>
      <c r="K8345" s="93">
        <v>0</v>
      </c>
      <c r="L8345" s="93">
        <v>0</v>
      </c>
      <c r="M8345" s="93">
        <v>0</v>
      </c>
      <c r="N8345" s="1">
        <v>0</v>
      </c>
      <c r="O8345" s="92" t="s">
        <v>24</v>
      </c>
      <c r="P8345" s="58"/>
    </row>
    <row r="8346" spans="1:16" ht="0.95" customHeight="1">
      <c r="A8346" s="58"/>
      <c r="B8346" s="94"/>
      <c r="C8346" s="94"/>
      <c r="D8346" s="94"/>
      <c r="E8346" s="94"/>
      <c r="F8346" s="94"/>
      <c r="G8346" s="94"/>
      <c r="H8346" s="94"/>
      <c r="I8346" s="94"/>
      <c r="J8346" s="94"/>
      <c r="K8346" s="94"/>
      <c r="L8346" s="94"/>
      <c r="M8346" s="94"/>
      <c r="N8346" s="94"/>
      <c r="O8346" s="94"/>
      <c r="P8346" s="58"/>
    </row>
    <row r="8347" spans="1:16" ht="90.75">
      <c r="A8347" s="58"/>
      <c r="B8347" s="84" t="s">
        <v>8109</v>
      </c>
      <c r="C8347" s="85" t="s">
        <v>24</v>
      </c>
      <c r="D8347" s="86" t="s">
        <v>8110</v>
      </c>
      <c r="E8347" s="86" t="s">
        <v>8111</v>
      </c>
      <c r="F8347" s="86" t="s">
        <v>566</v>
      </c>
      <c r="G8347" s="86" t="s">
        <v>7722</v>
      </c>
      <c r="H8347" s="86" t="s">
        <v>30</v>
      </c>
      <c r="I8347" s="85" t="s">
        <v>24</v>
      </c>
      <c r="J8347" s="87">
        <v>1405149735</v>
      </c>
      <c r="K8347" s="87">
        <v>0</v>
      </c>
      <c r="L8347" s="87">
        <v>0</v>
      </c>
      <c r="M8347" s="87">
        <v>0</v>
      </c>
      <c r="N8347" s="85" t="s">
        <v>24</v>
      </c>
      <c r="O8347" s="88">
        <v>0</v>
      </c>
      <c r="P8347" s="58"/>
    </row>
    <row r="8348" spans="1:16" ht="41.25">
      <c r="A8348" s="58"/>
      <c r="B8348" s="89" t="s">
        <v>24</v>
      </c>
      <c r="C8348" s="90"/>
      <c r="D8348" s="90"/>
      <c r="E8348" s="90"/>
      <c r="F8348" s="90"/>
      <c r="G8348" s="90"/>
      <c r="H8348" s="90"/>
      <c r="I8348" s="91" t="s">
        <v>7723</v>
      </c>
      <c r="J8348" s="92" t="s">
        <v>24</v>
      </c>
      <c r="K8348" s="93">
        <v>0</v>
      </c>
      <c r="L8348" s="93">
        <v>0</v>
      </c>
      <c r="M8348" s="93">
        <v>0</v>
      </c>
      <c r="N8348" s="1">
        <v>0</v>
      </c>
      <c r="O8348" s="92" t="s">
        <v>24</v>
      </c>
      <c r="P8348" s="58"/>
    </row>
    <row r="8349" spans="1:16" ht="0.95" customHeight="1">
      <c r="A8349" s="58"/>
      <c r="B8349" s="94"/>
      <c r="C8349" s="94"/>
      <c r="D8349" s="94"/>
      <c r="E8349" s="94"/>
      <c r="F8349" s="94"/>
      <c r="G8349" s="94"/>
      <c r="H8349" s="94"/>
      <c r="I8349" s="94"/>
      <c r="J8349" s="94"/>
      <c r="K8349" s="94"/>
      <c r="L8349" s="94"/>
      <c r="M8349" s="94"/>
      <c r="N8349" s="94"/>
      <c r="O8349" s="94"/>
      <c r="P8349" s="58"/>
    </row>
    <row r="8350" spans="1:16" ht="57.75">
      <c r="A8350" s="58"/>
      <c r="B8350" s="84" t="s">
        <v>8112</v>
      </c>
      <c r="C8350" s="85" t="s">
        <v>24</v>
      </c>
      <c r="D8350" s="86" t="s">
        <v>8113</v>
      </c>
      <c r="E8350" s="86" t="s">
        <v>8114</v>
      </c>
      <c r="F8350" s="86" t="s">
        <v>298</v>
      </c>
      <c r="G8350" s="86" t="s">
        <v>7722</v>
      </c>
      <c r="H8350" s="86" t="s">
        <v>30</v>
      </c>
      <c r="I8350" s="85" t="s">
        <v>24</v>
      </c>
      <c r="J8350" s="87">
        <v>2934411043</v>
      </c>
      <c r="K8350" s="87">
        <v>0</v>
      </c>
      <c r="L8350" s="87">
        <v>0</v>
      </c>
      <c r="M8350" s="87">
        <v>0</v>
      </c>
      <c r="N8350" s="85" t="s">
        <v>24</v>
      </c>
      <c r="O8350" s="88">
        <v>0</v>
      </c>
      <c r="P8350" s="58"/>
    </row>
    <row r="8351" spans="1:16" ht="41.25">
      <c r="A8351" s="58"/>
      <c r="B8351" s="89" t="s">
        <v>24</v>
      </c>
      <c r="C8351" s="90"/>
      <c r="D8351" s="90"/>
      <c r="E8351" s="90"/>
      <c r="F8351" s="90"/>
      <c r="G8351" s="90"/>
      <c r="H8351" s="90"/>
      <c r="I8351" s="91" t="s">
        <v>7723</v>
      </c>
      <c r="J8351" s="92" t="s">
        <v>24</v>
      </c>
      <c r="K8351" s="93">
        <v>0</v>
      </c>
      <c r="L8351" s="93">
        <v>0</v>
      </c>
      <c r="M8351" s="93">
        <v>0</v>
      </c>
      <c r="N8351" s="1">
        <v>0</v>
      </c>
      <c r="O8351" s="92" t="s">
        <v>24</v>
      </c>
      <c r="P8351" s="58"/>
    </row>
    <row r="8352" spans="1:16" ht="0.95" customHeight="1">
      <c r="A8352" s="58"/>
      <c r="B8352" s="94"/>
      <c r="C8352" s="94"/>
      <c r="D8352" s="94"/>
      <c r="E8352" s="94"/>
      <c r="F8352" s="94"/>
      <c r="G8352" s="94"/>
      <c r="H8352" s="94"/>
      <c r="I8352" s="94"/>
      <c r="J8352" s="94"/>
      <c r="K8352" s="94"/>
      <c r="L8352" s="94"/>
      <c r="M8352" s="94"/>
      <c r="N8352" s="94"/>
      <c r="O8352" s="94"/>
      <c r="P8352" s="58"/>
    </row>
    <row r="8353" spans="1:16" ht="49.5">
      <c r="A8353" s="58"/>
      <c r="B8353" s="84" t="s">
        <v>8115</v>
      </c>
      <c r="C8353" s="85" t="s">
        <v>24</v>
      </c>
      <c r="D8353" s="86" t="s">
        <v>8116</v>
      </c>
      <c r="E8353" s="86" t="s">
        <v>8117</v>
      </c>
      <c r="F8353" s="86" t="s">
        <v>287</v>
      </c>
      <c r="G8353" s="86" t="s">
        <v>7722</v>
      </c>
      <c r="H8353" s="86" t="s">
        <v>30</v>
      </c>
      <c r="I8353" s="85" t="s">
        <v>24</v>
      </c>
      <c r="J8353" s="87">
        <v>3052409654</v>
      </c>
      <c r="K8353" s="87">
        <v>0</v>
      </c>
      <c r="L8353" s="87">
        <v>0</v>
      </c>
      <c r="M8353" s="87">
        <v>0</v>
      </c>
      <c r="N8353" s="85" t="s">
        <v>24</v>
      </c>
      <c r="O8353" s="88">
        <v>0</v>
      </c>
      <c r="P8353" s="58"/>
    </row>
    <row r="8354" spans="1:16" ht="41.25">
      <c r="A8354" s="58"/>
      <c r="B8354" s="89" t="s">
        <v>24</v>
      </c>
      <c r="C8354" s="90"/>
      <c r="D8354" s="90"/>
      <c r="E8354" s="90"/>
      <c r="F8354" s="90"/>
      <c r="G8354" s="90"/>
      <c r="H8354" s="90"/>
      <c r="I8354" s="91" t="s">
        <v>7723</v>
      </c>
      <c r="J8354" s="92" t="s">
        <v>24</v>
      </c>
      <c r="K8354" s="93">
        <v>0</v>
      </c>
      <c r="L8354" s="93">
        <v>0</v>
      </c>
      <c r="M8354" s="93">
        <v>0</v>
      </c>
      <c r="N8354" s="1">
        <v>0</v>
      </c>
      <c r="O8354" s="92" t="s">
        <v>24</v>
      </c>
      <c r="P8354" s="58"/>
    </row>
    <row r="8355" spans="1:16" ht="0.95" customHeight="1">
      <c r="A8355" s="58"/>
      <c r="B8355" s="94"/>
      <c r="C8355" s="94"/>
      <c r="D8355" s="94"/>
      <c r="E8355" s="94"/>
      <c r="F8355" s="94"/>
      <c r="G8355" s="94"/>
      <c r="H8355" s="94"/>
      <c r="I8355" s="94"/>
      <c r="J8355" s="94"/>
      <c r="K8355" s="94"/>
      <c r="L8355" s="94"/>
      <c r="M8355" s="94"/>
      <c r="N8355" s="94"/>
      <c r="O8355" s="94"/>
      <c r="P8355" s="58"/>
    </row>
    <row r="8356" spans="1:16" ht="90.75">
      <c r="A8356" s="58"/>
      <c r="B8356" s="84" t="s">
        <v>8118</v>
      </c>
      <c r="C8356" s="85" t="s">
        <v>24</v>
      </c>
      <c r="D8356" s="86" t="s">
        <v>8119</v>
      </c>
      <c r="E8356" s="86" t="s">
        <v>8120</v>
      </c>
      <c r="F8356" s="86" t="s">
        <v>298</v>
      </c>
      <c r="G8356" s="86" t="s">
        <v>7722</v>
      </c>
      <c r="H8356" s="86" t="s">
        <v>30</v>
      </c>
      <c r="I8356" s="85" t="s">
        <v>24</v>
      </c>
      <c r="J8356" s="87">
        <v>2113718662</v>
      </c>
      <c r="K8356" s="87">
        <v>0</v>
      </c>
      <c r="L8356" s="87">
        <v>0</v>
      </c>
      <c r="M8356" s="87">
        <v>0</v>
      </c>
      <c r="N8356" s="85" t="s">
        <v>24</v>
      </c>
      <c r="O8356" s="88">
        <v>0</v>
      </c>
      <c r="P8356" s="58"/>
    </row>
    <row r="8357" spans="1:16" ht="41.25">
      <c r="A8357" s="58"/>
      <c r="B8357" s="89" t="s">
        <v>24</v>
      </c>
      <c r="C8357" s="90"/>
      <c r="D8357" s="90"/>
      <c r="E8357" s="90"/>
      <c r="F8357" s="90"/>
      <c r="G8357" s="90"/>
      <c r="H8357" s="90"/>
      <c r="I8357" s="91" t="s">
        <v>7723</v>
      </c>
      <c r="J8357" s="92" t="s">
        <v>24</v>
      </c>
      <c r="K8357" s="93">
        <v>0</v>
      </c>
      <c r="L8357" s="93">
        <v>0</v>
      </c>
      <c r="M8357" s="93">
        <v>0</v>
      </c>
      <c r="N8357" s="1">
        <v>0</v>
      </c>
      <c r="O8357" s="92" t="s">
        <v>24</v>
      </c>
      <c r="P8357" s="58"/>
    </row>
    <row r="8358" spans="1:16" ht="0.95" customHeight="1">
      <c r="A8358" s="58"/>
      <c r="B8358" s="94"/>
      <c r="C8358" s="94"/>
      <c r="D8358" s="94"/>
      <c r="E8358" s="94"/>
      <c r="F8358" s="94"/>
      <c r="G8358" s="94"/>
      <c r="H8358" s="94"/>
      <c r="I8358" s="94"/>
      <c r="J8358" s="94"/>
      <c r="K8358" s="94"/>
      <c r="L8358" s="94"/>
      <c r="M8358" s="94"/>
      <c r="N8358" s="94"/>
      <c r="O8358" s="94"/>
      <c r="P8358" s="58"/>
    </row>
    <row r="8359" spans="1:16" ht="90.75">
      <c r="A8359" s="58"/>
      <c r="B8359" s="84" t="s">
        <v>8121</v>
      </c>
      <c r="C8359" s="85" t="s">
        <v>24</v>
      </c>
      <c r="D8359" s="86" t="s">
        <v>8122</v>
      </c>
      <c r="E8359" s="86" t="s">
        <v>8123</v>
      </c>
      <c r="F8359" s="86" t="s">
        <v>298</v>
      </c>
      <c r="G8359" s="86" t="s">
        <v>7722</v>
      </c>
      <c r="H8359" s="86" t="s">
        <v>30</v>
      </c>
      <c r="I8359" s="85" t="s">
        <v>24</v>
      </c>
      <c r="J8359" s="87">
        <v>2005081574</v>
      </c>
      <c r="K8359" s="87">
        <v>0</v>
      </c>
      <c r="L8359" s="87">
        <v>0</v>
      </c>
      <c r="M8359" s="87">
        <v>0</v>
      </c>
      <c r="N8359" s="85" t="s">
        <v>24</v>
      </c>
      <c r="O8359" s="88">
        <v>0</v>
      </c>
      <c r="P8359" s="58"/>
    </row>
    <row r="8360" spans="1:16" ht="41.25">
      <c r="A8360" s="58"/>
      <c r="B8360" s="89" t="s">
        <v>24</v>
      </c>
      <c r="C8360" s="90"/>
      <c r="D8360" s="90"/>
      <c r="E8360" s="90"/>
      <c r="F8360" s="90"/>
      <c r="G8360" s="90"/>
      <c r="H8360" s="90"/>
      <c r="I8360" s="91" t="s">
        <v>7723</v>
      </c>
      <c r="J8360" s="92" t="s">
        <v>24</v>
      </c>
      <c r="K8360" s="93">
        <v>0</v>
      </c>
      <c r="L8360" s="93">
        <v>0</v>
      </c>
      <c r="M8360" s="93">
        <v>0</v>
      </c>
      <c r="N8360" s="1">
        <v>0</v>
      </c>
      <c r="O8360" s="92" t="s">
        <v>24</v>
      </c>
      <c r="P8360" s="58"/>
    </row>
    <row r="8361" spans="1:16" ht="0.95" customHeight="1">
      <c r="A8361" s="58"/>
      <c r="B8361" s="94"/>
      <c r="C8361" s="94"/>
      <c r="D8361" s="94"/>
      <c r="E8361" s="94"/>
      <c r="F8361" s="94"/>
      <c r="G8361" s="94"/>
      <c r="H8361" s="94"/>
      <c r="I8361" s="94"/>
      <c r="J8361" s="94"/>
      <c r="K8361" s="94"/>
      <c r="L8361" s="94"/>
      <c r="M8361" s="94"/>
      <c r="N8361" s="94"/>
      <c r="O8361" s="94"/>
      <c r="P8361" s="58"/>
    </row>
    <row r="8362" spans="1:16" ht="90.75">
      <c r="A8362" s="58"/>
      <c r="B8362" s="84" t="s">
        <v>8124</v>
      </c>
      <c r="C8362" s="85" t="s">
        <v>24</v>
      </c>
      <c r="D8362" s="86" t="s">
        <v>8125</v>
      </c>
      <c r="E8362" s="86" t="s">
        <v>8126</v>
      </c>
      <c r="F8362" s="86" t="s">
        <v>566</v>
      </c>
      <c r="G8362" s="86" t="s">
        <v>7722</v>
      </c>
      <c r="H8362" s="86" t="s">
        <v>30</v>
      </c>
      <c r="I8362" s="85" t="s">
        <v>24</v>
      </c>
      <c r="J8362" s="87">
        <v>7059654955</v>
      </c>
      <c r="K8362" s="87">
        <v>0</v>
      </c>
      <c r="L8362" s="87">
        <v>0</v>
      </c>
      <c r="M8362" s="87">
        <v>0</v>
      </c>
      <c r="N8362" s="85" t="s">
        <v>24</v>
      </c>
      <c r="O8362" s="88">
        <v>0</v>
      </c>
      <c r="P8362" s="58"/>
    </row>
    <row r="8363" spans="1:16" ht="41.25">
      <c r="A8363" s="58"/>
      <c r="B8363" s="89" t="s">
        <v>24</v>
      </c>
      <c r="C8363" s="90"/>
      <c r="D8363" s="90"/>
      <c r="E8363" s="90"/>
      <c r="F8363" s="90"/>
      <c r="G8363" s="90"/>
      <c r="H8363" s="90"/>
      <c r="I8363" s="91" t="s">
        <v>7723</v>
      </c>
      <c r="J8363" s="92" t="s">
        <v>24</v>
      </c>
      <c r="K8363" s="93">
        <v>0</v>
      </c>
      <c r="L8363" s="93">
        <v>0</v>
      </c>
      <c r="M8363" s="93">
        <v>0</v>
      </c>
      <c r="N8363" s="1">
        <v>0</v>
      </c>
      <c r="O8363" s="92" t="s">
        <v>24</v>
      </c>
      <c r="P8363" s="58"/>
    </row>
    <row r="8364" spans="1:16" ht="0.95" customHeight="1">
      <c r="A8364" s="58"/>
      <c r="B8364" s="94"/>
      <c r="C8364" s="94"/>
      <c r="D8364" s="94"/>
      <c r="E8364" s="94"/>
      <c r="F8364" s="94"/>
      <c r="G8364" s="94"/>
      <c r="H8364" s="94"/>
      <c r="I8364" s="94"/>
      <c r="J8364" s="94"/>
      <c r="K8364" s="94"/>
      <c r="L8364" s="94"/>
      <c r="M8364" s="94"/>
      <c r="N8364" s="94"/>
      <c r="O8364" s="94"/>
      <c r="P8364" s="58"/>
    </row>
    <row r="8365" spans="1:16" ht="82.5">
      <c r="A8365" s="58"/>
      <c r="B8365" s="84" t="s">
        <v>8127</v>
      </c>
      <c r="C8365" s="85" t="s">
        <v>24</v>
      </c>
      <c r="D8365" s="86" t="s">
        <v>8128</v>
      </c>
      <c r="E8365" s="86" t="s">
        <v>8129</v>
      </c>
      <c r="F8365" s="86" t="s">
        <v>566</v>
      </c>
      <c r="G8365" s="86" t="s">
        <v>7722</v>
      </c>
      <c r="H8365" s="86" t="s">
        <v>30</v>
      </c>
      <c r="I8365" s="85" t="s">
        <v>24</v>
      </c>
      <c r="J8365" s="87">
        <v>15444471601</v>
      </c>
      <c r="K8365" s="87">
        <v>0</v>
      </c>
      <c r="L8365" s="87">
        <v>0</v>
      </c>
      <c r="M8365" s="87">
        <v>0</v>
      </c>
      <c r="N8365" s="85" t="s">
        <v>24</v>
      </c>
      <c r="O8365" s="88">
        <v>0</v>
      </c>
      <c r="P8365" s="58"/>
    </row>
    <row r="8366" spans="1:16" ht="41.25">
      <c r="A8366" s="58"/>
      <c r="B8366" s="89" t="s">
        <v>24</v>
      </c>
      <c r="C8366" s="90"/>
      <c r="D8366" s="90"/>
      <c r="E8366" s="90"/>
      <c r="F8366" s="90"/>
      <c r="G8366" s="90"/>
      <c r="H8366" s="90"/>
      <c r="I8366" s="91" t="s">
        <v>7723</v>
      </c>
      <c r="J8366" s="92" t="s">
        <v>24</v>
      </c>
      <c r="K8366" s="93">
        <v>0</v>
      </c>
      <c r="L8366" s="93">
        <v>0</v>
      </c>
      <c r="M8366" s="93">
        <v>0</v>
      </c>
      <c r="N8366" s="1">
        <v>0</v>
      </c>
      <c r="O8366" s="92" t="s">
        <v>24</v>
      </c>
      <c r="P8366" s="58"/>
    </row>
    <row r="8367" spans="1:16" ht="0.95" customHeight="1">
      <c r="A8367" s="58"/>
      <c r="B8367" s="94"/>
      <c r="C8367" s="94"/>
      <c r="D8367" s="94"/>
      <c r="E8367" s="94"/>
      <c r="F8367" s="94"/>
      <c r="G8367" s="94"/>
      <c r="H8367" s="94"/>
      <c r="I8367" s="94"/>
      <c r="J8367" s="94"/>
      <c r="K8367" s="94"/>
      <c r="L8367" s="94"/>
      <c r="M8367" s="94"/>
      <c r="N8367" s="94"/>
      <c r="O8367" s="94"/>
      <c r="P8367" s="58"/>
    </row>
    <row r="8368" spans="1:16" ht="9.9499999999999993" customHeight="1">
      <c r="A8368" s="58"/>
      <c r="B8368" s="58"/>
      <c r="C8368" s="58"/>
      <c r="D8368" s="58"/>
      <c r="E8368" s="58"/>
      <c r="F8368" s="58"/>
      <c r="G8368" s="58"/>
      <c r="H8368" s="58"/>
      <c r="I8368" s="58"/>
      <c r="J8368" s="58"/>
      <c r="K8368" s="58"/>
      <c r="L8368" s="58"/>
      <c r="M8368" s="58"/>
      <c r="N8368" s="58"/>
      <c r="O8368" s="58"/>
      <c r="P8368" s="58"/>
    </row>
    <row r="8369" spans="1:16" ht="9" customHeight="1">
      <c r="A8369" s="58"/>
      <c r="B8369" s="97" t="s">
        <v>8130</v>
      </c>
      <c r="C8369" s="98"/>
      <c r="D8369" s="98"/>
      <c r="E8369" s="98"/>
      <c r="F8369" s="98"/>
      <c r="G8369" s="98"/>
      <c r="H8369" s="98"/>
      <c r="I8369" s="98"/>
      <c r="J8369" s="98"/>
      <c r="K8369" s="98"/>
      <c r="L8369" s="98"/>
      <c r="M8369" s="98"/>
      <c r="N8369" s="98"/>
      <c r="O8369" s="98"/>
      <c r="P8369" s="58"/>
    </row>
    <row r="8370" spans="1:16" ht="39.950000000000003" customHeight="1">
      <c r="A8370" s="58"/>
      <c r="B8370" s="99"/>
      <c r="C8370" s="99"/>
      <c r="D8370" s="99"/>
      <c r="E8370" s="99"/>
      <c r="F8370" s="99"/>
      <c r="G8370" s="99"/>
      <c r="H8370" s="99"/>
      <c r="I8370" s="99"/>
      <c r="J8370" s="99"/>
      <c r="K8370" s="99"/>
      <c r="L8370" s="99"/>
      <c r="M8370" s="99"/>
      <c r="N8370" s="99"/>
      <c r="O8370" s="99"/>
      <c r="P8370" s="58"/>
    </row>
    <row r="8371" spans="1:16" ht="33.950000000000003" customHeight="1">
      <c r="A8371" s="58"/>
      <c r="B8371" s="58"/>
      <c r="C8371" s="58"/>
      <c r="D8371" s="58"/>
      <c r="E8371" s="58"/>
      <c r="F8371" s="58"/>
      <c r="G8371" s="58"/>
      <c r="H8371" s="58"/>
      <c r="I8371" s="58"/>
      <c r="J8371" s="58"/>
      <c r="K8371" s="58"/>
      <c r="L8371" s="58"/>
      <c r="M8371" s="58"/>
      <c r="N8371" s="58"/>
      <c r="O8371" s="58"/>
      <c r="P8371" s="58"/>
    </row>
    <row r="8372" spans="1:16" ht="9.9499999999999993" customHeight="1">
      <c r="A8372" s="58"/>
      <c r="B8372" s="100" t="s">
        <v>8131</v>
      </c>
      <c r="C8372" s="101"/>
      <c r="D8372" s="101"/>
      <c r="E8372" s="101"/>
      <c r="F8372" s="101"/>
      <c r="G8372" s="101"/>
      <c r="H8372" s="101"/>
      <c r="I8372" s="101"/>
      <c r="J8372" s="101"/>
      <c r="K8372" s="101"/>
      <c r="L8372" s="101"/>
      <c r="M8372" s="101"/>
      <c r="N8372" s="101"/>
      <c r="O8372" s="101"/>
      <c r="P8372" s="58"/>
    </row>
    <row r="8373" spans="1:16" ht="9.9499999999999993" customHeight="1">
      <c r="A8373" s="58"/>
      <c r="B8373" s="102" t="s">
        <v>8132</v>
      </c>
      <c r="C8373" s="25"/>
      <c r="D8373" s="25"/>
      <c r="E8373" s="25"/>
      <c r="F8373" s="25"/>
      <c r="G8373" s="25"/>
      <c r="H8373" s="25"/>
      <c r="I8373" s="25"/>
      <c r="J8373" s="25"/>
      <c r="K8373" s="25"/>
      <c r="L8373" s="25"/>
      <c r="M8373" s="25"/>
      <c r="N8373" s="25"/>
      <c r="O8373" s="25"/>
      <c r="P8373" s="58"/>
    </row>
    <row r="8374" spans="1:16" ht="9.9499999999999993" customHeight="1">
      <c r="A8374" s="58"/>
      <c r="B8374" s="58"/>
      <c r="C8374" s="58"/>
      <c r="D8374" s="58"/>
      <c r="E8374" s="58"/>
      <c r="F8374" s="58"/>
      <c r="G8374" s="58"/>
      <c r="H8374" s="58"/>
      <c r="I8374" s="58"/>
      <c r="J8374" s="58"/>
      <c r="K8374" s="58"/>
      <c r="L8374" s="58"/>
      <c r="M8374" s="58"/>
      <c r="N8374" s="58"/>
      <c r="O8374" s="58"/>
      <c r="P8374" s="58"/>
    </row>
  </sheetData>
  <mergeCells count="5964">
    <mergeCell ref="B2:H2"/>
    <mergeCell ref="I2:O2"/>
    <mergeCell ref="I3:O3"/>
    <mergeCell ref="B4:O4"/>
    <mergeCell ref="B5:I5"/>
    <mergeCell ref="J5:N5"/>
    <mergeCell ref="O5:O7"/>
    <mergeCell ref="B6:C7"/>
    <mergeCell ref="D6:D7"/>
    <mergeCell ref="E6:E7"/>
    <mergeCell ref="F6:F7"/>
    <mergeCell ref="G6:G7"/>
    <mergeCell ref="H6:H7"/>
    <mergeCell ref="I6:I7"/>
    <mergeCell ref="J6:J7"/>
    <mergeCell ref="K6:L6"/>
    <mergeCell ref="B21:H21"/>
    <mergeCell ref="B22:O22"/>
    <mergeCell ref="B23:E23"/>
    <mergeCell ref="G23:O23"/>
    <mergeCell ref="B24:I24"/>
    <mergeCell ref="B16:H16"/>
    <mergeCell ref="B17:O17"/>
    <mergeCell ref="B18:E18"/>
    <mergeCell ref="G18:O18"/>
    <mergeCell ref="B19:I19"/>
    <mergeCell ref="B11:H11"/>
    <mergeCell ref="B12:O12"/>
    <mergeCell ref="B13:E13"/>
    <mergeCell ref="G13:O13"/>
    <mergeCell ref="B14:I14"/>
    <mergeCell ref="M6:M7"/>
    <mergeCell ref="N6:N7"/>
    <mergeCell ref="B8:E8"/>
    <mergeCell ref="G8:O8"/>
    <mergeCell ref="B9:I9"/>
    <mergeCell ref="B43:H43"/>
    <mergeCell ref="B44:O44"/>
    <mergeCell ref="B46:H46"/>
    <mergeCell ref="B47:O47"/>
    <mergeCell ref="B48:E48"/>
    <mergeCell ref="G48:O48"/>
    <mergeCell ref="B36:H36"/>
    <mergeCell ref="B37:O37"/>
    <mergeCell ref="B39:H39"/>
    <mergeCell ref="B40:O40"/>
    <mergeCell ref="B42:H42"/>
    <mergeCell ref="B31:H31"/>
    <mergeCell ref="B32:O32"/>
    <mergeCell ref="B33:E33"/>
    <mergeCell ref="G33:O33"/>
    <mergeCell ref="B34:I34"/>
    <mergeCell ref="B26:H26"/>
    <mergeCell ref="B27:O27"/>
    <mergeCell ref="B28:E28"/>
    <mergeCell ref="G28:O28"/>
    <mergeCell ref="B29:I29"/>
    <mergeCell ref="B69:H69"/>
    <mergeCell ref="B70:H70"/>
    <mergeCell ref="B71:O71"/>
    <mergeCell ref="B73:H73"/>
    <mergeCell ref="B74:O74"/>
    <mergeCell ref="B62:H62"/>
    <mergeCell ref="B63:O63"/>
    <mergeCell ref="B65:H65"/>
    <mergeCell ref="B66:H66"/>
    <mergeCell ref="B67:O67"/>
    <mergeCell ref="B54:I54"/>
    <mergeCell ref="B56:H56"/>
    <mergeCell ref="B57:O57"/>
    <mergeCell ref="B59:H59"/>
    <mergeCell ref="B60:O60"/>
    <mergeCell ref="B49:I49"/>
    <mergeCell ref="B51:H51"/>
    <mergeCell ref="B52:O52"/>
    <mergeCell ref="B53:E53"/>
    <mergeCell ref="G53:O53"/>
    <mergeCell ref="B97:H97"/>
    <mergeCell ref="B98:H98"/>
    <mergeCell ref="B99:O99"/>
    <mergeCell ref="B100:E100"/>
    <mergeCell ref="G100:O100"/>
    <mergeCell ref="B90:H90"/>
    <mergeCell ref="B91:O91"/>
    <mergeCell ref="B93:H93"/>
    <mergeCell ref="B94:H94"/>
    <mergeCell ref="B95:O95"/>
    <mergeCell ref="B83:H83"/>
    <mergeCell ref="B84:O84"/>
    <mergeCell ref="B86:H86"/>
    <mergeCell ref="B87:H87"/>
    <mergeCell ref="B88:O88"/>
    <mergeCell ref="B76:H76"/>
    <mergeCell ref="B77:O77"/>
    <mergeCell ref="B79:H79"/>
    <mergeCell ref="B80:H80"/>
    <mergeCell ref="B81:O81"/>
    <mergeCell ref="B118:I118"/>
    <mergeCell ref="B120:H120"/>
    <mergeCell ref="B121:O121"/>
    <mergeCell ref="B123:H123"/>
    <mergeCell ref="B124:O124"/>
    <mergeCell ref="B113:O113"/>
    <mergeCell ref="B115:H115"/>
    <mergeCell ref="B116:O116"/>
    <mergeCell ref="B117:E117"/>
    <mergeCell ref="G117:O117"/>
    <mergeCell ref="B106:I106"/>
    <mergeCell ref="B108:H108"/>
    <mergeCell ref="B109:O109"/>
    <mergeCell ref="B111:H111"/>
    <mergeCell ref="B112:H112"/>
    <mergeCell ref="B101:I101"/>
    <mergeCell ref="B103:H103"/>
    <mergeCell ref="B104:O104"/>
    <mergeCell ref="B105:E105"/>
    <mergeCell ref="G105:O105"/>
    <mergeCell ref="B144:H144"/>
    <mergeCell ref="B145:O145"/>
    <mergeCell ref="B147:H147"/>
    <mergeCell ref="B148:H148"/>
    <mergeCell ref="B149:O149"/>
    <mergeCell ref="B137:O137"/>
    <mergeCell ref="B139:H139"/>
    <mergeCell ref="B140:H140"/>
    <mergeCell ref="B141:O141"/>
    <mergeCell ref="B143:H143"/>
    <mergeCell ref="B131:H131"/>
    <mergeCell ref="B132:H132"/>
    <mergeCell ref="B133:O133"/>
    <mergeCell ref="B135:H135"/>
    <mergeCell ref="B136:H136"/>
    <mergeCell ref="B126:H126"/>
    <mergeCell ref="B127:O127"/>
    <mergeCell ref="B128:E128"/>
    <mergeCell ref="G128:O128"/>
    <mergeCell ref="B129:I129"/>
    <mergeCell ref="B171:H171"/>
    <mergeCell ref="B172:H172"/>
    <mergeCell ref="B173:O173"/>
    <mergeCell ref="B175:H175"/>
    <mergeCell ref="B176:H176"/>
    <mergeCell ref="B164:H164"/>
    <mergeCell ref="B165:O165"/>
    <mergeCell ref="B167:H167"/>
    <mergeCell ref="B168:H168"/>
    <mergeCell ref="B169:O169"/>
    <mergeCell ref="B157:O157"/>
    <mergeCell ref="B159:H159"/>
    <mergeCell ref="B160:H160"/>
    <mergeCell ref="B161:O161"/>
    <mergeCell ref="B163:H163"/>
    <mergeCell ref="B151:H151"/>
    <mergeCell ref="B152:H152"/>
    <mergeCell ref="B153:O153"/>
    <mergeCell ref="B155:H155"/>
    <mergeCell ref="B156:H156"/>
    <mergeCell ref="B197:O197"/>
    <mergeCell ref="B199:H199"/>
    <mergeCell ref="B200:H200"/>
    <mergeCell ref="B201:O201"/>
    <mergeCell ref="B203:H203"/>
    <mergeCell ref="B191:H191"/>
    <mergeCell ref="B192:H192"/>
    <mergeCell ref="B193:O193"/>
    <mergeCell ref="B195:H195"/>
    <mergeCell ref="B196:H196"/>
    <mergeCell ref="B184:H184"/>
    <mergeCell ref="B185:O185"/>
    <mergeCell ref="B187:H187"/>
    <mergeCell ref="B188:H188"/>
    <mergeCell ref="B189:O189"/>
    <mergeCell ref="B177:O177"/>
    <mergeCell ref="B179:H179"/>
    <mergeCell ref="B180:H180"/>
    <mergeCell ref="B181:O181"/>
    <mergeCell ref="B183:H183"/>
    <mergeCell ref="B224:H224"/>
    <mergeCell ref="B225:O225"/>
    <mergeCell ref="B227:H227"/>
    <mergeCell ref="B228:H228"/>
    <mergeCell ref="B229:O229"/>
    <mergeCell ref="B217:O217"/>
    <mergeCell ref="B219:H219"/>
    <mergeCell ref="B220:H220"/>
    <mergeCell ref="B221:O221"/>
    <mergeCell ref="B223:H223"/>
    <mergeCell ref="B211:H211"/>
    <mergeCell ref="B212:H212"/>
    <mergeCell ref="B213:O213"/>
    <mergeCell ref="B215:H215"/>
    <mergeCell ref="B216:H216"/>
    <mergeCell ref="B204:H204"/>
    <mergeCell ref="B205:O205"/>
    <mergeCell ref="B207:H207"/>
    <mergeCell ref="B208:H208"/>
    <mergeCell ref="B209:O209"/>
    <mergeCell ref="B251:H251"/>
    <mergeCell ref="B252:H252"/>
    <mergeCell ref="B253:O253"/>
    <mergeCell ref="B254:E254"/>
    <mergeCell ref="G254:O254"/>
    <mergeCell ref="B244:H244"/>
    <mergeCell ref="B245:O245"/>
    <mergeCell ref="B247:H247"/>
    <mergeCell ref="B248:H248"/>
    <mergeCell ref="B249:O249"/>
    <mergeCell ref="B237:O237"/>
    <mergeCell ref="B239:H239"/>
    <mergeCell ref="B240:H240"/>
    <mergeCell ref="B241:O241"/>
    <mergeCell ref="B243:H243"/>
    <mergeCell ref="B231:H231"/>
    <mergeCell ref="B232:H232"/>
    <mergeCell ref="B233:O233"/>
    <mergeCell ref="B235:H235"/>
    <mergeCell ref="B236:H236"/>
    <mergeCell ref="B273:H273"/>
    <mergeCell ref="B274:O274"/>
    <mergeCell ref="B275:E275"/>
    <mergeCell ref="G275:O275"/>
    <mergeCell ref="B276:I276"/>
    <mergeCell ref="B267:E267"/>
    <mergeCell ref="G267:O267"/>
    <mergeCell ref="B268:I268"/>
    <mergeCell ref="B270:H270"/>
    <mergeCell ref="B271:O271"/>
    <mergeCell ref="B260:I260"/>
    <mergeCell ref="B262:H262"/>
    <mergeCell ref="B263:O263"/>
    <mergeCell ref="B265:H265"/>
    <mergeCell ref="B266:O266"/>
    <mergeCell ref="B255:I255"/>
    <mergeCell ref="B257:H257"/>
    <mergeCell ref="B258:O258"/>
    <mergeCell ref="B259:E259"/>
    <mergeCell ref="G259:O259"/>
    <mergeCell ref="B300:O300"/>
    <mergeCell ref="B302:H302"/>
    <mergeCell ref="B303:O303"/>
    <mergeCell ref="B305:H305"/>
    <mergeCell ref="B306:O306"/>
    <mergeCell ref="B293:H293"/>
    <mergeCell ref="B294:O294"/>
    <mergeCell ref="B296:H296"/>
    <mergeCell ref="B297:O297"/>
    <mergeCell ref="B299:H299"/>
    <mergeCell ref="B285:O285"/>
    <mergeCell ref="B287:H287"/>
    <mergeCell ref="B288:O288"/>
    <mergeCell ref="B290:H290"/>
    <mergeCell ref="B291:O291"/>
    <mergeCell ref="B278:H278"/>
    <mergeCell ref="B279:O279"/>
    <mergeCell ref="B281:H281"/>
    <mergeCell ref="B282:O282"/>
    <mergeCell ref="B284:H284"/>
    <mergeCell ref="B326:E326"/>
    <mergeCell ref="G326:O326"/>
    <mergeCell ref="B327:I327"/>
    <mergeCell ref="B329:H329"/>
    <mergeCell ref="B330:O330"/>
    <mergeCell ref="B321:E321"/>
    <mergeCell ref="G321:O321"/>
    <mergeCell ref="B322:I322"/>
    <mergeCell ref="B324:H324"/>
    <mergeCell ref="B325:O325"/>
    <mergeCell ref="B314:I314"/>
    <mergeCell ref="B316:H316"/>
    <mergeCell ref="B317:O317"/>
    <mergeCell ref="B319:H319"/>
    <mergeCell ref="B320:O320"/>
    <mergeCell ref="B308:H308"/>
    <mergeCell ref="B309:O309"/>
    <mergeCell ref="B311:H311"/>
    <mergeCell ref="B312:O312"/>
    <mergeCell ref="B313:E313"/>
    <mergeCell ref="G313:O313"/>
    <mergeCell ref="B348:H348"/>
    <mergeCell ref="B349:O349"/>
    <mergeCell ref="B351:H351"/>
    <mergeCell ref="B352:O352"/>
    <mergeCell ref="B354:H354"/>
    <mergeCell ref="B342:H342"/>
    <mergeCell ref="B343:H343"/>
    <mergeCell ref="B344:H344"/>
    <mergeCell ref="B345:H345"/>
    <mergeCell ref="B346:O346"/>
    <mergeCell ref="B337:H337"/>
    <mergeCell ref="B338:O338"/>
    <mergeCell ref="B339:E339"/>
    <mergeCell ref="G339:O339"/>
    <mergeCell ref="B340:I340"/>
    <mergeCell ref="B332:H332"/>
    <mergeCell ref="B333:O333"/>
    <mergeCell ref="B334:E334"/>
    <mergeCell ref="G334:O334"/>
    <mergeCell ref="B335:I335"/>
    <mergeCell ref="B375:H375"/>
    <mergeCell ref="B376:O376"/>
    <mergeCell ref="B378:H378"/>
    <mergeCell ref="B379:O379"/>
    <mergeCell ref="B381:H381"/>
    <mergeCell ref="B367:O367"/>
    <mergeCell ref="B369:H369"/>
    <mergeCell ref="B370:O370"/>
    <mergeCell ref="B372:H372"/>
    <mergeCell ref="B373:O373"/>
    <mergeCell ref="B360:I360"/>
    <mergeCell ref="B362:H362"/>
    <mergeCell ref="B363:H363"/>
    <mergeCell ref="B364:O364"/>
    <mergeCell ref="B366:H366"/>
    <mergeCell ref="B355:O355"/>
    <mergeCell ref="B357:H357"/>
    <mergeCell ref="B358:O358"/>
    <mergeCell ref="B359:E359"/>
    <mergeCell ref="G359:O359"/>
    <mergeCell ref="B405:H405"/>
    <mergeCell ref="B406:O406"/>
    <mergeCell ref="B408:H408"/>
    <mergeCell ref="B409:O409"/>
    <mergeCell ref="B411:H411"/>
    <mergeCell ref="B397:O397"/>
    <mergeCell ref="B399:H399"/>
    <mergeCell ref="B400:O400"/>
    <mergeCell ref="B402:H402"/>
    <mergeCell ref="B403:O403"/>
    <mergeCell ref="B390:H390"/>
    <mergeCell ref="B391:O391"/>
    <mergeCell ref="B393:H393"/>
    <mergeCell ref="B394:O394"/>
    <mergeCell ref="B396:H396"/>
    <mergeCell ref="B382:O382"/>
    <mergeCell ref="B384:H384"/>
    <mergeCell ref="B385:O385"/>
    <mergeCell ref="B387:H387"/>
    <mergeCell ref="B388:O388"/>
    <mergeCell ref="B435:H435"/>
    <mergeCell ref="B436:O436"/>
    <mergeCell ref="B438:H438"/>
    <mergeCell ref="B439:O439"/>
    <mergeCell ref="B441:H441"/>
    <mergeCell ref="B427:O427"/>
    <mergeCell ref="B429:H429"/>
    <mergeCell ref="B430:O430"/>
    <mergeCell ref="B432:H432"/>
    <mergeCell ref="B433:O433"/>
    <mergeCell ref="B420:H420"/>
    <mergeCell ref="B421:O421"/>
    <mergeCell ref="B423:H423"/>
    <mergeCell ref="B424:O424"/>
    <mergeCell ref="B426:H426"/>
    <mergeCell ref="B412:O412"/>
    <mergeCell ref="B414:H414"/>
    <mergeCell ref="B415:O415"/>
    <mergeCell ref="B417:H417"/>
    <mergeCell ref="B418:O418"/>
    <mergeCell ref="B462:H462"/>
    <mergeCell ref="B463:O463"/>
    <mergeCell ref="B464:E464"/>
    <mergeCell ref="G464:O464"/>
    <mergeCell ref="B465:I465"/>
    <mergeCell ref="B457:O457"/>
    <mergeCell ref="B458:E458"/>
    <mergeCell ref="G458:O458"/>
    <mergeCell ref="B459:I459"/>
    <mergeCell ref="B461:H461"/>
    <mergeCell ref="B450:H450"/>
    <mergeCell ref="B451:O451"/>
    <mergeCell ref="B453:H453"/>
    <mergeCell ref="B454:O454"/>
    <mergeCell ref="B456:H456"/>
    <mergeCell ref="B442:O442"/>
    <mergeCell ref="B444:H444"/>
    <mergeCell ref="B445:O445"/>
    <mergeCell ref="B447:H447"/>
    <mergeCell ref="B448:O448"/>
    <mergeCell ref="B489:O489"/>
    <mergeCell ref="B491:H491"/>
    <mergeCell ref="B492:O492"/>
    <mergeCell ref="B494:H494"/>
    <mergeCell ref="B495:O495"/>
    <mergeCell ref="B482:H482"/>
    <mergeCell ref="B483:O483"/>
    <mergeCell ref="B485:H485"/>
    <mergeCell ref="B486:O486"/>
    <mergeCell ref="B488:H488"/>
    <mergeCell ref="B474:O474"/>
    <mergeCell ref="B476:H476"/>
    <mergeCell ref="B477:O477"/>
    <mergeCell ref="B479:H479"/>
    <mergeCell ref="B480:O480"/>
    <mergeCell ref="B467:H467"/>
    <mergeCell ref="B468:O468"/>
    <mergeCell ref="B470:H470"/>
    <mergeCell ref="B471:O471"/>
    <mergeCell ref="B473:H473"/>
    <mergeCell ref="B514:I514"/>
    <mergeCell ref="B516:H516"/>
    <mergeCell ref="B517:O517"/>
    <mergeCell ref="B519:H519"/>
    <mergeCell ref="B520:O520"/>
    <mergeCell ref="B509:O509"/>
    <mergeCell ref="B511:H511"/>
    <mergeCell ref="B512:O512"/>
    <mergeCell ref="B513:E513"/>
    <mergeCell ref="G513:O513"/>
    <mergeCell ref="B504:O504"/>
    <mergeCell ref="B505:E505"/>
    <mergeCell ref="G505:O505"/>
    <mergeCell ref="B506:I506"/>
    <mergeCell ref="B508:H508"/>
    <mergeCell ref="B497:H497"/>
    <mergeCell ref="B498:O498"/>
    <mergeCell ref="B500:H500"/>
    <mergeCell ref="B501:O501"/>
    <mergeCell ref="B503:H503"/>
    <mergeCell ref="B541:H541"/>
    <mergeCell ref="B542:O542"/>
    <mergeCell ref="B544:H544"/>
    <mergeCell ref="B545:O545"/>
    <mergeCell ref="B547:H547"/>
    <mergeCell ref="B533:I533"/>
    <mergeCell ref="B535:H535"/>
    <mergeCell ref="B536:O536"/>
    <mergeCell ref="B538:H538"/>
    <mergeCell ref="B539:O539"/>
    <mergeCell ref="B527:H527"/>
    <mergeCell ref="B528:O528"/>
    <mergeCell ref="B530:H530"/>
    <mergeCell ref="B531:O531"/>
    <mergeCell ref="B532:E532"/>
    <mergeCell ref="G532:O532"/>
    <mergeCell ref="B521:E521"/>
    <mergeCell ref="G521:O521"/>
    <mergeCell ref="B522:I522"/>
    <mergeCell ref="B524:H524"/>
    <mergeCell ref="B525:O525"/>
    <mergeCell ref="B569:E569"/>
    <mergeCell ref="G569:O569"/>
    <mergeCell ref="B570:I570"/>
    <mergeCell ref="B572:H572"/>
    <mergeCell ref="B573:O573"/>
    <mergeCell ref="B563:H563"/>
    <mergeCell ref="B564:O564"/>
    <mergeCell ref="B566:H566"/>
    <mergeCell ref="B567:H567"/>
    <mergeCell ref="B568:O568"/>
    <mergeCell ref="B556:H556"/>
    <mergeCell ref="B557:O557"/>
    <mergeCell ref="B559:H559"/>
    <mergeCell ref="B560:O560"/>
    <mergeCell ref="B562:H562"/>
    <mergeCell ref="B548:O548"/>
    <mergeCell ref="B550:H550"/>
    <mergeCell ref="B551:O551"/>
    <mergeCell ref="B553:H553"/>
    <mergeCell ref="B554:O554"/>
    <mergeCell ref="B595:H595"/>
    <mergeCell ref="B596:O596"/>
    <mergeCell ref="B597:E597"/>
    <mergeCell ref="G597:O597"/>
    <mergeCell ref="B598:I598"/>
    <mergeCell ref="B588:H588"/>
    <mergeCell ref="B589:O589"/>
    <mergeCell ref="B591:H591"/>
    <mergeCell ref="B592:H592"/>
    <mergeCell ref="B593:O593"/>
    <mergeCell ref="B581:O581"/>
    <mergeCell ref="B583:H583"/>
    <mergeCell ref="B584:H584"/>
    <mergeCell ref="B585:O585"/>
    <mergeCell ref="B587:H587"/>
    <mergeCell ref="B575:H575"/>
    <mergeCell ref="B576:H576"/>
    <mergeCell ref="B577:O577"/>
    <mergeCell ref="B579:H579"/>
    <mergeCell ref="B580:H580"/>
    <mergeCell ref="B622:O622"/>
    <mergeCell ref="B624:H624"/>
    <mergeCell ref="B625:O625"/>
    <mergeCell ref="B627:H627"/>
    <mergeCell ref="B628:O628"/>
    <mergeCell ref="B615:H615"/>
    <mergeCell ref="B616:O616"/>
    <mergeCell ref="B618:H618"/>
    <mergeCell ref="B619:O619"/>
    <mergeCell ref="B621:H621"/>
    <mergeCell ref="B607:O607"/>
    <mergeCell ref="B609:H609"/>
    <mergeCell ref="B610:O610"/>
    <mergeCell ref="B612:H612"/>
    <mergeCell ref="B613:O613"/>
    <mergeCell ref="B600:H600"/>
    <mergeCell ref="B601:O601"/>
    <mergeCell ref="B603:H603"/>
    <mergeCell ref="B604:O604"/>
    <mergeCell ref="B606:H606"/>
    <mergeCell ref="B646:I646"/>
    <mergeCell ref="B648:H648"/>
    <mergeCell ref="B649:O649"/>
    <mergeCell ref="B651:H651"/>
    <mergeCell ref="B652:O652"/>
    <mergeCell ref="B641:I641"/>
    <mergeCell ref="B643:H643"/>
    <mergeCell ref="B644:O644"/>
    <mergeCell ref="B645:E645"/>
    <mergeCell ref="G645:O645"/>
    <mergeCell ref="B636:I636"/>
    <mergeCell ref="B638:H638"/>
    <mergeCell ref="B639:O639"/>
    <mergeCell ref="B640:E640"/>
    <mergeCell ref="G640:O640"/>
    <mergeCell ref="B630:H630"/>
    <mergeCell ref="B631:O631"/>
    <mergeCell ref="B633:H633"/>
    <mergeCell ref="B634:O634"/>
    <mergeCell ref="B635:E635"/>
    <mergeCell ref="G635:O635"/>
    <mergeCell ref="B670:I670"/>
    <mergeCell ref="B672:H672"/>
    <mergeCell ref="B673:O673"/>
    <mergeCell ref="B675:H675"/>
    <mergeCell ref="B676:O676"/>
    <mergeCell ref="B664:H664"/>
    <mergeCell ref="B665:O665"/>
    <mergeCell ref="B667:H667"/>
    <mergeCell ref="B668:O668"/>
    <mergeCell ref="B669:E669"/>
    <mergeCell ref="G669:O669"/>
    <mergeCell ref="B659:H659"/>
    <mergeCell ref="B660:O660"/>
    <mergeCell ref="B661:E661"/>
    <mergeCell ref="G661:O661"/>
    <mergeCell ref="B662:I662"/>
    <mergeCell ref="B654:H654"/>
    <mergeCell ref="B655:O655"/>
    <mergeCell ref="B656:E656"/>
    <mergeCell ref="G656:O656"/>
    <mergeCell ref="B657:I657"/>
    <mergeCell ref="B699:H699"/>
    <mergeCell ref="B700:O700"/>
    <mergeCell ref="B701:E701"/>
    <mergeCell ref="G701:O701"/>
    <mergeCell ref="B702:I702"/>
    <mergeCell ref="B691:O691"/>
    <mergeCell ref="B693:H693"/>
    <mergeCell ref="B694:O694"/>
    <mergeCell ref="B696:H696"/>
    <mergeCell ref="B697:O697"/>
    <mergeCell ref="B685:H685"/>
    <mergeCell ref="B686:H686"/>
    <mergeCell ref="B687:O687"/>
    <mergeCell ref="B689:H689"/>
    <mergeCell ref="B690:H690"/>
    <mergeCell ref="B678:H678"/>
    <mergeCell ref="B679:H679"/>
    <mergeCell ref="B680:O680"/>
    <mergeCell ref="B682:H682"/>
    <mergeCell ref="B683:O683"/>
    <mergeCell ref="B721:O721"/>
    <mergeCell ref="B723:H723"/>
    <mergeCell ref="B724:O724"/>
    <mergeCell ref="B726:H726"/>
    <mergeCell ref="B727:O727"/>
    <mergeCell ref="B716:O716"/>
    <mergeCell ref="B717:E717"/>
    <mergeCell ref="G717:O717"/>
    <mergeCell ref="B718:I718"/>
    <mergeCell ref="B720:H720"/>
    <mergeCell ref="B709:H709"/>
    <mergeCell ref="B710:O710"/>
    <mergeCell ref="B712:H712"/>
    <mergeCell ref="B713:O713"/>
    <mergeCell ref="B715:H715"/>
    <mergeCell ref="B704:H704"/>
    <mergeCell ref="B705:O705"/>
    <mergeCell ref="B706:E706"/>
    <mergeCell ref="G706:O706"/>
    <mergeCell ref="B707:I707"/>
    <mergeCell ref="B751:O751"/>
    <mergeCell ref="B753:H753"/>
    <mergeCell ref="B754:O754"/>
    <mergeCell ref="B756:H756"/>
    <mergeCell ref="B757:O757"/>
    <mergeCell ref="B744:H744"/>
    <mergeCell ref="B745:O745"/>
    <mergeCell ref="B747:H747"/>
    <mergeCell ref="B748:O748"/>
    <mergeCell ref="B750:H750"/>
    <mergeCell ref="B736:O736"/>
    <mergeCell ref="B738:H738"/>
    <mergeCell ref="B739:O739"/>
    <mergeCell ref="B741:H741"/>
    <mergeCell ref="B742:O742"/>
    <mergeCell ref="B729:H729"/>
    <mergeCell ref="B730:O730"/>
    <mergeCell ref="B732:H732"/>
    <mergeCell ref="B733:O733"/>
    <mergeCell ref="B735:H735"/>
    <mergeCell ref="B779:H779"/>
    <mergeCell ref="B780:O780"/>
    <mergeCell ref="B782:H782"/>
    <mergeCell ref="B783:O783"/>
    <mergeCell ref="B785:H785"/>
    <mergeCell ref="B771:O771"/>
    <mergeCell ref="B773:H773"/>
    <mergeCell ref="B774:O774"/>
    <mergeCell ref="B776:H776"/>
    <mergeCell ref="B777:O777"/>
    <mergeCell ref="B766:O766"/>
    <mergeCell ref="B767:E767"/>
    <mergeCell ref="G767:O767"/>
    <mergeCell ref="B768:I768"/>
    <mergeCell ref="B770:H770"/>
    <mergeCell ref="B759:H759"/>
    <mergeCell ref="B760:O760"/>
    <mergeCell ref="B762:H762"/>
    <mergeCell ref="B763:O763"/>
    <mergeCell ref="B765:H765"/>
    <mergeCell ref="B809:H809"/>
    <mergeCell ref="B810:O810"/>
    <mergeCell ref="B812:H812"/>
    <mergeCell ref="B813:O813"/>
    <mergeCell ref="B815:H815"/>
    <mergeCell ref="B801:O801"/>
    <mergeCell ref="B803:H803"/>
    <mergeCell ref="B804:O804"/>
    <mergeCell ref="B806:H806"/>
    <mergeCell ref="B807:O807"/>
    <mergeCell ref="B794:H794"/>
    <mergeCell ref="B795:O795"/>
    <mergeCell ref="B797:H797"/>
    <mergeCell ref="B798:O798"/>
    <mergeCell ref="B800:H800"/>
    <mergeCell ref="B786:O786"/>
    <mergeCell ref="B788:H788"/>
    <mergeCell ref="B789:O789"/>
    <mergeCell ref="B791:H791"/>
    <mergeCell ref="B792:O792"/>
    <mergeCell ref="B839:H839"/>
    <mergeCell ref="B840:O840"/>
    <mergeCell ref="B842:H842"/>
    <mergeCell ref="B843:O843"/>
    <mergeCell ref="B845:H845"/>
    <mergeCell ref="B831:O831"/>
    <mergeCell ref="B833:H833"/>
    <mergeCell ref="B834:O834"/>
    <mergeCell ref="B836:H836"/>
    <mergeCell ref="B837:O837"/>
    <mergeCell ref="B824:H824"/>
    <mergeCell ref="B825:O825"/>
    <mergeCell ref="B827:H827"/>
    <mergeCell ref="B828:O828"/>
    <mergeCell ref="B830:H830"/>
    <mergeCell ref="B816:O816"/>
    <mergeCell ref="B818:H818"/>
    <mergeCell ref="B819:O819"/>
    <mergeCell ref="B821:H821"/>
    <mergeCell ref="B822:O822"/>
    <mergeCell ref="B866:O866"/>
    <mergeCell ref="B867:E867"/>
    <mergeCell ref="G867:O867"/>
    <mergeCell ref="B868:I868"/>
    <mergeCell ref="B870:H870"/>
    <mergeCell ref="B861:O861"/>
    <mergeCell ref="B862:E862"/>
    <mergeCell ref="G862:O862"/>
    <mergeCell ref="B863:I863"/>
    <mergeCell ref="B865:H865"/>
    <mergeCell ref="B854:H854"/>
    <mergeCell ref="B855:O855"/>
    <mergeCell ref="B857:H857"/>
    <mergeCell ref="B858:O858"/>
    <mergeCell ref="B860:H860"/>
    <mergeCell ref="B846:O846"/>
    <mergeCell ref="B848:H848"/>
    <mergeCell ref="B849:O849"/>
    <mergeCell ref="B851:H851"/>
    <mergeCell ref="B852:O852"/>
    <mergeCell ref="B893:E893"/>
    <mergeCell ref="G893:O893"/>
    <mergeCell ref="B894:I894"/>
    <mergeCell ref="B896:H896"/>
    <mergeCell ref="B897:O897"/>
    <mergeCell ref="B886:O886"/>
    <mergeCell ref="B888:H888"/>
    <mergeCell ref="B889:O889"/>
    <mergeCell ref="B891:H891"/>
    <mergeCell ref="B892:O892"/>
    <mergeCell ref="B879:H879"/>
    <mergeCell ref="B880:O880"/>
    <mergeCell ref="B882:H882"/>
    <mergeCell ref="B883:O883"/>
    <mergeCell ref="B885:H885"/>
    <mergeCell ref="B871:O871"/>
    <mergeCell ref="B873:H873"/>
    <mergeCell ref="B874:O874"/>
    <mergeCell ref="B876:H876"/>
    <mergeCell ref="B877:O877"/>
    <mergeCell ref="B921:O921"/>
    <mergeCell ref="B923:H923"/>
    <mergeCell ref="B924:O924"/>
    <mergeCell ref="B926:H926"/>
    <mergeCell ref="B927:O927"/>
    <mergeCell ref="B914:H914"/>
    <mergeCell ref="B915:O915"/>
    <mergeCell ref="B917:H917"/>
    <mergeCell ref="B918:O918"/>
    <mergeCell ref="B920:H920"/>
    <mergeCell ref="B906:O906"/>
    <mergeCell ref="B908:H908"/>
    <mergeCell ref="B909:O909"/>
    <mergeCell ref="B911:H911"/>
    <mergeCell ref="B912:O912"/>
    <mergeCell ref="B899:H899"/>
    <mergeCell ref="B900:O900"/>
    <mergeCell ref="B902:H902"/>
    <mergeCell ref="B903:O903"/>
    <mergeCell ref="B905:H905"/>
    <mergeCell ref="B951:O951"/>
    <mergeCell ref="B953:H953"/>
    <mergeCell ref="B954:O954"/>
    <mergeCell ref="B956:H956"/>
    <mergeCell ref="B957:O957"/>
    <mergeCell ref="B944:H944"/>
    <mergeCell ref="B945:O945"/>
    <mergeCell ref="B947:H947"/>
    <mergeCell ref="B948:O948"/>
    <mergeCell ref="B950:H950"/>
    <mergeCell ref="B936:O936"/>
    <mergeCell ref="B938:H938"/>
    <mergeCell ref="B939:O939"/>
    <mergeCell ref="B941:H941"/>
    <mergeCell ref="B942:O942"/>
    <mergeCell ref="B929:H929"/>
    <mergeCell ref="B930:O930"/>
    <mergeCell ref="B932:H932"/>
    <mergeCell ref="B933:O933"/>
    <mergeCell ref="B935:H935"/>
    <mergeCell ref="B980:I980"/>
    <mergeCell ref="B982:H982"/>
    <mergeCell ref="B983:O983"/>
    <mergeCell ref="B985:H985"/>
    <mergeCell ref="B986:O986"/>
    <mergeCell ref="B974:H974"/>
    <mergeCell ref="B975:O975"/>
    <mergeCell ref="B977:H977"/>
    <mergeCell ref="B978:O978"/>
    <mergeCell ref="B979:E979"/>
    <mergeCell ref="G979:O979"/>
    <mergeCell ref="B966:O966"/>
    <mergeCell ref="B968:H968"/>
    <mergeCell ref="B969:O969"/>
    <mergeCell ref="B971:H971"/>
    <mergeCell ref="B972:O972"/>
    <mergeCell ref="B959:H959"/>
    <mergeCell ref="B960:O960"/>
    <mergeCell ref="B962:H962"/>
    <mergeCell ref="B963:O963"/>
    <mergeCell ref="B965:H965"/>
    <mergeCell ref="B1010:H1010"/>
    <mergeCell ref="B1011:O1011"/>
    <mergeCell ref="B1013:H1013"/>
    <mergeCell ref="B1014:O1014"/>
    <mergeCell ref="B1016:H1016"/>
    <mergeCell ref="B1003:H1003"/>
    <mergeCell ref="B1004:O1004"/>
    <mergeCell ref="B1006:H1006"/>
    <mergeCell ref="B1007:O1007"/>
    <mergeCell ref="B1009:H1009"/>
    <mergeCell ref="B995:O995"/>
    <mergeCell ref="B997:H997"/>
    <mergeCell ref="B998:O998"/>
    <mergeCell ref="B1000:H1000"/>
    <mergeCell ref="B1001:O1001"/>
    <mergeCell ref="B988:H988"/>
    <mergeCell ref="B989:O989"/>
    <mergeCell ref="B991:H991"/>
    <mergeCell ref="B992:O992"/>
    <mergeCell ref="B994:H994"/>
    <mergeCell ref="B1040:H1040"/>
    <mergeCell ref="B1041:O1041"/>
    <mergeCell ref="B1043:H1043"/>
    <mergeCell ref="B1044:O1044"/>
    <mergeCell ref="B1046:H1046"/>
    <mergeCell ref="B1032:O1032"/>
    <mergeCell ref="B1034:H1034"/>
    <mergeCell ref="B1035:O1035"/>
    <mergeCell ref="B1037:H1037"/>
    <mergeCell ref="B1038:O1038"/>
    <mergeCell ref="B1025:H1025"/>
    <mergeCell ref="B1026:O1026"/>
    <mergeCell ref="B1028:H1028"/>
    <mergeCell ref="B1029:O1029"/>
    <mergeCell ref="B1031:H1031"/>
    <mergeCell ref="B1017:O1017"/>
    <mergeCell ref="B1019:H1019"/>
    <mergeCell ref="B1020:O1020"/>
    <mergeCell ref="B1022:H1022"/>
    <mergeCell ref="B1023:O1023"/>
    <mergeCell ref="B1069:H1069"/>
    <mergeCell ref="B1070:O1070"/>
    <mergeCell ref="B1072:H1072"/>
    <mergeCell ref="B1073:O1073"/>
    <mergeCell ref="B1075:H1075"/>
    <mergeCell ref="B1061:I1061"/>
    <mergeCell ref="B1063:H1063"/>
    <mergeCell ref="B1064:O1064"/>
    <mergeCell ref="B1066:H1066"/>
    <mergeCell ref="B1067:O1067"/>
    <mergeCell ref="B1055:H1055"/>
    <mergeCell ref="B1056:O1056"/>
    <mergeCell ref="B1058:H1058"/>
    <mergeCell ref="B1059:O1059"/>
    <mergeCell ref="B1060:E1060"/>
    <mergeCell ref="G1060:O1060"/>
    <mergeCell ref="B1047:O1047"/>
    <mergeCell ref="B1049:H1049"/>
    <mergeCell ref="B1050:O1050"/>
    <mergeCell ref="B1052:H1052"/>
    <mergeCell ref="B1053:O1053"/>
    <mergeCell ref="B1096:I1096"/>
    <mergeCell ref="B1098:H1098"/>
    <mergeCell ref="B1099:O1099"/>
    <mergeCell ref="B1101:H1101"/>
    <mergeCell ref="B1102:O1102"/>
    <mergeCell ref="B1091:O1091"/>
    <mergeCell ref="B1093:H1093"/>
    <mergeCell ref="B1094:O1094"/>
    <mergeCell ref="B1095:E1095"/>
    <mergeCell ref="G1095:O1095"/>
    <mergeCell ref="B1084:H1084"/>
    <mergeCell ref="B1085:O1085"/>
    <mergeCell ref="B1087:H1087"/>
    <mergeCell ref="B1088:O1088"/>
    <mergeCell ref="B1090:H1090"/>
    <mergeCell ref="B1076:O1076"/>
    <mergeCell ref="B1078:H1078"/>
    <mergeCell ref="B1079:O1079"/>
    <mergeCell ref="B1081:H1081"/>
    <mergeCell ref="B1082:O1082"/>
    <mergeCell ref="B1123:H1123"/>
    <mergeCell ref="B1124:O1124"/>
    <mergeCell ref="B1125:E1125"/>
    <mergeCell ref="G1125:O1125"/>
    <mergeCell ref="B1126:I1126"/>
    <mergeCell ref="B1117:H1117"/>
    <mergeCell ref="B1118:O1118"/>
    <mergeCell ref="B1120:H1120"/>
    <mergeCell ref="B1121:H1121"/>
    <mergeCell ref="B1122:H1122"/>
    <mergeCell ref="B1110:I1110"/>
    <mergeCell ref="B1112:H1112"/>
    <mergeCell ref="B1113:H1113"/>
    <mergeCell ref="B1114:O1114"/>
    <mergeCell ref="B1116:H1116"/>
    <mergeCell ref="B1104:H1104"/>
    <mergeCell ref="B1105:O1105"/>
    <mergeCell ref="B1107:H1107"/>
    <mergeCell ref="B1108:O1108"/>
    <mergeCell ref="B1109:E1109"/>
    <mergeCell ref="G1109:O1109"/>
    <mergeCell ref="B1150:O1150"/>
    <mergeCell ref="B1152:H1152"/>
    <mergeCell ref="B1153:O1153"/>
    <mergeCell ref="B1155:H1155"/>
    <mergeCell ref="B1156:O1156"/>
    <mergeCell ref="B1143:H1143"/>
    <mergeCell ref="B1144:O1144"/>
    <mergeCell ref="B1146:H1146"/>
    <mergeCell ref="B1147:O1147"/>
    <mergeCell ref="B1149:H1149"/>
    <mergeCell ref="B1135:O1135"/>
    <mergeCell ref="B1137:H1137"/>
    <mergeCell ref="B1138:O1138"/>
    <mergeCell ref="B1140:H1140"/>
    <mergeCell ref="B1141:O1141"/>
    <mergeCell ref="B1128:H1128"/>
    <mergeCell ref="B1129:O1129"/>
    <mergeCell ref="B1131:H1131"/>
    <mergeCell ref="B1132:O1132"/>
    <mergeCell ref="B1134:H1134"/>
    <mergeCell ref="B1180:O1180"/>
    <mergeCell ref="B1181:E1181"/>
    <mergeCell ref="G1181:O1181"/>
    <mergeCell ref="B1182:I1182"/>
    <mergeCell ref="B1184:H1184"/>
    <mergeCell ref="B1173:H1173"/>
    <mergeCell ref="B1174:O1174"/>
    <mergeCell ref="B1176:H1176"/>
    <mergeCell ref="B1177:O1177"/>
    <mergeCell ref="B1179:H1179"/>
    <mergeCell ref="B1165:O1165"/>
    <mergeCell ref="B1167:H1167"/>
    <mergeCell ref="B1168:O1168"/>
    <mergeCell ref="B1170:H1170"/>
    <mergeCell ref="B1171:O1171"/>
    <mergeCell ref="B1158:H1158"/>
    <mergeCell ref="B1159:O1159"/>
    <mergeCell ref="B1161:H1161"/>
    <mergeCell ref="B1162:O1162"/>
    <mergeCell ref="B1164:H1164"/>
    <mergeCell ref="B1203:H1203"/>
    <mergeCell ref="B1204:H1204"/>
    <mergeCell ref="B1205:O1205"/>
    <mergeCell ref="B1207:H1207"/>
    <mergeCell ref="B1208:O1208"/>
    <mergeCell ref="B1195:O1195"/>
    <mergeCell ref="B1197:H1197"/>
    <mergeCell ref="B1198:O1198"/>
    <mergeCell ref="B1200:H1200"/>
    <mergeCell ref="B1201:O1201"/>
    <mergeCell ref="B1190:O1190"/>
    <mergeCell ref="B1191:E1191"/>
    <mergeCell ref="G1191:O1191"/>
    <mergeCell ref="B1192:I1192"/>
    <mergeCell ref="B1194:H1194"/>
    <mergeCell ref="B1185:O1185"/>
    <mergeCell ref="B1186:E1186"/>
    <mergeCell ref="G1186:O1186"/>
    <mergeCell ref="B1187:I1187"/>
    <mergeCell ref="B1189:H1189"/>
    <mergeCell ref="B1229:O1229"/>
    <mergeCell ref="B1231:H1231"/>
    <mergeCell ref="B1232:H1232"/>
    <mergeCell ref="B1233:O1233"/>
    <mergeCell ref="B1235:H1235"/>
    <mergeCell ref="B1222:H1222"/>
    <mergeCell ref="B1223:O1223"/>
    <mergeCell ref="B1225:H1225"/>
    <mergeCell ref="B1226:O1226"/>
    <mergeCell ref="B1228:H1228"/>
    <mergeCell ref="B1214:O1214"/>
    <mergeCell ref="B1216:H1216"/>
    <mergeCell ref="B1217:O1217"/>
    <mergeCell ref="B1219:H1219"/>
    <mergeCell ref="B1220:O1220"/>
    <mergeCell ref="B1209:E1209"/>
    <mergeCell ref="G1209:O1209"/>
    <mergeCell ref="B1210:I1210"/>
    <mergeCell ref="B1212:H1212"/>
    <mergeCell ref="B1213:H1213"/>
    <mergeCell ref="B1253:O1253"/>
    <mergeCell ref="B1254:E1254"/>
    <mergeCell ref="G1254:O1254"/>
    <mergeCell ref="B1255:I1255"/>
    <mergeCell ref="B1257:H1257"/>
    <mergeCell ref="B1246:I1246"/>
    <mergeCell ref="B1248:H1248"/>
    <mergeCell ref="B1249:O1249"/>
    <mergeCell ref="B1251:H1251"/>
    <mergeCell ref="B1252:H1252"/>
    <mergeCell ref="B1241:O1241"/>
    <mergeCell ref="B1243:H1243"/>
    <mergeCell ref="B1244:O1244"/>
    <mergeCell ref="B1245:E1245"/>
    <mergeCell ref="G1245:O1245"/>
    <mergeCell ref="B1236:O1236"/>
    <mergeCell ref="B1237:E1237"/>
    <mergeCell ref="G1237:O1237"/>
    <mergeCell ref="B1238:I1238"/>
    <mergeCell ref="B1240:H1240"/>
    <mergeCell ref="B1278:H1278"/>
    <mergeCell ref="B1279:O1279"/>
    <mergeCell ref="B1281:H1281"/>
    <mergeCell ref="B1282:O1282"/>
    <mergeCell ref="B1284:H1284"/>
    <mergeCell ref="B1270:O1270"/>
    <mergeCell ref="B1272:H1272"/>
    <mergeCell ref="B1273:O1273"/>
    <mergeCell ref="B1275:H1275"/>
    <mergeCell ref="B1276:O1276"/>
    <mergeCell ref="B1263:O1263"/>
    <mergeCell ref="B1265:H1265"/>
    <mergeCell ref="B1266:H1266"/>
    <mergeCell ref="B1267:O1267"/>
    <mergeCell ref="B1269:H1269"/>
    <mergeCell ref="B1258:O1258"/>
    <mergeCell ref="B1259:E1259"/>
    <mergeCell ref="G1259:O1259"/>
    <mergeCell ref="B1260:I1260"/>
    <mergeCell ref="B1262:H1262"/>
    <mergeCell ref="B1299:I1299"/>
    <mergeCell ref="B1301:H1301"/>
    <mergeCell ref="B1302:H1302"/>
    <mergeCell ref="B1303:O1303"/>
    <mergeCell ref="B1304:E1304"/>
    <mergeCell ref="G1304:O1304"/>
    <mergeCell ref="B1293:H1293"/>
    <mergeCell ref="B1294:O1294"/>
    <mergeCell ref="B1296:H1296"/>
    <mergeCell ref="B1297:O1297"/>
    <mergeCell ref="B1298:E1298"/>
    <mergeCell ref="G1298:O1298"/>
    <mergeCell ref="B1285:O1285"/>
    <mergeCell ref="B1287:H1287"/>
    <mergeCell ref="B1288:O1288"/>
    <mergeCell ref="B1290:H1290"/>
    <mergeCell ref="B1291:O1291"/>
    <mergeCell ref="B1325:I1325"/>
    <mergeCell ref="B1327:H1327"/>
    <mergeCell ref="B1328:O1328"/>
    <mergeCell ref="B1330:H1330"/>
    <mergeCell ref="B1331:O1331"/>
    <mergeCell ref="B1320:O1320"/>
    <mergeCell ref="B1322:H1322"/>
    <mergeCell ref="B1323:O1323"/>
    <mergeCell ref="B1324:E1324"/>
    <mergeCell ref="G1324:O1324"/>
    <mergeCell ref="B1313:H1313"/>
    <mergeCell ref="B1314:O1314"/>
    <mergeCell ref="B1316:H1316"/>
    <mergeCell ref="B1317:O1317"/>
    <mergeCell ref="B1319:H1319"/>
    <mergeCell ref="B1305:I1305"/>
    <mergeCell ref="B1307:H1307"/>
    <mergeCell ref="B1308:O1308"/>
    <mergeCell ref="B1310:H1310"/>
    <mergeCell ref="B1311:O1311"/>
    <mergeCell ref="B1352:H1352"/>
    <mergeCell ref="B1353:H1353"/>
    <mergeCell ref="B1354:O1354"/>
    <mergeCell ref="B1356:H1356"/>
    <mergeCell ref="B1357:O1357"/>
    <mergeCell ref="B1344:O1344"/>
    <mergeCell ref="B1346:H1346"/>
    <mergeCell ref="B1347:O1347"/>
    <mergeCell ref="B1349:H1349"/>
    <mergeCell ref="B1350:O1350"/>
    <mergeCell ref="B1339:E1339"/>
    <mergeCell ref="G1339:O1339"/>
    <mergeCell ref="B1340:I1340"/>
    <mergeCell ref="B1342:H1342"/>
    <mergeCell ref="B1343:H1343"/>
    <mergeCell ref="B1333:H1333"/>
    <mergeCell ref="B1334:H1334"/>
    <mergeCell ref="B1335:O1335"/>
    <mergeCell ref="B1337:H1337"/>
    <mergeCell ref="B1338:O1338"/>
    <mergeCell ref="B1377:E1377"/>
    <mergeCell ref="G1377:O1377"/>
    <mergeCell ref="B1378:I1378"/>
    <mergeCell ref="B1380:H1380"/>
    <mergeCell ref="B1381:O1381"/>
    <mergeCell ref="B1370:O1370"/>
    <mergeCell ref="B1372:H1372"/>
    <mergeCell ref="B1373:O1373"/>
    <mergeCell ref="B1375:H1375"/>
    <mergeCell ref="B1376:O1376"/>
    <mergeCell ref="B1364:H1364"/>
    <mergeCell ref="B1365:H1365"/>
    <mergeCell ref="B1366:O1366"/>
    <mergeCell ref="B1368:H1368"/>
    <mergeCell ref="B1369:H1369"/>
    <mergeCell ref="B1358:E1358"/>
    <mergeCell ref="G1358:O1358"/>
    <mergeCell ref="B1359:I1359"/>
    <mergeCell ref="B1361:H1361"/>
    <mergeCell ref="B1362:O1362"/>
    <mergeCell ref="B1402:E1402"/>
    <mergeCell ref="G1402:O1402"/>
    <mergeCell ref="B1403:I1403"/>
    <mergeCell ref="B1405:H1405"/>
    <mergeCell ref="B1406:O1406"/>
    <mergeCell ref="B1397:E1397"/>
    <mergeCell ref="G1397:O1397"/>
    <mergeCell ref="B1398:I1398"/>
    <mergeCell ref="B1400:H1400"/>
    <mergeCell ref="B1401:O1401"/>
    <mergeCell ref="B1390:O1390"/>
    <mergeCell ref="B1392:H1392"/>
    <mergeCell ref="B1393:O1393"/>
    <mergeCell ref="B1395:H1395"/>
    <mergeCell ref="B1396:O1396"/>
    <mergeCell ref="B1383:H1383"/>
    <mergeCell ref="B1384:O1384"/>
    <mergeCell ref="B1386:H1386"/>
    <mergeCell ref="B1387:O1387"/>
    <mergeCell ref="B1389:H1389"/>
    <mergeCell ref="B1429:O1429"/>
    <mergeCell ref="B1431:H1431"/>
    <mergeCell ref="B1432:O1432"/>
    <mergeCell ref="B1433:E1433"/>
    <mergeCell ref="G1433:O1433"/>
    <mergeCell ref="B1422:H1422"/>
    <mergeCell ref="B1423:O1423"/>
    <mergeCell ref="B1425:H1425"/>
    <mergeCell ref="B1426:O1426"/>
    <mergeCell ref="B1428:H1428"/>
    <mergeCell ref="B1414:I1414"/>
    <mergeCell ref="B1416:H1416"/>
    <mergeCell ref="B1417:O1417"/>
    <mergeCell ref="B1419:H1419"/>
    <mergeCell ref="B1420:O1420"/>
    <mergeCell ref="B1408:H1408"/>
    <mergeCell ref="B1409:O1409"/>
    <mergeCell ref="B1411:H1411"/>
    <mergeCell ref="B1412:O1412"/>
    <mergeCell ref="B1413:E1413"/>
    <mergeCell ref="G1413:O1413"/>
    <mergeCell ref="B1456:H1456"/>
    <mergeCell ref="B1457:O1457"/>
    <mergeCell ref="B1459:H1459"/>
    <mergeCell ref="B1460:O1460"/>
    <mergeCell ref="B1462:H1462"/>
    <mergeCell ref="B1448:O1448"/>
    <mergeCell ref="B1450:H1450"/>
    <mergeCell ref="B1451:O1451"/>
    <mergeCell ref="B1453:H1453"/>
    <mergeCell ref="B1454:O1454"/>
    <mergeCell ref="B1441:H1441"/>
    <mergeCell ref="B1442:O1442"/>
    <mergeCell ref="B1444:H1444"/>
    <mergeCell ref="B1445:O1445"/>
    <mergeCell ref="B1447:H1447"/>
    <mergeCell ref="B1434:I1434"/>
    <mergeCell ref="B1436:H1436"/>
    <mergeCell ref="B1437:H1437"/>
    <mergeCell ref="B1438:O1438"/>
    <mergeCell ref="B1440:H1440"/>
    <mergeCell ref="B1483:H1483"/>
    <mergeCell ref="B1484:O1484"/>
    <mergeCell ref="B1486:H1486"/>
    <mergeCell ref="B1487:O1487"/>
    <mergeCell ref="B1489:H1489"/>
    <mergeCell ref="B1478:O1478"/>
    <mergeCell ref="B1479:E1479"/>
    <mergeCell ref="G1479:O1479"/>
    <mergeCell ref="B1480:I1480"/>
    <mergeCell ref="B1482:H1482"/>
    <mergeCell ref="B1471:H1471"/>
    <mergeCell ref="B1472:O1472"/>
    <mergeCell ref="B1474:H1474"/>
    <mergeCell ref="B1475:O1475"/>
    <mergeCell ref="B1477:H1477"/>
    <mergeCell ref="B1463:O1463"/>
    <mergeCell ref="B1465:H1465"/>
    <mergeCell ref="B1466:O1466"/>
    <mergeCell ref="B1468:H1468"/>
    <mergeCell ref="B1469:O1469"/>
    <mergeCell ref="B1508:H1508"/>
    <mergeCell ref="B1509:O1509"/>
    <mergeCell ref="B1510:E1510"/>
    <mergeCell ref="G1510:O1510"/>
    <mergeCell ref="B1511:I1511"/>
    <mergeCell ref="B1500:I1500"/>
    <mergeCell ref="B1502:H1502"/>
    <mergeCell ref="B1503:O1503"/>
    <mergeCell ref="B1505:H1505"/>
    <mergeCell ref="B1506:O1506"/>
    <mergeCell ref="B1495:I1495"/>
    <mergeCell ref="B1497:H1497"/>
    <mergeCell ref="B1498:O1498"/>
    <mergeCell ref="B1499:E1499"/>
    <mergeCell ref="G1499:O1499"/>
    <mergeCell ref="B1490:O1490"/>
    <mergeCell ref="B1492:H1492"/>
    <mergeCell ref="B1493:O1493"/>
    <mergeCell ref="B1494:E1494"/>
    <mergeCell ref="G1494:O1494"/>
    <mergeCell ref="B1532:O1532"/>
    <mergeCell ref="B1534:H1534"/>
    <mergeCell ref="B1535:O1535"/>
    <mergeCell ref="B1537:H1537"/>
    <mergeCell ref="B1538:O1538"/>
    <mergeCell ref="B1525:H1525"/>
    <mergeCell ref="B1526:O1526"/>
    <mergeCell ref="B1528:H1528"/>
    <mergeCell ref="B1529:O1529"/>
    <mergeCell ref="B1531:H1531"/>
    <mergeCell ref="B1519:E1519"/>
    <mergeCell ref="G1519:O1519"/>
    <mergeCell ref="B1520:I1520"/>
    <mergeCell ref="B1522:H1522"/>
    <mergeCell ref="B1523:O1523"/>
    <mergeCell ref="B1513:H1513"/>
    <mergeCell ref="B1514:O1514"/>
    <mergeCell ref="B1516:H1516"/>
    <mergeCell ref="B1517:H1517"/>
    <mergeCell ref="B1518:O1518"/>
    <mergeCell ref="B1561:H1561"/>
    <mergeCell ref="B1562:O1562"/>
    <mergeCell ref="B1564:H1564"/>
    <mergeCell ref="B1565:O1565"/>
    <mergeCell ref="B1566:E1566"/>
    <mergeCell ref="G1566:O1566"/>
    <mergeCell ref="B1553:O1553"/>
    <mergeCell ref="B1555:H1555"/>
    <mergeCell ref="B1556:O1556"/>
    <mergeCell ref="B1558:H1558"/>
    <mergeCell ref="B1559:O1559"/>
    <mergeCell ref="B1546:I1546"/>
    <mergeCell ref="B1548:H1548"/>
    <mergeCell ref="B1549:H1549"/>
    <mergeCell ref="B1550:O1550"/>
    <mergeCell ref="B1552:H1552"/>
    <mergeCell ref="B1540:H1540"/>
    <mergeCell ref="B1541:O1541"/>
    <mergeCell ref="B1543:H1543"/>
    <mergeCell ref="B1544:O1544"/>
    <mergeCell ref="B1545:E1545"/>
    <mergeCell ref="G1545:O1545"/>
    <mergeCell ref="B1586:O1586"/>
    <mergeCell ref="B1588:H1588"/>
    <mergeCell ref="B1589:O1589"/>
    <mergeCell ref="B1591:H1591"/>
    <mergeCell ref="B1592:O1592"/>
    <mergeCell ref="B1581:O1581"/>
    <mergeCell ref="B1582:E1582"/>
    <mergeCell ref="G1582:O1582"/>
    <mergeCell ref="B1583:I1583"/>
    <mergeCell ref="B1585:H1585"/>
    <mergeCell ref="B1574:H1574"/>
    <mergeCell ref="B1575:O1575"/>
    <mergeCell ref="B1577:H1577"/>
    <mergeCell ref="B1578:O1578"/>
    <mergeCell ref="B1580:H1580"/>
    <mergeCell ref="B1567:I1567"/>
    <mergeCell ref="B1569:H1569"/>
    <mergeCell ref="B1570:H1570"/>
    <mergeCell ref="B1571:O1571"/>
    <mergeCell ref="B1573:H1573"/>
    <mergeCell ref="B1613:O1613"/>
    <mergeCell ref="B1615:H1615"/>
    <mergeCell ref="B1616:H1616"/>
    <mergeCell ref="B1617:O1617"/>
    <mergeCell ref="B1618:E1618"/>
    <mergeCell ref="G1618:O1618"/>
    <mergeCell ref="B1606:H1606"/>
    <mergeCell ref="B1607:O1607"/>
    <mergeCell ref="B1609:H1609"/>
    <mergeCell ref="B1610:O1610"/>
    <mergeCell ref="B1612:H1612"/>
    <mergeCell ref="B1598:O1598"/>
    <mergeCell ref="B1600:H1600"/>
    <mergeCell ref="B1601:O1601"/>
    <mergeCell ref="B1603:H1603"/>
    <mergeCell ref="B1604:O1604"/>
    <mergeCell ref="B1593:E1593"/>
    <mergeCell ref="G1593:O1593"/>
    <mergeCell ref="B1594:I1594"/>
    <mergeCell ref="B1596:H1596"/>
    <mergeCell ref="B1597:H1597"/>
    <mergeCell ref="B1639:O1639"/>
    <mergeCell ref="B1641:H1641"/>
    <mergeCell ref="B1642:O1642"/>
    <mergeCell ref="B1643:E1643"/>
    <mergeCell ref="G1643:O1643"/>
    <mergeCell ref="B1634:O1634"/>
    <mergeCell ref="B1635:E1635"/>
    <mergeCell ref="G1635:O1635"/>
    <mergeCell ref="B1636:I1636"/>
    <mergeCell ref="B1638:H1638"/>
    <mergeCell ref="B1627:H1627"/>
    <mergeCell ref="B1628:O1628"/>
    <mergeCell ref="B1630:H1630"/>
    <mergeCell ref="B1631:O1631"/>
    <mergeCell ref="B1633:H1633"/>
    <mergeCell ref="B1619:I1619"/>
    <mergeCell ref="B1621:H1621"/>
    <mergeCell ref="B1622:O1622"/>
    <mergeCell ref="B1624:H1624"/>
    <mergeCell ref="B1625:O1625"/>
    <mergeCell ref="B1664:O1664"/>
    <mergeCell ref="B1666:H1666"/>
    <mergeCell ref="B1667:O1667"/>
    <mergeCell ref="B1669:H1669"/>
    <mergeCell ref="B1670:O1670"/>
    <mergeCell ref="B1657:H1657"/>
    <mergeCell ref="B1658:O1658"/>
    <mergeCell ref="B1660:H1660"/>
    <mergeCell ref="B1661:O1661"/>
    <mergeCell ref="B1663:H1663"/>
    <mergeCell ref="B1652:H1652"/>
    <mergeCell ref="B1653:O1653"/>
    <mergeCell ref="B1654:E1654"/>
    <mergeCell ref="G1654:O1654"/>
    <mergeCell ref="B1655:I1655"/>
    <mergeCell ref="B1644:I1644"/>
    <mergeCell ref="B1646:H1646"/>
    <mergeCell ref="B1647:O1647"/>
    <mergeCell ref="B1649:H1649"/>
    <mergeCell ref="B1650:O1650"/>
    <mergeCell ref="B1694:O1694"/>
    <mergeCell ref="B1696:H1696"/>
    <mergeCell ref="B1697:O1697"/>
    <mergeCell ref="B1699:H1699"/>
    <mergeCell ref="B1700:O1700"/>
    <mergeCell ref="B1687:H1687"/>
    <mergeCell ref="B1688:O1688"/>
    <mergeCell ref="B1690:H1690"/>
    <mergeCell ref="B1691:O1691"/>
    <mergeCell ref="B1693:H1693"/>
    <mergeCell ref="B1679:O1679"/>
    <mergeCell ref="B1681:H1681"/>
    <mergeCell ref="B1682:O1682"/>
    <mergeCell ref="B1684:H1684"/>
    <mergeCell ref="B1685:O1685"/>
    <mergeCell ref="B1672:H1672"/>
    <mergeCell ref="B1673:O1673"/>
    <mergeCell ref="B1675:H1675"/>
    <mergeCell ref="B1676:O1676"/>
    <mergeCell ref="B1678:H1678"/>
    <mergeCell ref="B1724:O1724"/>
    <mergeCell ref="B1726:H1726"/>
    <mergeCell ref="B1727:O1727"/>
    <mergeCell ref="B1728:E1728"/>
    <mergeCell ref="G1728:O1728"/>
    <mergeCell ref="B1717:H1717"/>
    <mergeCell ref="B1718:O1718"/>
    <mergeCell ref="B1720:H1720"/>
    <mergeCell ref="B1721:O1721"/>
    <mergeCell ref="B1723:H1723"/>
    <mergeCell ref="B1709:O1709"/>
    <mergeCell ref="B1711:H1711"/>
    <mergeCell ref="B1712:O1712"/>
    <mergeCell ref="B1714:H1714"/>
    <mergeCell ref="B1715:O1715"/>
    <mergeCell ref="B1702:H1702"/>
    <mergeCell ref="B1703:O1703"/>
    <mergeCell ref="B1705:H1705"/>
    <mergeCell ref="B1706:O1706"/>
    <mergeCell ref="B1708:H1708"/>
    <mergeCell ref="B1749:O1749"/>
    <mergeCell ref="B1751:H1751"/>
    <mergeCell ref="B1752:O1752"/>
    <mergeCell ref="B1754:H1754"/>
    <mergeCell ref="B1755:O1755"/>
    <mergeCell ref="B1742:H1742"/>
    <mergeCell ref="B1743:O1743"/>
    <mergeCell ref="B1745:H1745"/>
    <mergeCell ref="B1746:O1746"/>
    <mergeCell ref="B1748:H1748"/>
    <mergeCell ref="B1736:E1736"/>
    <mergeCell ref="G1736:O1736"/>
    <mergeCell ref="B1737:I1737"/>
    <mergeCell ref="B1739:H1739"/>
    <mergeCell ref="B1740:O1740"/>
    <mergeCell ref="B1729:I1729"/>
    <mergeCell ref="B1731:H1731"/>
    <mergeCell ref="B1732:O1732"/>
    <mergeCell ref="B1734:H1734"/>
    <mergeCell ref="B1735:O1735"/>
    <mergeCell ref="B1777:H1777"/>
    <mergeCell ref="B1778:O1778"/>
    <mergeCell ref="B1780:H1780"/>
    <mergeCell ref="B1781:O1781"/>
    <mergeCell ref="B1783:H1783"/>
    <mergeCell ref="B1772:H1772"/>
    <mergeCell ref="B1773:O1773"/>
    <mergeCell ref="B1774:E1774"/>
    <mergeCell ref="G1774:O1774"/>
    <mergeCell ref="B1775:I1775"/>
    <mergeCell ref="B1764:O1764"/>
    <mergeCell ref="B1766:H1766"/>
    <mergeCell ref="B1767:O1767"/>
    <mergeCell ref="B1769:H1769"/>
    <mergeCell ref="B1770:O1770"/>
    <mergeCell ref="B1757:H1757"/>
    <mergeCell ref="B1758:O1758"/>
    <mergeCell ref="B1760:H1760"/>
    <mergeCell ref="B1761:O1761"/>
    <mergeCell ref="B1763:H1763"/>
    <mergeCell ref="B1807:H1807"/>
    <mergeCell ref="B1808:O1808"/>
    <mergeCell ref="B1810:H1810"/>
    <mergeCell ref="B1811:O1811"/>
    <mergeCell ref="B1813:H1813"/>
    <mergeCell ref="B1799:O1799"/>
    <mergeCell ref="B1801:H1801"/>
    <mergeCell ref="B1802:O1802"/>
    <mergeCell ref="B1804:H1804"/>
    <mergeCell ref="B1805:O1805"/>
    <mergeCell ref="B1792:H1792"/>
    <mergeCell ref="B1793:O1793"/>
    <mergeCell ref="B1795:H1795"/>
    <mergeCell ref="B1796:O1796"/>
    <mergeCell ref="B1798:H1798"/>
    <mergeCell ref="B1784:O1784"/>
    <mergeCell ref="B1786:H1786"/>
    <mergeCell ref="B1787:O1787"/>
    <mergeCell ref="B1789:H1789"/>
    <mergeCell ref="B1790:O1790"/>
    <mergeCell ref="B1837:H1837"/>
    <mergeCell ref="B1838:O1838"/>
    <mergeCell ref="B1840:H1840"/>
    <mergeCell ref="B1841:O1841"/>
    <mergeCell ref="B1843:H1843"/>
    <mergeCell ref="B1829:O1829"/>
    <mergeCell ref="B1831:H1831"/>
    <mergeCell ref="B1832:O1832"/>
    <mergeCell ref="B1834:H1834"/>
    <mergeCell ref="B1835:O1835"/>
    <mergeCell ref="B1822:H1822"/>
    <mergeCell ref="B1823:O1823"/>
    <mergeCell ref="B1825:H1825"/>
    <mergeCell ref="B1826:O1826"/>
    <mergeCell ref="B1828:H1828"/>
    <mergeCell ref="B1814:O1814"/>
    <mergeCell ref="B1816:H1816"/>
    <mergeCell ref="B1817:O1817"/>
    <mergeCell ref="B1819:H1819"/>
    <mergeCell ref="B1820:O1820"/>
    <mergeCell ref="B1867:H1867"/>
    <mergeCell ref="B1868:O1868"/>
    <mergeCell ref="B1870:H1870"/>
    <mergeCell ref="B1871:O1871"/>
    <mergeCell ref="B1872:E1872"/>
    <mergeCell ref="G1872:O1872"/>
    <mergeCell ref="B1859:O1859"/>
    <mergeCell ref="B1861:H1861"/>
    <mergeCell ref="B1862:O1862"/>
    <mergeCell ref="B1864:H1864"/>
    <mergeCell ref="B1865:O1865"/>
    <mergeCell ref="B1852:H1852"/>
    <mergeCell ref="B1853:O1853"/>
    <mergeCell ref="B1855:H1855"/>
    <mergeCell ref="B1856:O1856"/>
    <mergeCell ref="B1858:H1858"/>
    <mergeCell ref="B1844:O1844"/>
    <mergeCell ref="B1846:H1846"/>
    <mergeCell ref="B1847:O1847"/>
    <mergeCell ref="B1849:H1849"/>
    <mergeCell ref="B1850:O1850"/>
    <mergeCell ref="B1896:H1896"/>
    <mergeCell ref="B1897:O1897"/>
    <mergeCell ref="B1899:H1899"/>
    <mergeCell ref="B1900:O1900"/>
    <mergeCell ref="B1902:H1902"/>
    <mergeCell ref="B1888:O1888"/>
    <mergeCell ref="B1890:H1890"/>
    <mergeCell ref="B1891:O1891"/>
    <mergeCell ref="B1893:H1893"/>
    <mergeCell ref="B1894:O1894"/>
    <mergeCell ref="B1881:H1881"/>
    <mergeCell ref="B1882:O1882"/>
    <mergeCell ref="B1884:H1884"/>
    <mergeCell ref="B1885:O1885"/>
    <mergeCell ref="B1887:H1887"/>
    <mergeCell ref="B1873:I1873"/>
    <mergeCell ref="B1875:H1875"/>
    <mergeCell ref="B1876:O1876"/>
    <mergeCell ref="B1878:H1878"/>
    <mergeCell ref="B1879:O1879"/>
    <mergeCell ref="B1926:H1926"/>
    <mergeCell ref="B1927:O1927"/>
    <mergeCell ref="B1929:H1929"/>
    <mergeCell ref="B1930:O1930"/>
    <mergeCell ref="B1932:H1932"/>
    <mergeCell ref="B1918:O1918"/>
    <mergeCell ref="B1920:H1920"/>
    <mergeCell ref="B1921:O1921"/>
    <mergeCell ref="B1923:H1923"/>
    <mergeCell ref="B1924:O1924"/>
    <mergeCell ref="B1911:H1911"/>
    <mergeCell ref="B1912:O1912"/>
    <mergeCell ref="B1914:H1914"/>
    <mergeCell ref="B1915:O1915"/>
    <mergeCell ref="B1917:H1917"/>
    <mergeCell ref="B1903:O1903"/>
    <mergeCell ref="B1905:H1905"/>
    <mergeCell ref="B1906:O1906"/>
    <mergeCell ref="B1908:H1908"/>
    <mergeCell ref="B1909:O1909"/>
    <mergeCell ref="B1956:H1956"/>
    <mergeCell ref="B1957:O1957"/>
    <mergeCell ref="B1959:H1959"/>
    <mergeCell ref="B1960:O1960"/>
    <mergeCell ref="B1962:H1962"/>
    <mergeCell ref="B1948:O1948"/>
    <mergeCell ref="B1950:H1950"/>
    <mergeCell ref="B1951:O1951"/>
    <mergeCell ref="B1953:H1953"/>
    <mergeCell ref="B1954:O1954"/>
    <mergeCell ref="B1941:H1941"/>
    <mergeCell ref="B1942:O1942"/>
    <mergeCell ref="B1944:H1944"/>
    <mergeCell ref="B1945:O1945"/>
    <mergeCell ref="B1947:H1947"/>
    <mergeCell ref="B1933:O1933"/>
    <mergeCell ref="B1935:H1935"/>
    <mergeCell ref="B1936:O1936"/>
    <mergeCell ref="B1938:H1938"/>
    <mergeCell ref="B1939:O1939"/>
    <mergeCell ref="B1985:O1985"/>
    <mergeCell ref="B1987:H1987"/>
    <mergeCell ref="B1988:O1988"/>
    <mergeCell ref="B1990:H1990"/>
    <mergeCell ref="B1991:O1991"/>
    <mergeCell ref="B1978:H1978"/>
    <mergeCell ref="B1979:O1979"/>
    <mergeCell ref="B1981:H1981"/>
    <mergeCell ref="B1982:O1982"/>
    <mergeCell ref="B1984:H1984"/>
    <mergeCell ref="B1970:O1970"/>
    <mergeCell ref="B1972:H1972"/>
    <mergeCell ref="B1973:O1973"/>
    <mergeCell ref="B1975:H1975"/>
    <mergeCell ref="B1976:O1976"/>
    <mergeCell ref="B1963:O1963"/>
    <mergeCell ref="B1965:H1965"/>
    <mergeCell ref="B1966:O1966"/>
    <mergeCell ref="B1968:H1968"/>
    <mergeCell ref="B1969:H1969"/>
    <mergeCell ref="B2013:H2013"/>
    <mergeCell ref="B2014:O2014"/>
    <mergeCell ref="B2016:H2016"/>
    <mergeCell ref="B2017:O2017"/>
    <mergeCell ref="B2019:H2019"/>
    <mergeCell ref="B2005:O2005"/>
    <mergeCell ref="B2007:H2007"/>
    <mergeCell ref="B2008:O2008"/>
    <mergeCell ref="B2010:H2010"/>
    <mergeCell ref="B2011:O2011"/>
    <mergeCell ref="B2000:O2000"/>
    <mergeCell ref="B2001:E2001"/>
    <mergeCell ref="G2001:O2001"/>
    <mergeCell ref="B2002:I2002"/>
    <mergeCell ref="B2004:H2004"/>
    <mergeCell ref="B1993:H1993"/>
    <mergeCell ref="B1994:O1994"/>
    <mergeCell ref="B1996:H1996"/>
    <mergeCell ref="B1997:O1997"/>
    <mergeCell ref="B1999:H1999"/>
    <mergeCell ref="B2043:H2043"/>
    <mergeCell ref="B2044:O2044"/>
    <mergeCell ref="B2046:H2046"/>
    <mergeCell ref="B2047:O2047"/>
    <mergeCell ref="B2048:E2048"/>
    <mergeCell ref="G2048:O2048"/>
    <mergeCell ref="B2035:O2035"/>
    <mergeCell ref="B2037:H2037"/>
    <mergeCell ref="B2038:O2038"/>
    <mergeCell ref="B2040:H2040"/>
    <mergeCell ref="B2041:O2041"/>
    <mergeCell ref="B2028:H2028"/>
    <mergeCell ref="B2029:O2029"/>
    <mergeCell ref="B2031:H2031"/>
    <mergeCell ref="B2032:O2032"/>
    <mergeCell ref="B2034:H2034"/>
    <mergeCell ref="B2020:O2020"/>
    <mergeCell ref="B2022:H2022"/>
    <mergeCell ref="B2023:O2023"/>
    <mergeCell ref="B2025:H2025"/>
    <mergeCell ref="B2026:O2026"/>
    <mergeCell ref="B2072:H2072"/>
    <mergeCell ref="B2073:O2073"/>
    <mergeCell ref="B2075:H2075"/>
    <mergeCell ref="B2076:O2076"/>
    <mergeCell ref="B2078:H2078"/>
    <mergeCell ref="B2064:O2064"/>
    <mergeCell ref="B2066:H2066"/>
    <mergeCell ref="B2067:O2067"/>
    <mergeCell ref="B2069:H2069"/>
    <mergeCell ref="B2070:O2070"/>
    <mergeCell ref="B2057:H2057"/>
    <mergeCell ref="B2058:O2058"/>
    <mergeCell ref="B2060:H2060"/>
    <mergeCell ref="B2061:O2061"/>
    <mergeCell ref="B2063:H2063"/>
    <mergeCell ref="B2049:I2049"/>
    <mergeCell ref="B2051:H2051"/>
    <mergeCell ref="B2052:O2052"/>
    <mergeCell ref="B2054:H2054"/>
    <mergeCell ref="B2055:O2055"/>
    <mergeCell ref="B2102:H2102"/>
    <mergeCell ref="B2103:O2103"/>
    <mergeCell ref="B2105:H2105"/>
    <mergeCell ref="B2106:O2106"/>
    <mergeCell ref="B2108:H2108"/>
    <mergeCell ref="B2094:O2094"/>
    <mergeCell ref="B2096:H2096"/>
    <mergeCell ref="B2097:O2097"/>
    <mergeCell ref="B2099:H2099"/>
    <mergeCell ref="B2100:O2100"/>
    <mergeCell ref="B2087:H2087"/>
    <mergeCell ref="B2088:O2088"/>
    <mergeCell ref="B2090:H2090"/>
    <mergeCell ref="B2091:O2091"/>
    <mergeCell ref="B2093:H2093"/>
    <mergeCell ref="B2079:O2079"/>
    <mergeCell ref="B2081:H2081"/>
    <mergeCell ref="B2082:O2082"/>
    <mergeCell ref="B2084:H2084"/>
    <mergeCell ref="B2085:O2085"/>
    <mergeCell ref="B2128:O2128"/>
    <mergeCell ref="B2130:H2130"/>
    <mergeCell ref="B2131:H2131"/>
    <mergeCell ref="B2132:H2132"/>
    <mergeCell ref="B2133:O2133"/>
    <mergeCell ref="B2122:H2122"/>
    <mergeCell ref="B2123:O2123"/>
    <mergeCell ref="B2125:H2125"/>
    <mergeCell ref="B2126:H2126"/>
    <mergeCell ref="B2127:H2127"/>
    <mergeCell ref="B2117:H2117"/>
    <mergeCell ref="B2118:O2118"/>
    <mergeCell ref="B2119:E2119"/>
    <mergeCell ref="G2119:O2119"/>
    <mergeCell ref="B2120:I2120"/>
    <mergeCell ref="B2109:O2109"/>
    <mergeCell ref="B2111:H2111"/>
    <mergeCell ref="B2112:O2112"/>
    <mergeCell ref="B2114:H2114"/>
    <mergeCell ref="B2115:O2115"/>
    <mergeCell ref="B2154:O2154"/>
    <mergeCell ref="B2156:H2156"/>
    <mergeCell ref="B2157:H2157"/>
    <mergeCell ref="B2158:H2158"/>
    <mergeCell ref="B2159:O2159"/>
    <mergeCell ref="B2148:H2148"/>
    <mergeCell ref="B2149:O2149"/>
    <mergeCell ref="B2151:H2151"/>
    <mergeCell ref="B2152:H2152"/>
    <mergeCell ref="B2153:H2153"/>
    <mergeCell ref="B2142:H2142"/>
    <mergeCell ref="B2143:H2143"/>
    <mergeCell ref="B2144:O2144"/>
    <mergeCell ref="B2146:H2146"/>
    <mergeCell ref="B2147:H2147"/>
    <mergeCell ref="B2135:H2135"/>
    <mergeCell ref="B2136:O2136"/>
    <mergeCell ref="B2138:H2138"/>
    <mergeCell ref="B2139:O2139"/>
    <mergeCell ref="B2141:H2141"/>
    <mergeCell ref="B2180:H2180"/>
    <mergeCell ref="B2181:O2181"/>
    <mergeCell ref="B2183:H2183"/>
    <mergeCell ref="B2184:O2184"/>
    <mergeCell ref="B2186:H2186"/>
    <mergeCell ref="B2172:I2172"/>
    <mergeCell ref="B2174:H2174"/>
    <mergeCell ref="B2175:O2175"/>
    <mergeCell ref="B2177:H2177"/>
    <mergeCell ref="B2178:O2178"/>
    <mergeCell ref="B2167:O2167"/>
    <mergeCell ref="B2169:H2169"/>
    <mergeCell ref="B2170:O2170"/>
    <mergeCell ref="B2171:E2171"/>
    <mergeCell ref="G2171:O2171"/>
    <mergeCell ref="B2161:H2161"/>
    <mergeCell ref="B2162:O2162"/>
    <mergeCell ref="B2164:H2164"/>
    <mergeCell ref="B2165:H2165"/>
    <mergeCell ref="B2166:H2166"/>
    <mergeCell ref="B2210:H2210"/>
    <mergeCell ref="B2211:O2211"/>
    <mergeCell ref="B2213:H2213"/>
    <mergeCell ref="B2214:O2214"/>
    <mergeCell ref="B2216:H2216"/>
    <mergeCell ref="B2202:O2202"/>
    <mergeCell ref="B2204:H2204"/>
    <mergeCell ref="B2205:O2205"/>
    <mergeCell ref="B2207:H2207"/>
    <mergeCell ref="B2208:O2208"/>
    <mergeCell ref="B2195:H2195"/>
    <mergeCell ref="B2196:O2196"/>
    <mergeCell ref="B2198:H2198"/>
    <mergeCell ref="B2199:O2199"/>
    <mergeCell ref="B2201:H2201"/>
    <mergeCell ref="B2187:O2187"/>
    <mergeCell ref="B2189:H2189"/>
    <mergeCell ref="B2190:O2190"/>
    <mergeCell ref="B2192:H2192"/>
    <mergeCell ref="B2193:O2193"/>
    <mergeCell ref="B2237:O2237"/>
    <mergeCell ref="B2239:H2239"/>
    <mergeCell ref="B2240:O2240"/>
    <mergeCell ref="B2242:H2242"/>
    <mergeCell ref="B2243:O2243"/>
    <mergeCell ref="B2230:H2230"/>
    <mergeCell ref="B2231:O2231"/>
    <mergeCell ref="B2233:H2233"/>
    <mergeCell ref="B2234:O2234"/>
    <mergeCell ref="B2236:H2236"/>
    <mergeCell ref="B2225:H2225"/>
    <mergeCell ref="B2226:O2226"/>
    <mergeCell ref="B2227:E2227"/>
    <mergeCell ref="G2227:O2227"/>
    <mergeCell ref="B2228:I2228"/>
    <mergeCell ref="B2217:O2217"/>
    <mergeCell ref="B2219:H2219"/>
    <mergeCell ref="B2220:O2220"/>
    <mergeCell ref="B2222:H2222"/>
    <mergeCell ref="B2223:O2223"/>
    <mergeCell ref="B2260:I2260"/>
    <mergeCell ref="B2262:H2262"/>
    <mergeCell ref="B2263:O2263"/>
    <mergeCell ref="B2265:H2265"/>
    <mergeCell ref="B2266:O2266"/>
    <mergeCell ref="B2255:I2255"/>
    <mergeCell ref="B2257:H2257"/>
    <mergeCell ref="B2258:O2258"/>
    <mergeCell ref="B2259:E2259"/>
    <mergeCell ref="G2259:O2259"/>
    <mergeCell ref="B2250:H2250"/>
    <mergeCell ref="B2251:H2251"/>
    <mergeCell ref="B2252:H2252"/>
    <mergeCell ref="B2253:O2253"/>
    <mergeCell ref="B2254:E2254"/>
    <mergeCell ref="G2254:O2254"/>
    <mergeCell ref="B2245:H2245"/>
    <mergeCell ref="B2246:O2246"/>
    <mergeCell ref="B2247:E2247"/>
    <mergeCell ref="G2247:O2247"/>
    <mergeCell ref="B2248:I2248"/>
    <mergeCell ref="B2288:H2288"/>
    <mergeCell ref="B2289:O2289"/>
    <mergeCell ref="B2291:H2291"/>
    <mergeCell ref="B2292:O2292"/>
    <mergeCell ref="B2293:E2293"/>
    <mergeCell ref="G2293:O2293"/>
    <mergeCell ref="B2280:O2280"/>
    <mergeCell ref="B2282:H2282"/>
    <mergeCell ref="B2283:O2283"/>
    <mergeCell ref="B2285:H2285"/>
    <mergeCell ref="B2286:O2286"/>
    <mergeCell ref="B2273:H2273"/>
    <mergeCell ref="B2274:O2274"/>
    <mergeCell ref="B2276:H2276"/>
    <mergeCell ref="B2277:O2277"/>
    <mergeCell ref="B2279:H2279"/>
    <mergeCell ref="B2268:H2268"/>
    <mergeCell ref="B2269:O2269"/>
    <mergeCell ref="B2270:E2270"/>
    <mergeCell ref="G2270:O2270"/>
    <mergeCell ref="B2271:I2271"/>
    <mergeCell ref="B2314:I2314"/>
    <mergeCell ref="B2316:H2316"/>
    <mergeCell ref="B2317:O2317"/>
    <mergeCell ref="B2319:H2319"/>
    <mergeCell ref="B2320:O2320"/>
    <mergeCell ref="B2309:O2309"/>
    <mergeCell ref="B2311:H2311"/>
    <mergeCell ref="B2312:O2312"/>
    <mergeCell ref="B2313:E2313"/>
    <mergeCell ref="G2313:O2313"/>
    <mergeCell ref="B2302:H2302"/>
    <mergeCell ref="B2303:O2303"/>
    <mergeCell ref="B2305:H2305"/>
    <mergeCell ref="B2306:O2306"/>
    <mergeCell ref="B2308:H2308"/>
    <mergeCell ref="B2294:I2294"/>
    <mergeCell ref="B2296:H2296"/>
    <mergeCell ref="B2297:O2297"/>
    <mergeCell ref="B2299:H2299"/>
    <mergeCell ref="B2300:O2300"/>
    <mergeCell ref="B2337:H2337"/>
    <mergeCell ref="B2338:O2338"/>
    <mergeCell ref="B2339:E2339"/>
    <mergeCell ref="G2339:O2339"/>
    <mergeCell ref="B2340:I2340"/>
    <mergeCell ref="B2331:E2331"/>
    <mergeCell ref="G2331:O2331"/>
    <mergeCell ref="B2332:I2332"/>
    <mergeCell ref="B2334:H2334"/>
    <mergeCell ref="B2335:O2335"/>
    <mergeCell ref="B2326:E2326"/>
    <mergeCell ref="G2326:O2326"/>
    <mergeCell ref="B2327:I2327"/>
    <mergeCell ref="B2329:H2329"/>
    <mergeCell ref="B2330:O2330"/>
    <mergeCell ref="B2321:E2321"/>
    <mergeCell ref="G2321:O2321"/>
    <mergeCell ref="B2322:I2322"/>
    <mergeCell ref="B2324:H2324"/>
    <mergeCell ref="B2325:O2325"/>
    <mergeCell ref="B2359:O2359"/>
    <mergeCell ref="B2360:E2360"/>
    <mergeCell ref="G2360:O2360"/>
    <mergeCell ref="B2361:I2361"/>
    <mergeCell ref="B2363:H2363"/>
    <mergeCell ref="B2354:O2354"/>
    <mergeCell ref="B2355:E2355"/>
    <mergeCell ref="G2355:O2355"/>
    <mergeCell ref="B2356:I2356"/>
    <mergeCell ref="B2358:H2358"/>
    <mergeCell ref="B2349:O2349"/>
    <mergeCell ref="B2350:E2350"/>
    <mergeCell ref="G2350:O2350"/>
    <mergeCell ref="B2351:I2351"/>
    <mergeCell ref="B2353:H2353"/>
    <mergeCell ref="B2342:H2342"/>
    <mergeCell ref="B2343:O2343"/>
    <mergeCell ref="B2345:H2345"/>
    <mergeCell ref="B2346:O2346"/>
    <mergeCell ref="B2348:H2348"/>
    <mergeCell ref="B2387:H2387"/>
    <mergeCell ref="B2388:O2388"/>
    <mergeCell ref="B2390:H2390"/>
    <mergeCell ref="B2391:O2391"/>
    <mergeCell ref="B2393:H2393"/>
    <mergeCell ref="B2379:O2379"/>
    <mergeCell ref="B2381:H2381"/>
    <mergeCell ref="B2382:O2382"/>
    <mergeCell ref="B2384:H2384"/>
    <mergeCell ref="B2385:O2385"/>
    <mergeCell ref="B2372:H2372"/>
    <mergeCell ref="B2373:O2373"/>
    <mergeCell ref="B2375:H2375"/>
    <mergeCell ref="B2376:O2376"/>
    <mergeCell ref="B2378:H2378"/>
    <mergeCell ref="B2364:O2364"/>
    <mergeCell ref="B2366:H2366"/>
    <mergeCell ref="B2367:O2367"/>
    <mergeCell ref="B2369:H2369"/>
    <mergeCell ref="B2370:O2370"/>
    <mergeCell ref="B2417:H2417"/>
    <mergeCell ref="B2418:O2418"/>
    <mergeCell ref="B2420:H2420"/>
    <mergeCell ref="B2421:O2421"/>
    <mergeCell ref="B2423:H2423"/>
    <mergeCell ref="B2409:O2409"/>
    <mergeCell ref="B2411:H2411"/>
    <mergeCell ref="B2412:O2412"/>
    <mergeCell ref="B2414:H2414"/>
    <mergeCell ref="B2415:O2415"/>
    <mergeCell ref="B2402:H2402"/>
    <mergeCell ref="B2403:O2403"/>
    <mergeCell ref="B2405:H2405"/>
    <mergeCell ref="B2406:O2406"/>
    <mergeCell ref="B2408:H2408"/>
    <mergeCell ref="B2394:O2394"/>
    <mergeCell ref="B2396:H2396"/>
    <mergeCell ref="B2397:O2397"/>
    <mergeCell ref="B2399:H2399"/>
    <mergeCell ref="B2400:O2400"/>
    <mergeCell ref="B2447:H2447"/>
    <mergeCell ref="B2448:O2448"/>
    <mergeCell ref="B2449:E2449"/>
    <mergeCell ref="G2449:O2449"/>
    <mergeCell ref="B2450:I2450"/>
    <mergeCell ref="B2439:O2439"/>
    <mergeCell ref="B2441:H2441"/>
    <mergeCell ref="B2442:O2442"/>
    <mergeCell ref="B2444:H2444"/>
    <mergeCell ref="B2445:O2445"/>
    <mergeCell ref="B2432:H2432"/>
    <mergeCell ref="B2433:O2433"/>
    <mergeCell ref="B2435:H2435"/>
    <mergeCell ref="B2436:O2436"/>
    <mergeCell ref="B2438:H2438"/>
    <mergeCell ref="B2424:O2424"/>
    <mergeCell ref="B2426:H2426"/>
    <mergeCell ref="B2427:O2427"/>
    <mergeCell ref="B2429:H2429"/>
    <mergeCell ref="B2430:O2430"/>
    <mergeCell ref="B2471:O2471"/>
    <mergeCell ref="B2473:H2473"/>
    <mergeCell ref="B2474:O2474"/>
    <mergeCell ref="B2476:H2476"/>
    <mergeCell ref="B2477:O2477"/>
    <mergeCell ref="B2464:H2464"/>
    <mergeCell ref="B2465:O2465"/>
    <mergeCell ref="B2467:H2467"/>
    <mergeCell ref="B2468:O2468"/>
    <mergeCell ref="B2470:H2470"/>
    <mergeCell ref="B2458:E2458"/>
    <mergeCell ref="G2458:O2458"/>
    <mergeCell ref="B2459:I2459"/>
    <mergeCell ref="B2461:H2461"/>
    <mergeCell ref="B2462:O2462"/>
    <mergeCell ref="B2452:H2452"/>
    <mergeCell ref="B2453:O2453"/>
    <mergeCell ref="B2455:H2455"/>
    <mergeCell ref="B2456:H2456"/>
    <mergeCell ref="B2457:O2457"/>
    <mergeCell ref="B2498:H2498"/>
    <mergeCell ref="B2499:O2499"/>
    <mergeCell ref="B2501:H2501"/>
    <mergeCell ref="B2502:O2502"/>
    <mergeCell ref="B2504:H2504"/>
    <mergeCell ref="B2493:H2493"/>
    <mergeCell ref="B2494:O2494"/>
    <mergeCell ref="B2495:E2495"/>
    <mergeCell ref="G2495:O2495"/>
    <mergeCell ref="B2496:I2496"/>
    <mergeCell ref="B2485:I2485"/>
    <mergeCell ref="B2487:H2487"/>
    <mergeCell ref="B2488:O2488"/>
    <mergeCell ref="B2490:H2490"/>
    <mergeCell ref="B2491:O2491"/>
    <mergeCell ref="B2479:H2479"/>
    <mergeCell ref="B2480:O2480"/>
    <mergeCell ref="B2482:H2482"/>
    <mergeCell ref="B2483:O2483"/>
    <mergeCell ref="B2484:E2484"/>
    <mergeCell ref="G2484:O2484"/>
    <mergeCell ref="B2525:I2525"/>
    <mergeCell ref="B2527:H2527"/>
    <mergeCell ref="B2528:O2528"/>
    <mergeCell ref="B2530:H2530"/>
    <mergeCell ref="B2531:O2531"/>
    <mergeCell ref="B2520:O2520"/>
    <mergeCell ref="B2522:H2522"/>
    <mergeCell ref="B2523:O2523"/>
    <mergeCell ref="B2524:E2524"/>
    <mergeCell ref="G2524:O2524"/>
    <mergeCell ref="B2513:H2513"/>
    <mergeCell ref="B2514:O2514"/>
    <mergeCell ref="B2516:H2516"/>
    <mergeCell ref="B2517:O2517"/>
    <mergeCell ref="B2519:H2519"/>
    <mergeCell ref="B2505:O2505"/>
    <mergeCell ref="B2507:H2507"/>
    <mergeCell ref="B2508:O2508"/>
    <mergeCell ref="B2510:H2510"/>
    <mergeCell ref="B2511:O2511"/>
    <mergeCell ref="B2550:I2550"/>
    <mergeCell ref="B2552:H2552"/>
    <mergeCell ref="B2553:O2553"/>
    <mergeCell ref="B2555:H2555"/>
    <mergeCell ref="B2556:O2556"/>
    <mergeCell ref="B2545:O2545"/>
    <mergeCell ref="B2547:H2547"/>
    <mergeCell ref="B2548:O2548"/>
    <mergeCell ref="B2549:E2549"/>
    <mergeCell ref="G2549:O2549"/>
    <mergeCell ref="B2540:O2540"/>
    <mergeCell ref="B2541:E2541"/>
    <mergeCell ref="G2541:O2541"/>
    <mergeCell ref="B2542:I2542"/>
    <mergeCell ref="B2544:H2544"/>
    <mergeCell ref="B2533:H2533"/>
    <mergeCell ref="B2534:O2534"/>
    <mergeCell ref="B2536:H2536"/>
    <mergeCell ref="B2537:O2537"/>
    <mergeCell ref="B2539:H2539"/>
    <mergeCell ref="B2575:O2575"/>
    <mergeCell ref="B2577:H2577"/>
    <mergeCell ref="B2578:O2578"/>
    <mergeCell ref="B2580:H2580"/>
    <mergeCell ref="B2581:O2581"/>
    <mergeCell ref="B2568:H2568"/>
    <mergeCell ref="B2569:O2569"/>
    <mergeCell ref="B2571:H2571"/>
    <mergeCell ref="B2572:O2572"/>
    <mergeCell ref="B2574:H2574"/>
    <mergeCell ref="B2563:H2563"/>
    <mergeCell ref="B2564:O2564"/>
    <mergeCell ref="B2565:E2565"/>
    <mergeCell ref="G2565:O2565"/>
    <mergeCell ref="B2566:I2566"/>
    <mergeCell ref="B2557:E2557"/>
    <mergeCell ref="G2557:O2557"/>
    <mergeCell ref="B2558:I2558"/>
    <mergeCell ref="B2560:H2560"/>
    <mergeCell ref="B2561:O2561"/>
    <mergeCell ref="B2603:H2603"/>
    <mergeCell ref="B2604:O2604"/>
    <mergeCell ref="B2606:H2606"/>
    <mergeCell ref="B2607:O2607"/>
    <mergeCell ref="B2609:H2609"/>
    <mergeCell ref="B2597:E2597"/>
    <mergeCell ref="G2597:O2597"/>
    <mergeCell ref="B2598:I2598"/>
    <mergeCell ref="B2600:H2600"/>
    <mergeCell ref="B2601:O2601"/>
    <mergeCell ref="B2590:O2590"/>
    <mergeCell ref="B2592:H2592"/>
    <mergeCell ref="B2593:O2593"/>
    <mergeCell ref="B2595:H2595"/>
    <mergeCell ref="B2596:O2596"/>
    <mergeCell ref="B2583:H2583"/>
    <mergeCell ref="B2584:O2584"/>
    <mergeCell ref="B2586:H2586"/>
    <mergeCell ref="B2587:O2587"/>
    <mergeCell ref="B2589:H2589"/>
    <mergeCell ref="B2631:H2631"/>
    <mergeCell ref="B2632:O2632"/>
    <mergeCell ref="B2633:E2633"/>
    <mergeCell ref="G2633:O2633"/>
    <mergeCell ref="B2634:I2634"/>
    <mergeCell ref="B2624:O2624"/>
    <mergeCell ref="B2626:H2626"/>
    <mergeCell ref="B2627:O2627"/>
    <mergeCell ref="B2629:H2629"/>
    <mergeCell ref="B2630:H2630"/>
    <mergeCell ref="B2617:H2617"/>
    <mergeCell ref="B2618:O2618"/>
    <mergeCell ref="B2620:H2620"/>
    <mergeCell ref="B2621:O2621"/>
    <mergeCell ref="B2623:H2623"/>
    <mergeCell ref="B2610:H2610"/>
    <mergeCell ref="B2611:H2611"/>
    <mergeCell ref="B2612:O2612"/>
    <mergeCell ref="B2614:H2614"/>
    <mergeCell ref="B2615:O2615"/>
    <mergeCell ref="B2655:O2655"/>
    <mergeCell ref="B2656:E2656"/>
    <mergeCell ref="G2656:O2656"/>
    <mergeCell ref="B2657:I2657"/>
    <mergeCell ref="B2659:H2659"/>
    <mergeCell ref="B2648:H2648"/>
    <mergeCell ref="B2649:O2649"/>
    <mergeCell ref="B2651:H2651"/>
    <mergeCell ref="B2652:O2652"/>
    <mergeCell ref="B2654:H2654"/>
    <mergeCell ref="B2641:H2641"/>
    <mergeCell ref="B2642:O2642"/>
    <mergeCell ref="B2644:H2644"/>
    <mergeCell ref="B2645:H2645"/>
    <mergeCell ref="B2646:O2646"/>
    <mergeCell ref="B2636:H2636"/>
    <mergeCell ref="B2637:O2637"/>
    <mergeCell ref="B2638:E2638"/>
    <mergeCell ref="G2638:O2638"/>
    <mergeCell ref="B2639:I2639"/>
    <mergeCell ref="B2679:I2679"/>
    <mergeCell ref="B2681:H2681"/>
    <mergeCell ref="B2682:O2682"/>
    <mergeCell ref="B2684:H2684"/>
    <mergeCell ref="B2685:O2685"/>
    <mergeCell ref="B2673:H2673"/>
    <mergeCell ref="B2674:O2674"/>
    <mergeCell ref="B2676:H2676"/>
    <mergeCell ref="B2677:O2677"/>
    <mergeCell ref="B2678:E2678"/>
    <mergeCell ref="G2678:O2678"/>
    <mergeCell ref="B2667:E2667"/>
    <mergeCell ref="G2667:O2667"/>
    <mergeCell ref="B2668:I2668"/>
    <mergeCell ref="B2670:H2670"/>
    <mergeCell ref="B2671:O2671"/>
    <mergeCell ref="B2660:O2660"/>
    <mergeCell ref="B2662:H2662"/>
    <mergeCell ref="B2663:O2663"/>
    <mergeCell ref="B2665:H2665"/>
    <mergeCell ref="B2666:O2666"/>
    <mergeCell ref="B2704:H2704"/>
    <mergeCell ref="B2705:O2705"/>
    <mergeCell ref="B2706:E2706"/>
    <mergeCell ref="G2706:O2706"/>
    <mergeCell ref="B2707:I2707"/>
    <mergeCell ref="B2697:H2697"/>
    <mergeCell ref="B2698:O2698"/>
    <mergeCell ref="B2700:H2700"/>
    <mergeCell ref="B2701:H2701"/>
    <mergeCell ref="B2702:O2702"/>
    <mergeCell ref="B2692:H2692"/>
    <mergeCell ref="B2693:O2693"/>
    <mergeCell ref="B2694:E2694"/>
    <mergeCell ref="G2694:O2694"/>
    <mergeCell ref="B2695:I2695"/>
    <mergeCell ref="B2686:E2686"/>
    <mergeCell ref="G2686:O2686"/>
    <mergeCell ref="B2687:I2687"/>
    <mergeCell ref="B2689:H2689"/>
    <mergeCell ref="B2690:O2690"/>
    <mergeCell ref="B2726:I2726"/>
    <mergeCell ref="B2728:H2728"/>
    <mergeCell ref="B2729:O2729"/>
    <mergeCell ref="B2731:H2731"/>
    <mergeCell ref="B2732:O2732"/>
    <mergeCell ref="B2720:I2720"/>
    <mergeCell ref="B2722:H2722"/>
    <mergeCell ref="B2723:H2723"/>
    <mergeCell ref="B2724:O2724"/>
    <mergeCell ref="B2725:E2725"/>
    <mergeCell ref="G2725:O2725"/>
    <mergeCell ref="B2715:I2715"/>
    <mergeCell ref="B2717:H2717"/>
    <mergeCell ref="B2718:O2718"/>
    <mergeCell ref="B2719:E2719"/>
    <mergeCell ref="G2719:O2719"/>
    <mergeCell ref="B2709:H2709"/>
    <mergeCell ref="B2710:O2710"/>
    <mergeCell ref="B2712:H2712"/>
    <mergeCell ref="B2713:O2713"/>
    <mergeCell ref="B2714:E2714"/>
    <mergeCell ref="G2714:O2714"/>
    <mergeCell ref="B2754:H2754"/>
    <mergeCell ref="B2755:O2755"/>
    <mergeCell ref="B2757:H2757"/>
    <mergeCell ref="B2758:O2758"/>
    <mergeCell ref="B2760:H2760"/>
    <mergeCell ref="B2746:O2746"/>
    <mergeCell ref="B2748:H2748"/>
    <mergeCell ref="B2749:O2749"/>
    <mergeCell ref="B2751:H2751"/>
    <mergeCell ref="B2752:O2752"/>
    <mergeCell ref="B2739:H2739"/>
    <mergeCell ref="B2740:O2740"/>
    <mergeCell ref="B2742:H2742"/>
    <mergeCell ref="B2743:O2743"/>
    <mergeCell ref="B2745:H2745"/>
    <mergeCell ref="B2734:H2734"/>
    <mergeCell ref="B2735:O2735"/>
    <mergeCell ref="B2736:E2736"/>
    <mergeCell ref="G2736:O2736"/>
    <mergeCell ref="B2737:I2737"/>
    <mergeCell ref="B2783:O2783"/>
    <mergeCell ref="B2785:H2785"/>
    <mergeCell ref="B2786:O2786"/>
    <mergeCell ref="B2788:H2788"/>
    <mergeCell ref="B2789:O2789"/>
    <mergeCell ref="B2776:H2776"/>
    <mergeCell ref="B2777:O2777"/>
    <mergeCell ref="B2779:H2779"/>
    <mergeCell ref="B2780:O2780"/>
    <mergeCell ref="B2782:H2782"/>
    <mergeCell ref="B2769:H2769"/>
    <mergeCell ref="B2770:O2770"/>
    <mergeCell ref="B2772:H2772"/>
    <mergeCell ref="B2773:H2773"/>
    <mergeCell ref="B2774:O2774"/>
    <mergeCell ref="B2761:O2761"/>
    <mergeCell ref="B2763:H2763"/>
    <mergeCell ref="B2764:O2764"/>
    <mergeCell ref="B2766:H2766"/>
    <mergeCell ref="B2767:O2767"/>
    <mergeCell ref="B2810:O2810"/>
    <mergeCell ref="B2812:H2812"/>
    <mergeCell ref="B2813:O2813"/>
    <mergeCell ref="B2815:H2815"/>
    <mergeCell ref="B2816:O2816"/>
    <mergeCell ref="B2803:H2803"/>
    <mergeCell ref="B2804:O2804"/>
    <mergeCell ref="B2806:H2806"/>
    <mergeCell ref="B2807:O2807"/>
    <mergeCell ref="B2809:H2809"/>
    <mergeCell ref="B2798:H2798"/>
    <mergeCell ref="B2799:O2799"/>
    <mergeCell ref="B2800:E2800"/>
    <mergeCell ref="G2800:O2800"/>
    <mergeCell ref="B2801:I2801"/>
    <mergeCell ref="B2791:H2791"/>
    <mergeCell ref="B2792:O2792"/>
    <mergeCell ref="B2794:H2794"/>
    <mergeCell ref="B2795:H2795"/>
    <mergeCell ref="B2796:O2796"/>
    <mergeCell ref="B2839:I2839"/>
    <mergeCell ref="B2841:H2841"/>
    <mergeCell ref="B2842:O2842"/>
    <mergeCell ref="B2844:H2844"/>
    <mergeCell ref="B2845:O2845"/>
    <mergeCell ref="B2833:H2833"/>
    <mergeCell ref="B2834:O2834"/>
    <mergeCell ref="B2836:H2836"/>
    <mergeCell ref="B2837:O2837"/>
    <mergeCell ref="B2838:E2838"/>
    <mergeCell ref="G2838:O2838"/>
    <mergeCell ref="B2825:O2825"/>
    <mergeCell ref="B2827:H2827"/>
    <mergeCell ref="B2828:O2828"/>
    <mergeCell ref="B2830:H2830"/>
    <mergeCell ref="B2831:O2831"/>
    <mergeCell ref="B2818:H2818"/>
    <mergeCell ref="B2819:O2819"/>
    <mergeCell ref="B2821:H2821"/>
    <mergeCell ref="B2822:O2822"/>
    <mergeCell ref="B2824:H2824"/>
    <mergeCell ref="B2867:H2867"/>
    <mergeCell ref="B2868:O2868"/>
    <mergeCell ref="B2869:E2869"/>
    <mergeCell ref="G2869:O2869"/>
    <mergeCell ref="B2870:I2870"/>
    <mergeCell ref="B2859:O2859"/>
    <mergeCell ref="B2861:H2861"/>
    <mergeCell ref="B2862:O2862"/>
    <mergeCell ref="B2864:H2864"/>
    <mergeCell ref="B2865:O2865"/>
    <mergeCell ref="B2852:H2852"/>
    <mergeCell ref="B2853:O2853"/>
    <mergeCell ref="B2855:H2855"/>
    <mergeCell ref="B2856:O2856"/>
    <mergeCell ref="B2858:H2858"/>
    <mergeCell ref="B2847:H2847"/>
    <mergeCell ref="B2848:O2848"/>
    <mergeCell ref="B2849:E2849"/>
    <mergeCell ref="G2849:O2849"/>
    <mergeCell ref="B2850:I2850"/>
    <mergeCell ref="B2894:O2894"/>
    <mergeCell ref="B2896:H2896"/>
    <mergeCell ref="B2897:O2897"/>
    <mergeCell ref="B2898:E2898"/>
    <mergeCell ref="G2898:O2898"/>
    <mergeCell ref="B2887:H2887"/>
    <mergeCell ref="B2888:O2888"/>
    <mergeCell ref="B2890:H2890"/>
    <mergeCell ref="B2891:O2891"/>
    <mergeCell ref="B2893:H2893"/>
    <mergeCell ref="B2879:O2879"/>
    <mergeCell ref="B2881:H2881"/>
    <mergeCell ref="B2882:O2882"/>
    <mergeCell ref="B2884:H2884"/>
    <mergeCell ref="B2885:O2885"/>
    <mergeCell ref="B2872:H2872"/>
    <mergeCell ref="B2873:O2873"/>
    <mergeCell ref="B2875:H2875"/>
    <mergeCell ref="B2876:O2876"/>
    <mergeCell ref="B2878:H2878"/>
    <mergeCell ref="B2917:H2917"/>
    <mergeCell ref="B2918:O2918"/>
    <mergeCell ref="B2919:E2919"/>
    <mergeCell ref="G2919:O2919"/>
    <mergeCell ref="B2920:I2920"/>
    <mergeCell ref="B2911:E2911"/>
    <mergeCell ref="G2911:O2911"/>
    <mergeCell ref="B2912:I2912"/>
    <mergeCell ref="B2914:H2914"/>
    <mergeCell ref="B2915:O2915"/>
    <mergeCell ref="B2904:I2904"/>
    <mergeCell ref="B2906:H2906"/>
    <mergeCell ref="B2907:O2907"/>
    <mergeCell ref="B2909:H2909"/>
    <mergeCell ref="B2910:O2910"/>
    <mergeCell ref="B2899:I2899"/>
    <mergeCell ref="B2901:H2901"/>
    <mergeCell ref="B2902:O2902"/>
    <mergeCell ref="B2903:E2903"/>
    <mergeCell ref="G2903:O2903"/>
    <mergeCell ref="B2942:H2942"/>
    <mergeCell ref="B2943:O2943"/>
    <mergeCell ref="B2945:H2945"/>
    <mergeCell ref="B2946:O2946"/>
    <mergeCell ref="B2947:E2947"/>
    <mergeCell ref="G2947:O2947"/>
    <mergeCell ref="B2934:O2934"/>
    <mergeCell ref="B2936:H2936"/>
    <mergeCell ref="B2937:O2937"/>
    <mergeCell ref="B2939:H2939"/>
    <mergeCell ref="B2940:O2940"/>
    <mergeCell ref="B2927:H2927"/>
    <mergeCell ref="B2928:O2928"/>
    <mergeCell ref="B2930:H2930"/>
    <mergeCell ref="B2931:O2931"/>
    <mergeCell ref="B2933:H2933"/>
    <mergeCell ref="B2922:H2922"/>
    <mergeCell ref="B2923:O2923"/>
    <mergeCell ref="B2924:E2924"/>
    <mergeCell ref="G2924:O2924"/>
    <mergeCell ref="B2925:I2925"/>
    <mergeCell ref="B2970:H2970"/>
    <mergeCell ref="B2971:O2971"/>
    <mergeCell ref="B2973:H2973"/>
    <mergeCell ref="B2974:O2974"/>
    <mergeCell ref="B2976:H2976"/>
    <mergeCell ref="B2962:I2962"/>
    <mergeCell ref="B2964:H2964"/>
    <mergeCell ref="B2965:O2965"/>
    <mergeCell ref="B2967:H2967"/>
    <mergeCell ref="B2968:O2968"/>
    <mergeCell ref="B2956:H2956"/>
    <mergeCell ref="B2957:O2957"/>
    <mergeCell ref="B2959:H2959"/>
    <mergeCell ref="B2960:O2960"/>
    <mergeCell ref="B2961:E2961"/>
    <mergeCell ref="G2961:O2961"/>
    <mergeCell ref="B2948:I2948"/>
    <mergeCell ref="B2950:H2950"/>
    <mergeCell ref="B2951:O2951"/>
    <mergeCell ref="B2953:H2953"/>
    <mergeCell ref="B2954:O2954"/>
    <mergeCell ref="B2997:O2997"/>
    <mergeCell ref="B2999:H2999"/>
    <mergeCell ref="B3000:O3000"/>
    <mergeCell ref="B3001:E3001"/>
    <mergeCell ref="G3001:O3001"/>
    <mergeCell ref="B2990:H2990"/>
    <mergeCell ref="B2991:O2991"/>
    <mergeCell ref="B2993:H2993"/>
    <mergeCell ref="B2994:O2994"/>
    <mergeCell ref="B2996:H2996"/>
    <mergeCell ref="B2984:E2984"/>
    <mergeCell ref="G2984:O2984"/>
    <mergeCell ref="B2985:I2985"/>
    <mergeCell ref="B2987:H2987"/>
    <mergeCell ref="B2988:O2988"/>
    <mergeCell ref="B2977:O2977"/>
    <mergeCell ref="B2979:H2979"/>
    <mergeCell ref="B2980:O2980"/>
    <mergeCell ref="B2982:H2982"/>
    <mergeCell ref="B2983:O2983"/>
    <mergeCell ref="B3022:O3022"/>
    <mergeCell ref="B3024:H3024"/>
    <mergeCell ref="B3025:O3025"/>
    <mergeCell ref="B3027:H3027"/>
    <mergeCell ref="B3028:O3028"/>
    <mergeCell ref="B3017:O3017"/>
    <mergeCell ref="B3018:E3018"/>
    <mergeCell ref="G3018:O3018"/>
    <mergeCell ref="B3019:I3019"/>
    <mergeCell ref="B3021:H3021"/>
    <mergeCell ref="B3010:H3010"/>
    <mergeCell ref="B3011:O3011"/>
    <mergeCell ref="B3013:H3013"/>
    <mergeCell ref="B3014:O3014"/>
    <mergeCell ref="B3016:H3016"/>
    <mergeCell ref="B3002:I3002"/>
    <mergeCell ref="B3004:H3004"/>
    <mergeCell ref="B3005:O3005"/>
    <mergeCell ref="B3007:H3007"/>
    <mergeCell ref="B3008:O3008"/>
    <mergeCell ref="B3045:H3045"/>
    <mergeCell ref="B3046:O3046"/>
    <mergeCell ref="B3047:E3047"/>
    <mergeCell ref="G3047:O3047"/>
    <mergeCell ref="B3048:I3048"/>
    <mergeCell ref="B3040:H3040"/>
    <mergeCell ref="B3041:O3041"/>
    <mergeCell ref="B3042:E3042"/>
    <mergeCell ref="G3042:O3042"/>
    <mergeCell ref="B3043:I3043"/>
    <mergeCell ref="B3034:E3034"/>
    <mergeCell ref="G3034:O3034"/>
    <mergeCell ref="B3035:I3035"/>
    <mergeCell ref="B3037:H3037"/>
    <mergeCell ref="B3038:O3038"/>
    <mergeCell ref="B3029:E3029"/>
    <mergeCell ref="G3029:O3029"/>
    <mergeCell ref="B3030:I3030"/>
    <mergeCell ref="B3032:H3032"/>
    <mergeCell ref="B3033:O3033"/>
    <mergeCell ref="B3070:H3070"/>
    <mergeCell ref="B3071:O3071"/>
    <mergeCell ref="B3072:E3072"/>
    <mergeCell ref="G3072:O3072"/>
    <mergeCell ref="B3073:I3073"/>
    <mergeCell ref="B3062:O3062"/>
    <mergeCell ref="B3064:H3064"/>
    <mergeCell ref="B3065:O3065"/>
    <mergeCell ref="B3067:H3067"/>
    <mergeCell ref="B3068:O3068"/>
    <mergeCell ref="B3055:H3055"/>
    <mergeCell ref="B3056:O3056"/>
    <mergeCell ref="B3058:H3058"/>
    <mergeCell ref="B3059:O3059"/>
    <mergeCell ref="B3061:H3061"/>
    <mergeCell ref="B3050:H3050"/>
    <mergeCell ref="B3051:O3051"/>
    <mergeCell ref="B3052:E3052"/>
    <mergeCell ref="G3052:O3052"/>
    <mergeCell ref="B3053:I3053"/>
    <mergeCell ref="B3097:O3097"/>
    <mergeCell ref="B3099:H3099"/>
    <mergeCell ref="B3100:O3100"/>
    <mergeCell ref="B3102:H3102"/>
    <mergeCell ref="B3103:O3103"/>
    <mergeCell ref="B3090:H3090"/>
    <mergeCell ref="B3091:O3091"/>
    <mergeCell ref="B3093:H3093"/>
    <mergeCell ref="B3094:O3094"/>
    <mergeCell ref="B3096:H3096"/>
    <mergeCell ref="B3082:O3082"/>
    <mergeCell ref="B3084:H3084"/>
    <mergeCell ref="B3085:O3085"/>
    <mergeCell ref="B3087:H3087"/>
    <mergeCell ref="B3088:O3088"/>
    <mergeCell ref="B3075:H3075"/>
    <mergeCell ref="B3076:O3076"/>
    <mergeCell ref="B3078:H3078"/>
    <mergeCell ref="B3079:O3079"/>
    <mergeCell ref="B3081:H3081"/>
    <mergeCell ref="B3127:O3127"/>
    <mergeCell ref="B3129:H3129"/>
    <mergeCell ref="B3130:O3130"/>
    <mergeCell ref="B3131:E3131"/>
    <mergeCell ref="G3131:O3131"/>
    <mergeCell ref="B3120:H3120"/>
    <mergeCell ref="B3121:O3121"/>
    <mergeCell ref="B3123:H3123"/>
    <mergeCell ref="B3124:O3124"/>
    <mergeCell ref="B3126:H3126"/>
    <mergeCell ref="B3112:O3112"/>
    <mergeCell ref="B3114:H3114"/>
    <mergeCell ref="B3115:O3115"/>
    <mergeCell ref="B3117:H3117"/>
    <mergeCell ref="B3118:O3118"/>
    <mergeCell ref="B3105:H3105"/>
    <mergeCell ref="B3106:O3106"/>
    <mergeCell ref="B3108:H3108"/>
    <mergeCell ref="B3109:O3109"/>
    <mergeCell ref="B3111:H3111"/>
    <mergeCell ref="B3152:O3152"/>
    <mergeCell ref="B3154:H3154"/>
    <mergeCell ref="B3155:O3155"/>
    <mergeCell ref="B3157:H3157"/>
    <mergeCell ref="B3158:O3158"/>
    <mergeCell ref="B3145:H3145"/>
    <mergeCell ref="B3146:O3146"/>
    <mergeCell ref="B3148:H3148"/>
    <mergeCell ref="B3149:O3149"/>
    <mergeCell ref="B3151:H3151"/>
    <mergeCell ref="B3139:E3139"/>
    <mergeCell ref="G3139:O3139"/>
    <mergeCell ref="B3140:I3140"/>
    <mergeCell ref="B3142:H3142"/>
    <mergeCell ref="B3143:O3143"/>
    <mergeCell ref="B3132:I3132"/>
    <mergeCell ref="B3134:H3134"/>
    <mergeCell ref="B3135:O3135"/>
    <mergeCell ref="B3137:H3137"/>
    <mergeCell ref="B3138:O3138"/>
    <mergeCell ref="B3182:O3182"/>
    <mergeCell ref="B3183:E3183"/>
    <mergeCell ref="G3183:O3183"/>
    <mergeCell ref="B3184:I3184"/>
    <mergeCell ref="B3186:H3186"/>
    <mergeCell ref="B3175:H3175"/>
    <mergeCell ref="B3176:O3176"/>
    <mergeCell ref="B3178:H3178"/>
    <mergeCell ref="B3179:O3179"/>
    <mergeCell ref="B3181:H3181"/>
    <mergeCell ref="B3167:O3167"/>
    <mergeCell ref="B3169:H3169"/>
    <mergeCell ref="B3170:O3170"/>
    <mergeCell ref="B3172:H3172"/>
    <mergeCell ref="B3173:O3173"/>
    <mergeCell ref="B3160:H3160"/>
    <mergeCell ref="B3161:O3161"/>
    <mergeCell ref="B3163:H3163"/>
    <mergeCell ref="B3164:O3164"/>
    <mergeCell ref="B3166:H3166"/>
    <mergeCell ref="B3202:I3202"/>
    <mergeCell ref="B3204:H3204"/>
    <mergeCell ref="B3205:O3205"/>
    <mergeCell ref="B3207:H3207"/>
    <mergeCell ref="B3208:O3208"/>
    <mergeCell ref="B3197:I3197"/>
    <mergeCell ref="B3199:H3199"/>
    <mergeCell ref="B3200:O3200"/>
    <mergeCell ref="B3201:E3201"/>
    <mergeCell ref="G3201:O3201"/>
    <mergeCell ref="B3192:I3192"/>
    <mergeCell ref="B3194:H3194"/>
    <mergeCell ref="B3195:O3195"/>
    <mergeCell ref="B3196:E3196"/>
    <mergeCell ref="G3196:O3196"/>
    <mergeCell ref="B3187:O3187"/>
    <mergeCell ref="B3189:H3189"/>
    <mergeCell ref="B3190:O3190"/>
    <mergeCell ref="B3191:E3191"/>
    <mergeCell ref="G3191:O3191"/>
    <mergeCell ref="B3230:H3230"/>
    <mergeCell ref="B3231:O3231"/>
    <mergeCell ref="B3233:H3233"/>
    <mergeCell ref="B3234:O3234"/>
    <mergeCell ref="B3236:H3236"/>
    <mergeCell ref="B3224:E3224"/>
    <mergeCell ref="G3224:O3224"/>
    <mergeCell ref="B3225:I3225"/>
    <mergeCell ref="B3227:H3227"/>
    <mergeCell ref="B3228:O3228"/>
    <mergeCell ref="B3217:O3217"/>
    <mergeCell ref="B3219:H3219"/>
    <mergeCell ref="B3220:O3220"/>
    <mergeCell ref="B3222:H3222"/>
    <mergeCell ref="B3223:O3223"/>
    <mergeCell ref="B3210:H3210"/>
    <mergeCell ref="B3211:O3211"/>
    <mergeCell ref="B3213:H3213"/>
    <mergeCell ref="B3214:O3214"/>
    <mergeCell ref="B3216:H3216"/>
    <mergeCell ref="B3260:H3260"/>
    <mergeCell ref="B3261:O3261"/>
    <mergeCell ref="B3263:H3263"/>
    <mergeCell ref="B3264:O3264"/>
    <mergeCell ref="B3266:H3266"/>
    <mergeCell ref="B3252:O3252"/>
    <mergeCell ref="B3254:H3254"/>
    <mergeCell ref="B3255:O3255"/>
    <mergeCell ref="B3257:H3257"/>
    <mergeCell ref="B3258:O3258"/>
    <mergeCell ref="B3245:H3245"/>
    <mergeCell ref="B3246:O3246"/>
    <mergeCell ref="B3248:H3248"/>
    <mergeCell ref="B3249:O3249"/>
    <mergeCell ref="B3251:H3251"/>
    <mergeCell ref="B3237:O3237"/>
    <mergeCell ref="B3239:H3239"/>
    <mergeCell ref="B3240:O3240"/>
    <mergeCell ref="B3242:H3242"/>
    <mergeCell ref="B3243:O3243"/>
    <mergeCell ref="B3290:H3290"/>
    <mergeCell ref="B3291:O3291"/>
    <mergeCell ref="B3293:H3293"/>
    <mergeCell ref="B3294:O3294"/>
    <mergeCell ref="B3296:H3296"/>
    <mergeCell ref="B3282:O3282"/>
    <mergeCell ref="B3284:H3284"/>
    <mergeCell ref="B3285:O3285"/>
    <mergeCell ref="B3287:H3287"/>
    <mergeCell ref="B3288:O3288"/>
    <mergeCell ref="B3275:H3275"/>
    <mergeCell ref="B3276:O3276"/>
    <mergeCell ref="B3278:H3278"/>
    <mergeCell ref="B3279:O3279"/>
    <mergeCell ref="B3281:H3281"/>
    <mergeCell ref="B3267:O3267"/>
    <mergeCell ref="B3269:H3269"/>
    <mergeCell ref="B3270:O3270"/>
    <mergeCell ref="B3272:H3272"/>
    <mergeCell ref="B3273:O3273"/>
    <mergeCell ref="B3320:H3320"/>
    <mergeCell ref="B3321:O3321"/>
    <mergeCell ref="B3323:H3323"/>
    <mergeCell ref="B3324:O3324"/>
    <mergeCell ref="B3326:H3326"/>
    <mergeCell ref="B3312:O3312"/>
    <mergeCell ref="B3314:H3314"/>
    <mergeCell ref="B3315:O3315"/>
    <mergeCell ref="B3317:H3317"/>
    <mergeCell ref="B3318:O3318"/>
    <mergeCell ref="B3305:H3305"/>
    <mergeCell ref="B3306:O3306"/>
    <mergeCell ref="B3308:H3308"/>
    <mergeCell ref="B3309:O3309"/>
    <mergeCell ref="B3311:H3311"/>
    <mergeCell ref="B3297:O3297"/>
    <mergeCell ref="B3299:H3299"/>
    <mergeCell ref="B3300:O3300"/>
    <mergeCell ref="B3302:H3302"/>
    <mergeCell ref="B3303:O3303"/>
    <mergeCell ref="B3350:H3350"/>
    <mergeCell ref="B3351:O3351"/>
    <mergeCell ref="B3353:H3353"/>
    <mergeCell ref="B3354:O3354"/>
    <mergeCell ref="B3356:H3356"/>
    <mergeCell ref="B3342:O3342"/>
    <mergeCell ref="B3344:H3344"/>
    <mergeCell ref="B3345:O3345"/>
    <mergeCell ref="B3347:H3347"/>
    <mergeCell ref="B3348:O3348"/>
    <mergeCell ref="B3335:H3335"/>
    <mergeCell ref="B3336:O3336"/>
    <mergeCell ref="B3338:H3338"/>
    <mergeCell ref="B3339:O3339"/>
    <mergeCell ref="B3341:H3341"/>
    <mergeCell ref="B3327:O3327"/>
    <mergeCell ref="B3329:H3329"/>
    <mergeCell ref="B3330:O3330"/>
    <mergeCell ref="B3332:H3332"/>
    <mergeCell ref="B3333:O3333"/>
    <mergeCell ref="B3380:H3380"/>
    <mergeCell ref="B3381:O3381"/>
    <mergeCell ref="B3383:H3383"/>
    <mergeCell ref="B3384:O3384"/>
    <mergeCell ref="B3386:H3386"/>
    <mergeCell ref="B3372:O3372"/>
    <mergeCell ref="B3374:H3374"/>
    <mergeCell ref="B3375:O3375"/>
    <mergeCell ref="B3377:H3377"/>
    <mergeCell ref="B3378:O3378"/>
    <mergeCell ref="B3365:H3365"/>
    <mergeCell ref="B3366:O3366"/>
    <mergeCell ref="B3368:H3368"/>
    <mergeCell ref="B3369:O3369"/>
    <mergeCell ref="B3371:H3371"/>
    <mergeCell ref="B3357:O3357"/>
    <mergeCell ref="B3359:H3359"/>
    <mergeCell ref="B3360:O3360"/>
    <mergeCell ref="B3362:H3362"/>
    <mergeCell ref="B3363:O3363"/>
    <mergeCell ref="B3410:H3410"/>
    <mergeCell ref="B3411:O3411"/>
    <mergeCell ref="B3413:H3413"/>
    <mergeCell ref="B3414:O3414"/>
    <mergeCell ref="B3416:H3416"/>
    <mergeCell ref="B3402:O3402"/>
    <mergeCell ref="B3404:H3404"/>
    <mergeCell ref="B3405:O3405"/>
    <mergeCell ref="B3407:H3407"/>
    <mergeCell ref="B3408:O3408"/>
    <mergeCell ref="B3395:H3395"/>
    <mergeCell ref="B3396:O3396"/>
    <mergeCell ref="B3398:H3398"/>
    <mergeCell ref="B3399:O3399"/>
    <mergeCell ref="B3401:H3401"/>
    <mergeCell ref="B3387:O3387"/>
    <mergeCell ref="B3389:H3389"/>
    <mergeCell ref="B3390:O3390"/>
    <mergeCell ref="B3392:H3392"/>
    <mergeCell ref="B3393:O3393"/>
    <mergeCell ref="B3440:H3440"/>
    <mergeCell ref="B3441:O3441"/>
    <mergeCell ref="B3443:H3443"/>
    <mergeCell ref="B3444:O3444"/>
    <mergeCell ref="B3446:H3446"/>
    <mergeCell ref="B3432:O3432"/>
    <mergeCell ref="B3434:H3434"/>
    <mergeCell ref="B3435:O3435"/>
    <mergeCell ref="B3437:H3437"/>
    <mergeCell ref="B3438:O3438"/>
    <mergeCell ref="B3425:H3425"/>
    <mergeCell ref="B3426:O3426"/>
    <mergeCell ref="B3428:H3428"/>
    <mergeCell ref="B3429:O3429"/>
    <mergeCell ref="B3431:H3431"/>
    <mergeCell ref="B3417:O3417"/>
    <mergeCell ref="B3419:H3419"/>
    <mergeCell ref="B3420:O3420"/>
    <mergeCell ref="B3422:H3422"/>
    <mergeCell ref="B3423:O3423"/>
    <mergeCell ref="B3470:H3470"/>
    <mergeCell ref="B3471:O3471"/>
    <mergeCell ref="B3473:H3473"/>
    <mergeCell ref="B3474:O3474"/>
    <mergeCell ref="B3476:H3476"/>
    <mergeCell ref="B3462:O3462"/>
    <mergeCell ref="B3464:H3464"/>
    <mergeCell ref="B3465:O3465"/>
    <mergeCell ref="B3467:H3467"/>
    <mergeCell ref="B3468:O3468"/>
    <mergeCell ref="B3455:H3455"/>
    <mergeCell ref="B3456:O3456"/>
    <mergeCell ref="B3458:H3458"/>
    <mergeCell ref="B3459:O3459"/>
    <mergeCell ref="B3461:H3461"/>
    <mergeCell ref="B3447:O3447"/>
    <mergeCell ref="B3449:H3449"/>
    <mergeCell ref="B3450:O3450"/>
    <mergeCell ref="B3452:H3452"/>
    <mergeCell ref="B3453:O3453"/>
    <mergeCell ref="B3500:H3500"/>
    <mergeCell ref="B3501:O3501"/>
    <mergeCell ref="B3503:H3503"/>
    <mergeCell ref="B3504:O3504"/>
    <mergeCell ref="B3506:H3506"/>
    <mergeCell ref="B3492:O3492"/>
    <mergeCell ref="B3494:H3494"/>
    <mergeCell ref="B3495:O3495"/>
    <mergeCell ref="B3497:H3497"/>
    <mergeCell ref="B3498:O3498"/>
    <mergeCell ref="B3485:H3485"/>
    <mergeCell ref="B3486:O3486"/>
    <mergeCell ref="B3488:H3488"/>
    <mergeCell ref="B3489:O3489"/>
    <mergeCell ref="B3491:H3491"/>
    <mergeCell ref="B3477:O3477"/>
    <mergeCell ref="B3479:H3479"/>
    <mergeCell ref="B3480:O3480"/>
    <mergeCell ref="B3482:H3482"/>
    <mergeCell ref="B3483:O3483"/>
    <mergeCell ref="B3530:H3530"/>
    <mergeCell ref="B3531:O3531"/>
    <mergeCell ref="B3533:H3533"/>
    <mergeCell ref="B3534:O3534"/>
    <mergeCell ref="B3536:H3536"/>
    <mergeCell ref="B3522:O3522"/>
    <mergeCell ref="B3524:H3524"/>
    <mergeCell ref="B3525:O3525"/>
    <mergeCell ref="B3527:H3527"/>
    <mergeCell ref="B3528:O3528"/>
    <mergeCell ref="B3515:H3515"/>
    <mergeCell ref="B3516:O3516"/>
    <mergeCell ref="B3518:H3518"/>
    <mergeCell ref="B3519:O3519"/>
    <mergeCell ref="B3521:H3521"/>
    <mergeCell ref="B3507:O3507"/>
    <mergeCell ref="B3509:H3509"/>
    <mergeCell ref="B3510:O3510"/>
    <mergeCell ref="B3512:H3512"/>
    <mergeCell ref="B3513:O3513"/>
    <mergeCell ref="B3560:H3560"/>
    <mergeCell ref="B3561:O3561"/>
    <mergeCell ref="B3563:H3563"/>
    <mergeCell ref="B3564:O3564"/>
    <mergeCell ref="B3566:H3566"/>
    <mergeCell ref="B3552:O3552"/>
    <mergeCell ref="B3554:H3554"/>
    <mergeCell ref="B3555:O3555"/>
    <mergeCell ref="B3557:H3557"/>
    <mergeCell ref="B3558:O3558"/>
    <mergeCell ref="B3545:H3545"/>
    <mergeCell ref="B3546:O3546"/>
    <mergeCell ref="B3548:H3548"/>
    <mergeCell ref="B3549:O3549"/>
    <mergeCell ref="B3551:H3551"/>
    <mergeCell ref="B3537:O3537"/>
    <mergeCell ref="B3539:H3539"/>
    <mergeCell ref="B3540:O3540"/>
    <mergeCell ref="B3542:H3542"/>
    <mergeCell ref="B3543:O3543"/>
    <mergeCell ref="B3590:H3590"/>
    <mergeCell ref="B3591:O3591"/>
    <mergeCell ref="B3593:H3593"/>
    <mergeCell ref="B3594:O3594"/>
    <mergeCell ref="B3596:H3596"/>
    <mergeCell ref="B3582:O3582"/>
    <mergeCell ref="B3584:H3584"/>
    <mergeCell ref="B3585:O3585"/>
    <mergeCell ref="B3587:H3587"/>
    <mergeCell ref="B3588:O3588"/>
    <mergeCell ref="B3575:H3575"/>
    <mergeCell ref="B3576:O3576"/>
    <mergeCell ref="B3578:H3578"/>
    <mergeCell ref="B3579:O3579"/>
    <mergeCell ref="B3581:H3581"/>
    <mergeCell ref="B3567:O3567"/>
    <mergeCell ref="B3569:H3569"/>
    <mergeCell ref="B3570:O3570"/>
    <mergeCell ref="B3572:H3572"/>
    <mergeCell ref="B3573:O3573"/>
    <mergeCell ref="B3620:H3620"/>
    <mergeCell ref="B3621:O3621"/>
    <mergeCell ref="B3623:H3623"/>
    <mergeCell ref="B3624:O3624"/>
    <mergeCell ref="B3626:H3626"/>
    <mergeCell ref="B3612:O3612"/>
    <mergeCell ref="B3614:H3614"/>
    <mergeCell ref="B3615:O3615"/>
    <mergeCell ref="B3617:H3617"/>
    <mergeCell ref="B3618:O3618"/>
    <mergeCell ref="B3605:H3605"/>
    <mergeCell ref="B3606:O3606"/>
    <mergeCell ref="B3608:H3608"/>
    <mergeCell ref="B3609:O3609"/>
    <mergeCell ref="B3611:H3611"/>
    <mergeCell ref="B3597:O3597"/>
    <mergeCell ref="B3599:H3599"/>
    <mergeCell ref="B3600:O3600"/>
    <mergeCell ref="B3602:H3602"/>
    <mergeCell ref="B3603:O3603"/>
    <mergeCell ref="B3650:H3650"/>
    <mergeCell ref="B3651:O3651"/>
    <mergeCell ref="B3653:H3653"/>
    <mergeCell ref="B3654:O3654"/>
    <mergeCell ref="B3656:H3656"/>
    <mergeCell ref="B3642:O3642"/>
    <mergeCell ref="B3644:H3644"/>
    <mergeCell ref="B3645:O3645"/>
    <mergeCell ref="B3647:H3647"/>
    <mergeCell ref="B3648:O3648"/>
    <mergeCell ref="B3635:H3635"/>
    <mergeCell ref="B3636:O3636"/>
    <mergeCell ref="B3638:H3638"/>
    <mergeCell ref="B3639:O3639"/>
    <mergeCell ref="B3641:H3641"/>
    <mergeCell ref="B3627:O3627"/>
    <mergeCell ref="B3629:H3629"/>
    <mergeCell ref="B3630:O3630"/>
    <mergeCell ref="B3632:H3632"/>
    <mergeCell ref="B3633:O3633"/>
    <mergeCell ref="B3679:E3679"/>
    <mergeCell ref="G3679:O3679"/>
    <mergeCell ref="B3680:I3680"/>
    <mergeCell ref="B3682:H3682"/>
    <mergeCell ref="B3683:O3683"/>
    <mergeCell ref="B3672:O3672"/>
    <mergeCell ref="B3674:H3674"/>
    <mergeCell ref="B3675:O3675"/>
    <mergeCell ref="B3677:H3677"/>
    <mergeCell ref="B3678:O3678"/>
    <mergeCell ref="B3665:H3665"/>
    <mergeCell ref="B3666:O3666"/>
    <mergeCell ref="B3668:H3668"/>
    <mergeCell ref="B3669:O3669"/>
    <mergeCell ref="B3671:H3671"/>
    <mergeCell ref="B3657:O3657"/>
    <mergeCell ref="B3659:H3659"/>
    <mergeCell ref="B3660:O3660"/>
    <mergeCell ref="B3662:H3662"/>
    <mergeCell ref="B3663:O3663"/>
    <mergeCell ref="B3705:H3705"/>
    <mergeCell ref="B3706:O3706"/>
    <mergeCell ref="B3708:H3708"/>
    <mergeCell ref="B3709:O3709"/>
    <mergeCell ref="B3711:H3711"/>
    <mergeCell ref="B3697:O3697"/>
    <mergeCell ref="B3699:H3699"/>
    <mergeCell ref="B3700:O3700"/>
    <mergeCell ref="B3702:H3702"/>
    <mergeCell ref="B3703:O3703"/>
    <mergeCell ref="B3690:H3690"/>
    <mergeCell ref="B3691:O3691"/>
    <mergeCell ref="B3693:H3693"/>
    <mergeCell ref="B3694:O3694"/>
    <mergeCell ref="B3696:H3696"/>
    <mergeCell ref="B3685:H3685"/>
    <mergeCell ref="B3686:O3686"/>
    <mergeCell ref="B3687:E3687"/>
    <mergeCell ref="G3687:O3687"/>
    <mergeCell ref="B3688:I3688"/>
    <mergeCell ref="B3727:O3727"/>
    <mergeCell ref="B3728:E3728"/>
    <mergeCell ref="G3728:O3728"/>
    <mergeCell ref="B3729:I3729"/>
    <mergeCell ref="B3731:H3731"/>
    <mergeCell ref="B3722:O3722"/>
    <mergeCell ref="B3723:E3723"/>
    <mergeCell ref="G3723:O3723"/>
    <mergeCell ref="B3724:I3724"/>
    <mergeCell ref="B3726:H3726"/>
    <mergeCell ref="B3717:O3717"/>
    <mergeCell ref="B3718:E3718"/>
    <mergeCell ref="G3718:O3718"/>
    <mergeCell ref="B3719:I3719"/>
    <mergeCell ref="B3721:H3721"/>
    <mergeCell ref="B3712:O3712"/>
    <mergeCell ref="B3713:E3713"/>
    <mergeCell ref="G3713:O3713"/>
    <mergeCell ref="B3714:I3714"/>
    <mergeCell ref="B3716:H3716"/>
    <mergeCell ref="B3750:H3750"/>
    <mergeCell ref="B3751:O3751"/>
    <mergeCell ref="B3753:H3753"/>
    <mergeCell ref="B3754:O3754"/>
    <mergeCell ref="B3756:H3756"/>
    <mergeCell ref="B3742:O3742"/>
    <mergeCell ref="B3744:H3744"/>
    <mergeCell ref="B3745:O3745"/>
    <mergeCell ref="B3747:H3747"/>
    <mergeCell ref="B3748:O3748"/>
    <mergeCell ref="B3737:O3737"/>
    <mergeCell ref="B3738:E3738"/>
    <mergeCell ref="G3738:O3738"/>
    <mergeCell ref="B3739:I3739"/>
    <mergeCell ref="B3741:H3741"/>
    <mergeCell ref="B3732:O3732"/>
    <mergeCell ref="B3733:E3733"/>
    <mergeCell ref="G3733:O3733"/>
    <mergeCell ref="B3734:I3734"/>
    <mergeCell ref="B3736:H3736"/>
    <mergeCell ref="B3780:H3780"/>
    <mergeCell ref="B3781:O3781"/>
    <mergeCell ref="B3783:H3783"/>
    <mergeCell ref="B3784:O3784"/>
    <mergeCell ref="B3786:H3786"/>
    <mergeCell ref="B3772:O3772"/>
    <mergeCell ref="B3774:H3774"/>
    <mergeCell ref="B3775:O3775"/>
    <mergeCell ref="B3777:H3777"/>
    <mergeCell ref="B3778:O3778"/>
    <mergeCell ref="B3765:H3765"/>
    <mergeCell ref="B3766:O3766"/>
    <mergeCell ref="B3768:H3768"/>
    <mergeCell ref="B3769:O3769"/>
    <mergeCell ref="B3771:H3771"/>
    <mergeCell ref="B3757:O3757"/>
    <mergeCell ref="B3759:H3759"/>
    <mergeCell ref="B3760:O3760"/>
    <mergeCell ref="B3762:H3762"/>
    <mergeCell ref="B3763:O3763"/>
    <mergeCell ref="B3810:H3810"/>
    <mergeCell ref="B3811:O3811"/>
    <mergeCell ref="B3813:H3813"/>
    <mergeCell ref="B3814:O3814"/>
    <mergeCell ref="B3816:H3816"/>
    <mergeCell ref="B3802:O3802"/>
    <mergeCell ref="B3804:H3804"/>
    <mergeCell ref="B3805:O3805"/>
    <mergeCell ref="B3807:H3807"/>
    <mergeCell ref="B3808:O3808"/>
    <mergeCell ref="B3795:H3795"/>
    <mergeCell ref="B3796:O3796"/>
    <mergeCell ref="B3798:H3798"/>
    <mergeCell ref="B3799:O3799"/>
    <mergeCell ref="B3801:H3801"/>
    <mergeCell ref="B3787:O3787"/>
    <mergeCell ref="B3789:H3789"/>
    <mergeCell ref="B3790:O3790"/>
    <mergeCell ref="B3792:H3792"/>
    <mergeCell ref="B3793:O3793"/>
    <mergeCell ref="B3837:O3837"/>
    <mergeCell ref="B3839:H3839"/>
    <mergeCell ref="B3840:O3840"/>
    <mergeCell ref="B3842:H3842"/>
    <mergeCell ref="B3843:O3843"/>
    <mergeCell ref="B3830:H3830"/>
    <mergeCell ref="B3831:O3831"/>
    <mergeCell ref="B3833:H3833"/>
    <mergeCell ref="B3834:O3834"/>
    <mergeCell ref="B3836:H3836"/>
    <mergeCell ref="B3825:H3825"/>
    <mergeCell ref="B3826:O3826"/>
    <mergeCell ref="B3827:E3827"/>
    <mergeCell ref="G3827:O3827"/>
    <mergeCell ref="B3828:I3828"/>
    <mergeCell ref="B3817:O3817"/>
    <mergeCell ref="B3819:H3819"/>
    <mergeCell ref="B3820:O3820"/>
    <mergeCell ref="B3822:H3822"/>
    <mergeCell ref="B3823:O3823"/>
    <mergeCell ref="B3862:O3862"/>
    <mergeCell ref="B3864:H3864"/>
    <mergeCell ref="B3865:O3865"/>
    <mergeCell ref="B3867:H3867"/>
    <mergeCell ref="B3868:O3868"/>
    <mergeCell ref="B3857:O3857"/>
    <mergeCell ref="B3858:E3858"/>
    <mergeCell ref="G3858:O3858"/>
    <mergeCell ref="B3859:I3859"/>
    <mergeCell ref="B3861:H3861"/>
    <mergeCell ref="B3852:O3852"/>
    <mergeCell ref="B3853:E3853"/>
    <mergeCell ref="G3853:O3853"/>
    <mergeCell ref="B3854:I3854"/>
    <mergeCell ref="B3856:H3856"/>
    <mergeCell ref="B3845:H3845"/>
    <mergeCell ref="B3846:O3846"/>
    <mergeCell ref="B3848:H3848"/>
    <mergeCell ref="B3849:O3849"/>
    <mergeCell ref="B3851:H3851"/>
    <mergeCell ref="B3890:I3890"/>
    <mergeCell ref="B3892:H3892"/>
    <mergeCell ref="B3893:O3893"/>
    <mergeCell ref="B3895:H3895"/>
    <mergeCell ref="B3896:O3896"/>
    <mergeCell ref="B3884:H3884"/>
    <mergeCell ref="B3885:O3885"/>
    <mergeCell ref="B3887:H3887"/>
    <mergeCell ref="B3888:O3888"/>
    <mergeCell ref="B3889:E3889"/>
    <mergeCell ref="G3889:O3889"/>
    <mergeCell ref="B3876:I3876"/>
    <mergeCell ref="B3878:H3878"/>
    <mergeCell ref="B3879:O3879"/>
    <mergeCell ref="B3881:H3881"/>
    <mergeCell ref="B3882:O3882"/>
    <mergeCell ref="B3870:H3870"/>
    <mergeCell ref="B3871:O3871"/>
    <mergeCell ref="B3873:H3873"/>
    <mergeCell ref="B3874:O3874"/>
    <mergeCell ref="B3875:E3875"/>
    <mergeCell ref="G3875:O3875"/>
    <mergeCell ref="B3920:O3920"/>
    <mergeCell ref="B3922:H3922"/>
    <mergeCell ref="B3923:O3923"/>
    <mergeCell ref="B3925:H3925"/>
    <mergeCell ref="B3926:O3926"/>
    <mergeCell ref="B3913:H3913"/>
    <mergeCell ref="B3914:O3914"/>
    <mergeCell ref="B3916:H3916"/>
    <mergeCell ref="B3917:O3917"/>
    <mergeCell ref="B3919:H3919"/>
    <mergeCell ref="B3905:O3905"/>
    <mergeCell ref="B3907:H3907"/>
    <mergeCell ref="B3908:O3908"/>
    <mergeCell ref="B3910:H3910"/>
    <mergeCell ref="B3911:O3911"/>
    <mergeCell ref="B3898:H3898"/>
    <mergeCell ref="B3899:O3899"/>
    <mergeCell ref="B3901:H3901"/>
    <mergeCell ref="B3902:O3902"/>
    <mergeCell ref="B3904:H3904"/>
    <mergeCell ref="B3947:E3947"/>
    <mergeCell ref="G3947:O3947"/>
    <mergeCell ref="B3948:I3948"/>
    <mergeCell ref="B3950:H3950"/>
    <mergeCell ref="B3951:O3951"/>
    <mergeCell ref="B3942:E3942"/>
    <mergeCell ref="G3942:O3942"/>
    <mergeCell ref="B3943:I3943"/>
    <mergeCell ref="B3945:H3945"/>
    <mergeCell ref="B3946:O3946"/>
    <mergeCell ref="B3935:O3935"/>
    <mergeCell ref="B3937:H3937"/>
    <mergeCell ref="B3938:O3938"/>
    <mergeCell ref="B3940:H3940"/>
    <mergeCell ref="B3941:O3941"/>
    <mergeCell ref="B3928:H3928"/>
    <mergeCell ref="B3929:O3929"/>
    <mergeCell ref="B3931:H3931"/>
    <mergeCell ref="B3932:O3932"/>
    <mergeCell ref="B3934:H3934"/>
    <mergeCell ref="B3973:H3973"/>
    <mergeCell ref="B3974:O3974"/>
    <mergeCell ref="B3975:E3975"/>
    <mergeCell ref="G3975:O3975"/>
    <mergeCell ref="B3976:I3976"/>
    <mergeCell ref="B3965:O3965"/>
    <mergeCell ref="B3967:H3967"/>
    <mergeCell ref="B3968:O3968"/>
    <mergeCell ref="B3970:H3970"/>
    <mergeCell ref="B3971:O3971"/>
    <mergeCell ref="B3958:H3958"/>
    <mergeCell ref="B3959:O3959"/>
    <mergeCell ref="B3961:H3961"/>
    <mergeCell ref="B3962:O3962"/>
    <mergeCell ref="B3964:H3964"/>
    <mergeCell ref="B3953:H3953"/>
    <mergeCell ref="B3954:O3954"/>
    <mergeCell ref="B3955:E3955"/>
    <mergeCell ref="G3955:O3955"/>
    <mergeCell ref="B3956:I3956"/>
    <mergeCell ref="B3993:H3993"/>
    <mergeCell ref="B3994:O3994"/>
    <mergeCell ref="B3995:E3995"/>
    <mergeCell ref="G3995:O3995"/>
    <mergeCell ref="B3996:I3996"/>
    <mergeCell ref="B3988:H3988"/>
    <mergeCell ref="B3989:O3989"/>
    <mergeCell ref="B3990:E3990"/>
    <mergeCell ref="G3990:O3990"/>
    <mergeCell ref="B3991:I3991"/>
    <mergeCell ref="B3983:H3983"/>
    <mergeCell ref="B3984:O3984"/>
    <mergeCell ref="B3985:E3985"/>
    <mergeCell ref="G3985:O3985"/>
    <mergeCell ref="B3986:I3986"/>
    <mergeCell ref="B3978:H3978"/>
    <mergeCell ref="B3979:O3979"/>
    <mergeCell ref="B3980:E3980"/>
    <mergeCell ref="G3980:O3980"/>
    <mergeCell ref="B3981:I3981"/>
    <mergeCell ref="B4016:E4016"/>
    <mergeCell ref="G4016:O4016"/>
    <mergeCell ref="B4017:I4017"/>
    <mergeCell ref="B4019:H4019"/>
    <mergeCell ref="B4020:O4020"/>
    <mergeCell ref="B4009:I4009"/>
    <mergeCell ref="B4011:H4011"/>
    <mergeCell ref="B4012:O4012"/>
    <mergeCell ref="B4014:H4014"/>
    <mergeCell ref="B4015:O4015"/>
    <mergeCell ref="B4003:H4003"/>
    <mergeCell ref="B4004:O4004"/>
    <mergeCell ref="B4006:H4006"/>
    <mergeCell ref="B4007:O4007"/>
    <mergeCell ref="B4008:E4008"/>
    <mergeCell ref="G4008:O4008"/>
    <mergeCell ref="B3998:H3998"/>
    <mergeCell ref="B3999:O3999"/>
    <mergeCell ref="B4000:E4000"/>
    <mergeCell ref="G4000:O4000"/>
    <mergeCell ref="B4001:I4001"/>
    <mergeCell ref="B4044:O4044"/>
    <mergeCell ref="B4045:E4045"/>
    <mergeCell ref="G4045:O4045"/>
    <mergeCell ref="B4046:I4046"/>
    <mergeCell ref="B4048:H4048"/>
    <mergeCell ref="B4037:H4037"/>
    <mergeCell ref="B4038:O4038"/>
    <mergeCell ref="B4040:H4040"/>
    <mergeCell ref="B4041:O4041"/>
    <mergeCell ref="B4043:H4043"/>
    <mergeCell ref="B4029:O4029"/>
    <mergeCell ref="B4031:H4031"/>
    <mergeCell ref="B4032:O4032"/>
    <mergeCell ref="B4034:H4034"/>
    <mergeCell ref="B4035:O4035"/>
    <mergeCell ref="B4022:H4022"/>
    <mergeCell ref="B4023:O4023"/>
    <mergeCell ref="B4025:H4025"/>
    <mergeCell ref="B4026:O4026"/>
    <mergeCell ref="B4028:H4028"/>
    <mergeCell ref="B4067:H4067"/>
    <mergeCell ref="B4068:O4068"/>
    <mergeCell ref="B4070:H4070"/>
    <mergeCell ref="B4071:O4071"/>
    <mergeCell ref="B4073:H4073"/>
    <mergeCell ref="B4059:O4059"/>
    <mergeCell ref="B4061:H4061"/>
    <mergeCell ref="B4062:O4062"/>
    <mergeCell ref="B4064:H4064"/>
    <mergeCell ref="B4065:O4065"/>
    <mergeCell ref="B4054:O4054"/>
    <mergeCell ref="B4055:E4055"/>
    <mergeCell ref="G4055:O4055"/>
    <mergeCell ref="B4056:I4056"/>
    <mergeCell ref="B4058:H4058"/>
    <mergeCell ref="B4049:O4049"/>
    <mergeCell ref="B4050:E4050"/>
    <mergeCell ref="G4050:O4050"/>
    <mergeCell ref="B4051:I4051"/>
    <mergeCell ref="B4053:H4053"/>
    <mergeCell ref="B4089:I4089"/>
    <mergeCell ref="B4091:H4091"/>
    <mergeCell ref="B4092:O4092"/>
    <mergeCell ref="B4094:H4094"/>
    <mergeCell ref="B4095:O4095"/>
    <mergeCell ref="B4084:I4084"/>
    <mergeCell ref="B4086:H4086"/>
    <mergeCell ref="B4087:O4087"/>
    <mergeCell ref="B4088:E4088"/>
    <mergeCell ref="G4088:O4088"/>
    <mergeCell ref="B4079:O4079"/>
    <mergeCell ref="B4081:H4081"/>
    <mergeCell ref="B4082:O4082"/>
    <mergeCell ref="B4083:E4083"/>
    <mergeCell ref="G4083:O4083"/>
    <mergeCell ref="B4074:O4074"/>
    <mergeCell ref="B4075:E4075"/>
    <mergeCell ref="G4075:O4075"/>
    <mergeCell ref="B4076:I4076"/>
    <mergeCell ref="B4078:H4078"/>
    <mergeCell ref="B4114:O4114"/>
    <mergeCell ref="B4115:E4115"/>
    <mergeCell ref="G4115:O4115"/>
    <mergeCell ref="B4116:I4116"/>
    <mergeCell ref="B4118:H4118"/>
    <mergeCell ref="B4109:O4109"/>
    <mergeCell ref="B4110:E4110"/>
    <mergeCell ref="G4110:O4110"/>
    <mergeCell ref="B4111:I4111"/>
    <mergeCell ref="B4113:H4113"/>
    <mergeCell ref="B4104:O4104"/>
    <mergeCell ref="B4105:E4105"/>
    <mergeCell ref="G4105:O4105"/>
    <mergeCell ref="B4106:I4106"/>
    <mergeCell ref="B4108:H4108"/>
    <mergeCell ref="B4097:H4097"/>
    <mergeCell ref="B4098:O4098"/>
    <mergeCell ref="B4100:H4100"/>
    <mergeCell ref="B4101:O4101"/>
    <mergeCell ref="B4103:H4103"/>
    <mergeCell ref="B4139:O4139"/>
    <mergeCell ref="B4141:H4141"/>
    <mergeCell ref="B4142:O4142"/>
    <mergeCell ref="B4144:H4144"/>
    <mergeCell ref="B4145:O4145"/>
    <mergeCell ref="B4132:H4132"/>
    <mergeCell ref="B4133:O4133"/>
    <mergeCell ref="B4135:H4135"/>
    <mergeCell ref="B4136:O4136"/>
    <mergeCell ref="B4138:H4138"/>
    <mergeCell ref="B4124:O4124"/>
    <mergeCell ref="B4126:H4126"/>
    <mergeCell ref="B4127:O4127"/>
    <mergeCell ref="B4129:H4129"/>
    <mergeCell ref="B4130:O4130"/>
    <mergeCell ref="B4119:O4119"/>
    <mergeCell ref="B4120:E4120"/>
    <mergeCell ref="G4120:O4120"/>
    <mergeCell ref="B4121:I4121"/>
    <mergeCell ref="B4123:H4123"/>
    <mergeCell ref="B4168:I4168"/>
    <mergeCell ref="B4170:H4170"/>
    <mergeCell ref="B4171:O4171"/>
    <mergeCell ref="B4172:E4172"/>
    <mergeCell ref="G4172:O4172"/>
    <mergeCell ref="B4162:H4162"/>
    <mergeCell ref="B4163:O4163"/>
    <mergeCell ref="B4165:H4165"/>
    <mergeCell ref="B4166:O4166"/>
    <mergeCell ref="B4167:E4167"/>
    <mergeCell ref="G4167:O4167"/>
    <mergeCell ref="B4154:O4154"/>
    <mergeCell ref="B4156:H4156"/>
    <mergeCell ref="B4157:O4157"/>
    <mergeCell ref="B4159:H4159"/>
    <mergeCell ref="B4160:O4160"/>
    <mergeCell ref="B4147:H4147"/>
    <mergeCell ref="B4148:O4148"/>
    <mergeCell ref="B4150:H4150"/>
    <mergeCell ref="B4151:O4151"/>
    <mergeCell ref="B4153:H4153"/>
    <mergeCell ref="B4188:I4188"/>
    <mergeCell ref="B4190:H4190"/>
    <mergeCell ref="B4191:O4191"/>
    <mergeCell ref="B4193:H4193"/>
    <mergeCell ref="B4194:O4194"/>
    <mergeCell ref="B4183:I4183"/>
    <mergeCell ref="B4185:H4185"/>
    <mergeCell ref="B4186:O4186"/>
    <mergeCell ref="B4187:E4187"/>
    <mergeCell ref="G4187:O4187"/>
    <mergeCell ref="B4178:I4178"/>
    <mergeCell ref="B4180:H4180"/>
    <mergeCell ref="B4181:O4181"/>
    <mergeCell ref="B4182:E4182"/>
    <mergeCell ref="G4182:O4182"/>
    <mergeCell ref="B4173:I4173"/>
    <mergeCell ref="B4175:H4175"/>
    <mergeCell ref="B4176:O4176"/>
    <mergeCell ref="B4177:E4177"/>
    <mergeCell ref="G4177:O4177"/>
    <mergeCell ref="B4215:H4215"/>
    <mergeCell ref="B4216:O4216"/>
    <mergeCell ref="B4218:H4218"/>
    <mergeCell ref="B4219:H4219"/>
    <mergeCell ref="B4220:O4220"/>
    <mergeCell ref="B4207:I4207"/>
    <mergeCell ref="B4209:H4209"/>
    <mergeCell ref="B4210:O4210"/>
    <mergeCell ref="B4212:H4212"/>
    <mergeCell ref="B4213:O4213"/>
    <mergeCell ref="B4201:H4201"/>
    <mergeCell ref="B4202:O4202"/>
    <mergeCell ref="B4204:H4204"/>
    <mergeCell ref="B4205:O4205"/>
    <mergeCell ref="B4206:E4206"/>
    <mergeCell ref="G4206:O4206"/>
    <mergeCell ref="B4196:H4196"/>
    <mergeCell ref="B4197:O4197"/>
    <mergeCell ref="B4198:E4198"/>
    <mergeCell ref="G4198:O4198"/>
    <mergeCell ref="B4199:I4199"/>
    <mergeCell ref="B4242:H4242"/>
    <mergeCell ref="B4243:O4243"/>
    <mergeCell ref="B4245:H4245"/>
    <mergeCell ref="B4246:O4246"/>
    <mergeCell ref="B4248:H4248"/>
    <mergeCell ref="B4234:I4234"/>
    <mergeCell ref="B4236:H4236"/>
    <mergeCell ref="B4237:O4237"/>
    <mergeCell ref="B4239:H4239"/>
    <mergeCell ref="B4240:O4240"/>
    <mergeCell ref="B4228:O4228"/>
    <mergeCell ref="B4230:H4230"/>
    <mergeCell ref="B4231:H4231"/>
    <mergeCell ref="B4232:O4232"/>
    <mergeCell ref="B4233:E4233"/>
    <mergeCell ref="G4233:O4233"/>
    <mergeCell ref="B4222:H4222"/>
    <mergeCell ref="B4223:H4223"/>
    <mergeCell ref="B4224:O4224"/>
    <mergeCell ref="B4226:H4226"/>
    <mergeCell ref="B4227:H4227"/>
    <mergeCell ref="B4272:H4272"/>
    <mergeCell ref="B4273:O4273"/>
    <mergeCell ref="B4275:H4275"/>
    <mergeCell ref="B4276:O4276"/>
    <mergeCell ref="B4278:H4278"/>
    <mergeCell ref="B4264:O4264"/>
    <mergeCell ref="B4266:H4266"/>
    <mergeCell ref="B4267:O4267"/>
    <mergeCell ref="B4269:H4269"/>
    <mergeCell ref="B4270:O4270"/>
    <mergeCell ref="B4257:H4257"/>
    <mergeCell ref="B4258:O4258"/>
    <mergeCell ref="B4260:H4260"/>
    <mergeCell ref="B4261:O4261"/>
    <mergeCell ref="B4263:H4263"/>
    <mergeCell ref="B4249:O4249"/>
    <mergeCell ref="B4251:H4251"/>
    <mergeCell ref="B4252:O4252"/>
    <mergeCell ref="B4254:H4254"/>
    <mergeCell ref="B4255:O4255"/>
    <mergeCell ref="B4302:H4302"/>
    <mergeCell ref="B4303:O4303"/>
    <mergeCell ref="B4305:H4305"/>
    <mergeCell ref="B4306:O4306"/>
    <mergeCell ref="B4308:H4308"/>
    <mergeCell ref="B4294:O4294"/>
    <mergeCell ref="B4296:H4296"/>
    <mergeCell ref="B4297:O4297"/>
    <mergeCell ref="B4299:H4299"/>
    <mergeCell ref="B4300:O4300"/>
    <mergeCell ref="B4287:H4287"/>
    <mergeCell ref="B4288:O4288"/>
    <mergeCell ref="B4290:H4290"/>
    <mergeCell ref="B4291:O4291"/>
    <mergeCell ref="B4293:H4293"/>
    <mergeCell ref="B4279:O4279"/>
    <mergeCell ref="B4281:H4281"/>
    <mergeCell ref="B4282:O4282"/>
    <mergeCell ref="B4284:H4284"/>
    <mergeCell ref="B4285:O4285"/>
    <mergeCell ref="B4332:H4332"/>
    <mergeCell ref="B4333:O4333"/>
    <mergeCell ref="B4335:H4335"/>
    <mergeCell ref="B4336:O4336"/>
    <mergeCell ref="B4338:H4338"/>
    <mergeCell ref="B4324:O4324"/>
    <mergeCell ref="B4326:H4326"/>
    <mergeCell ref="B4327:O4327"/>
    <mergeCell ref="B4329:H4329"/>
    <mergeCell ref="B4330:O4330"/>
    <mergeCell ref="B4317:H4317"/>
    <mergeCell ref="B4318:O4318"/>
    <mergeCell ref="B4320:H4320"/>
    <mergeCell ref="B4321:O4321"/>
    <mergeCell ref="B4323:H4323"/>
    <mergeCell ref="B4309:O4309"/>
    <mergeCell ref="B4311:H4311"/>
    <mergeCell ref="B4312:O4312"/>
    <mergeCell ref="B4314:H4314"/>
    <mergeCell ref="B4315:O4315"/>
    <mergeCell ref="B4362:H4362"/>
    <mergeCell ref="B4363:O4363"/>
    <mergeCell ref="B4365:H4365"/>
    <mergeCell ref="B4366:O4366"/>
    <mergeCell ref="B4368:H4368"/>
    <mergeCell ref="B4354:O4354"/>
    <mergeCell ref="B4356:H4356"/>
    <mergeCell ref="B4357:O4357"/>
    <mergeCell ref="B4359:H4359"/>
    <mergeCell ref="B4360:O4360"/>
    <mergeCell ref="B4347:H4347"/>
    <mergeCell ref="B4348:O4348"/>
    <mergeCell ref="B4350:H4350"/>
    <mergeCell ref="B4351:O4351"/>
    <mergeCell ref="B4353:H4353"/>
    <mergeCell ref="B4339:O4339"/>
    <mergeCell ref="B4341:H4341"/>
    <mergeCell ref="B4342:O4342"/>
    <mergeCell ref="B4344:H4344"/>
    <mergeCell ref="B4345:O4345"/>
    <mergeCell ref="B4392:H4392"/>
    <mergeCell ref="B4393:O4393"/>
    <mergeCell ref="B4395:H4395"/>
    <mergeCell ref="B4396:O4396"/>
    <mergeCell ref="B4398:H4398"/>
    <mergeCell ref="B4384:O4384"/>
    <mergeCell ref="B4386:H4386"/>
    <mergeCell ref="B4387:O4387"/>
    <mergeCell ref="B4389:H4389"/>
    <mergeCell ref="B4390:O4390"/>
    <mergeCell ref="B4377:H4377"/>
    <mergeCell ref="B4378:O4378"/>
    <mergeCell ref="B4380:H4380"/>
    <mergeCell ref="B4381:O4381"/>
    <mergeCell ref="B4383:H4383"/>
    <mergeCell ref="B4369:O4369"/>
    <mergeCell ref="B4371:H4371"/>
    <mergeCell ref="B4372:O4372"/>
    <mergeCell ref="B4374:H4374"/>
    <mergeCell ref="B4375:O4375"/>
    <mergeCell ref="B4422:H4422"/>
    <mergeCell ref="B4423:O4423"/>
    <mergeCell ref="B4425:H4425"/>
    <mergeCell ref="B4426:O4426"/>
    <mergeCell ref="B4428:H4428"/>
    <mergeCell ref="B4414:O4414"/>
    <mergeCell ref="B4416:H4416"/>
    <mergeCell ref="B4417:O4417"/>
    <mergeCell ref="B4419:H4419"/>
    <mergeCell ref="B4420:O4420"/>
    <mergeCell ref="B4407:H4407"/>
    <mergeCell ref="B4408:O4408"/>
    <mergeCell ref="B4410:H4410"/>
    <mergeCell ref="B4411:O4411"/>
    <mergeCell ref="B4413:H4413"/>
    <mergeCell ref="B4399:O4399"/>
    <mergeCell ref="B4401:H4401"/>
    <mergeCell ref="B4402:O4402"/>
    <mergeCell ref="B4404:H4404"/>
    <mergeCell ref="B4405:O4405"/>
    <mergeCell ref="B4452:H4452"/>
    <mergeCell ref="B4453:O4453"/>
    <mergeCell ref="B4455:H4455"/>
    <mergeCell ref="B4456:O4456"/>
    <mergeCell ref="B4458:H4458"/>
    <mergeCell ref="B4444:O4444"/>
    <mergeCell ref="B4446:H4446"/>
    <mergeCell ref="B4447:O4447"/>
    <mergeCell ref="B4449:H4449"/>
    <mergeCell ref="B4450:O4450"/>
    <mergeCell ref="B4437:H4437"/>
    <mergeCell ref="B4438:O4438"/>
    <mergeCell ref="B4440:H4440"/>
    <mergeCell ref="B4441:O4441"/>
    <mergeCell ref="B4443:H4443"/>
    <mergeCell ref="B4429:O4429"/>
    <mergeCell ref="B4431:H4431"/>
    <mergeCell ref="B4432:O4432"/>
    <mergeCell ref="B4434:H4434"/>
    <mergeCell ref="B4435:O4435"/>
    <mergeCell ref="B4482:H4482"/>
    <mergeCell ref="B4483:O4483"/>
    <mergeCell ref="B4485:H4485"/>
    <mergeCell ref="B4486:O4486"/>
    <mergeCell ref="B4488:H4488"/>
    <mergeCell ref="B4474:O4474"/>
    <mergeCell ref="B4476:H4476"/>
    <mergeCell ref="B4477:O4477"/>
    <mergeCell ref="B4479:H4479"/>
    <mergeCell ref="B4480:O4480"/>
    <mergeCell ref="B4467:H4467"/>
    <mergeCell ref="B4468:O4468"/>
    <mergeCell ref="B4470:H4470"/>
    <mergeCell ref="B4471:O4471"/>
    <mergeCell ref="B4473:H4473"/>
    <mergeCell ref="B4459:O4459"/>
    <mergeCell ref="B4461:H4461"/>
    <mergeCell ref="B4462:O4462"/>
    <mergeCell ref="B4464:H4464"/>
    <mergeCell ref="B4465:O4465"/>
    <mergeCell ref="B4512:H4512"/>
    <mergeCell ref="B4513:O4513"/>
    <mergeCell ref="B4515:H4515"/>
    <mergeCell ref="B4516:O4516"/>
    <mergeCell ref="B4518:H4518"/>
    <mergeCell ref="B4504:O4504"/>
    <mergeCell ref="B4506:H4506"/>
    <mergeCell ref="B4507:O4507"/>
    <mergeCell ref="B4509:H4509"/>
    <mergeCell ref="B4510:O4510"/>
    <mergeCell ref="B4497:H4497"/>
    <mergeCell ref="B4498:O4498"/>
    <mergeCell ref="B4500:H4500"/>
    <mergeCell ref="B4501:O4501"/>
    <mergeCell ref="B4503:H4503"/>
    <mergeCell ref="B4489:O4489"/>
    <mergeCell ref="B4491:H4491"/>
    <mergeCell ref="B4492:O4492"/>
    <mergeCell ref="B4494:H4494"/>
    <mergeCell ref="B4495:O4495"/>
    <mergeCell ref="B4542:H4542"/>
    <mergeCell ref="B4543:O4543"/>
    <mergeCell ref="B4545:H4545"/>
    <mergeCell ref="B4546:O4546"/>
    <mergeCell ref="B4548:H4548"/>
    <mergeCell ref="B4534:O4534"/>
    <mergeCell ref="B4536:H4536"/>
    <mergeCell ref="B4537:O4537"/>
    <mergeCell ref="B4539:H4539"/>
    <mergeCell ref="B4540:O4540"/>
    <mergeCell ref="B4527:H4527"/>
    <mergeCell ref="B4528:O4528"/>
    <mergeCell ref="B4530:H4530"/>
    <mergeCell ref="B4531:O4531"/>
    <mergeCell ref="B4533:H4533"/>
    <mergeCell ref="B4519:O4519"/>
    <mergeCell ref="B4521:H4521"/>
    <mergeCell ref="B4522:O4522"/>
    <mergeCell ref="B4524:H4524"/>
    <mergeCell ref="B4525:O4525"/>
    <mergeCell ref="B4572:H4572"/>
    <mergeCell ref="B4573:O4573"/>
    <mergeCell ref="B4575:H4575"/>
    <mergeCell ref="B4576:O4576"/>
    <mergeCell ref="B4578:H4578"/>
    <mergeCell ref="B4564:O4564"/>
    <mergeCell ref="B4566:H4566"/>
    <mergeCell ref="B4567:O4567"/>
    <mergeCell ref="B4569:H4569"/>
    <mergeCell ref="B4570:O4570"/>
    <mergeCell ref="B4557:H4557"/>
    <mergeCell ref="B4558:O4558"/>
    <mergeCell ref="B4560:H4560"/>
    <mergeCell ref="B4561:O4561"/>
    <mergeCell ref="B4563:H4563"/>
    <mergeCell ref="B4549:O4549"/>
    <mergeCell ref="B4551:H4551"/>
    <mergeCell ref="B4552:O4552"/>
    <mergeCell ref="B4554:H4554"/>
    <mergeCell ref="B4555:O4555"/>
    <mergeCell ref="B4602:H4602"/>
    <mergeCell ref="B4603:O4603"/>
    <mergeCell ref="B4605:H4605"/>
    <mergeCell ref="B4606:O4606"/>
    <mergeCell ref="B4608:H4608"/>
    <mergeCell ref="B4594:O4594"/>
    <mergeCell ref="B4596:H4596"/>
    <mergeCell ref="B4597:O4597"/>
    <mergeCell ref="B4599:H4599"/>
    <mergeCell ref="B4600:O4600"/>
    <mergeCell ref="B4587:H4587"/>
    <mergeCell ref="B4588:O4588"/>
    <mergeCell ref="B4590:H4590"/>
    <mergeCell ref="B4591:O4591"/>
    <mergeCell ref="B4593:H4593"/>
    <mergeCell ref="B4579:O4579"/>
    <mergeCell ref="B4581:H4581"/>
    <mergeCell ref="B4582:O4582"/>
    <mergeCell ref="B4584:H4584"/>
    <mergeCell ref="B4585:O4585"/>
    <mergeCell ref="B4632:H4632"/>
    <mergeCell ref="B4633:O4633"/>
    <mergeCell ref="B4635:H4635"/>
    <mergeCell ref="B4636:O4636"/>
    <mergeCell ref="B4638:H4638"/>
    <mergeCell ref="B4624:O4624"/>
    <mergeCell ref="B4626:H4626"/>
    <mergeCell ref="B4627:O4627"/>
    <mergeCell ref="B4629:H4629"/>
    <mergeCell ref="B4630:O4630"/>
    <mergeCell ref="B4617:H4617"/>
    <mergeCell ref="B4618:O4618"/>
    <mergeCell ref="B4620:H4620"/>
    <mergeCell ref="B4621:O4621"/>
    <mergeCell ref="B4623:H4623"/>
    <mergeCell ref="B4609:O4609"/>
    <mergeCell ref="B4611:H4611"/>
    <mergeCell ref="B4612:O4612"/>
    <mergeCell ref="B4614:H4614"/>
    <mergeCell ref="B4615:O4615"/>
    <mergeCell ref="B4662:H4662"/>
    <mergeCell ref="B4663:O4663"/>
    <mergeCell ref="B4665:H4665"/>
    <mergeCell ref="B4666:O4666"/>
    <mergeCell ref="B4668:H4668"/>
    <mergeCell ref="B4654:O4654"/>
    <mergeCell ref="B4656:H4656"/>
    <mergeCell ref="B4657:O4657"/>
    <mergeCell ref="B4659:H4659"/>
    <mergeCell ref="B4660:O4660"/>
    <mergeCell ref="B4647:H4647"/>
    <mergeCell ref="B4648:O4648"/>
    <mergeCell ref="B4650:H4650"/>
    <mergeCell ref="B4651:O4651"/>
    <mergeCell ref="B4653:H4653"/>
    <mergeCell ref="B4639:O4639"/>
    <mergeCell ref="B4641:H4641"/>
    <mergeCell ref="B4642:O4642"/>
    <mergeCell ref="B4644:H4644"/>
    <mergeCell ref="B4645:O4645"/>
    <mergeCell ref="B4692:H4692"/>
    <mergeCell ref="B4693:O4693"/>
    <mergeCell ref="B4695:H4695"/>
    <mergeCell ref="B4696:O4696"/>
    <mergeCell ref="B4698:H4698"/>
    <mergeCell ref="B4684:O4684"/>
    <mergeCell ref="B4686:H4686"/>
    <mergeCell ref="B4687:O4687"/>
    <mergeCell ref="B4689:H4689"/>
    <mergeCell ref="B4690:O4690"/>
    <mergeCell ref="B4677:H4677"/>
    <mergeCell ref="B4678:O4678"/>
    <mergeCell ref="B4680:H4680"/>
    <mergeCell ref="B4681:O4681"/>
    <mergeCell ref="B4683:H4683"/>
    <mergeCell ref="B4669:O4669"/>
    <mergeCell ref="B4671:H4671"/>
    <mergeCell ref="B4672:O4672"/>
    <mergeCell ref="B4674:H4674"/>
    <mergeCell ref="B4675:O4675"/>
    <mergeCell ref="B4722:H4722"/>
    <mergeCell ref="B4723:O4723"/>
    <mergeCell ref="B4725:H4725"/>
    <mergeCell ref="B4726:O4726"/>
    <mergeCell ref="B4728:H4728"/>
    <mergeCell ref="B4714:O4714"/>
    <mergeCell ref="B4716:H4716"/>
    <mergeCell ref="B4717:O4717"/>
    <mergeCell ref="B4719:H4719"/>
    <mergeCell ref="B4720:O4720"/>
    <mergeCell ref="B4707:H4707"/>
    <mergeCell ref="B4708:O4708"/>
    <mergeCell ref="B4710:H4710"/>
    <mergeCell ref="B4711:O4711"/>
    <mergeCell ref="B4713:H4713"/>
    <mergeCell ref="B4699:O4699"/>
    <mergeCell ref="B4701:H4701"/>
    <mergeCell ref="B4702:O4702"/>
    <mergeCell ref="B4704:H4704"/>
    <mergeCell ref="B4705:O4705"/>
    <mergeCell ref="B4752:H4752"/>
    <mergeCell ref="B4753:O4753"/>
    <mergeCell ref="B4755:H4755"/>
    <mergeCell ref="B4756:O4756"/>
    <mergeCell ref="B4758:H4758"/>
    <mergeCell ref="B4744:O4744"/>
    <mergeCell ref="B4746:H4746"/>
    <mergeCell ref="B4747:O4747"/>
    <mergeCell ref="B4749:H4749"/>
    <mergeCell ref="B4750:O4750"/>
    <mergeCell ref="B4737:H4737"/>
    <mergeCell ref="B4738:O4738"/>
    <mergeCell ref="B4740:H4740"/>
    <mergeCell ref="B4741:O4741"/>
    <mergeCell ref="B4743:H4743"/>
    <mergeCell ref="B4729:O4729"/>
    <mergeCell ref="B4731:H4731"/>
    <mergeCell ref="B4732:O4732"/>
    <mergeCell ref="B4734:H4734"/>
    <mergeCell ref="B4735:O4735"/>
    <mergeCell ref="B4782:H4782"/>
    <mergeCell ref="B4783:O4783"/>
    <mergeCell ref="B4785:H4785"/>
    <mergeCell ref="B4786:O4786"/>
    <mergeCell ref="B4788:H4788"/>
    <mergeCell ref="B4774:O4774"/>
    <mergeCell ref="B4776:H4776"/>
    <mergeCell ref="B4777:O4777"/>
    <mergeCell ref="B4779:H4779"/>
    <mergeCell ref="B4780:O4780"/>
    <mergeCell ref="B4767:H4767"/>
    <mergeCell ref="B4768:O4768"/>
    <mergeCell ref="B4770:H4770"/>
    <mergeCell ref="B4771:O4771"/>
    <mergeCell ref="B4773:H4773"/>
    <mergeCell ref="B4759:O4759"/>
    <mergeCell ref="B4761:H4761"/>
    <mergeCell ref="B4762:O4762"/>
    <mergeCell ref="B4764:H4764"/>
    <mergeCell ref="B4765:O4765"/>
    <mergeCell ref="B4812:H4812"/>
    <mergeCell ref="B4813:O4813"/>
    <mergeCell ref="B4815:H4815"/>
    <mergeCell ref="B4816:O4816"/>
    <mergeCell ref="B4818:H4818"/>
    <mergeCell ref="B4804:O4804"/>
    <mergeCell ref="B4806:H4806"/>
    <mergeCell ref="B4807:O4807"/>
    <mergeCell ref="B4809:H4809"/>
    <mergeCell ref="B4810:O4810"/>
    <mergeCell ref="B4797:H4797"/>
    <mergeCell ref="B4798:O4798"/>
    <mergeCell ref="B4800:H4800"/>
    <mergeCell ref="B4801:O4801"/>
    <mergeCell ref="B4803:H4803"/>
    <mergeCell ref="B4789:O4789"/>
    <mergeCell ref="B4791:H4791"/>
    <mergeCell ref="B4792:O4792"/>
    <mergeCell ref="B4794:H4794"/>
    <mergeCell ref="B4795:O4795"/>
    <mergeCell ref="B4842:H4842"/>
    <mergeCell ref="B4843:O4843"/>
    <mergeCell ref="B4845:H4845"/>
    <mergeCell ref="B4846:O4846"/>
    <mergeCell ref="B4848:H4848"/>
    <mergeCell ref="B4834:O4834"/>
    <mergeCell ref="B4836:H4836"/>
    <mergeCell ref="B4837:O4837"/>
    <mergeCell ref="B4839:H4839"/>
    <mergeCell ref="B4840:O4840"/>
    <mergeCell ref="B4827:H4827"/>
    <mergeCell ref="B4828:O4828"/>
    <mergeCell ref="B4830:H4830"/>
    <mergeCell ref="B4831:O4831"/>
    <mergeCell ref="B4833:H4833"/>
    <mergeCell ref="B4819:O4819"/>
    <mergeCell ref="B4821:H4821"/>
    <mergeCell ref="B4822:O4822"/>
    <mergeCell ref="B4824:H4824"/>
    <mergeCell ref="B4825:O4825"/>
    <mergeCell ref="B4872:H4872"/>
    <mergeCell ref="B4873:O4873"/>
    <mergeCell ref="B4875:H4875"/>
    <mergeCell ref="B4876:O4876"/>
    <mergeCell ref="B4878:H4878"/>
    <mergeCell ref="B4864:O4864"/>
    <mergeCell ref="B4866:H4866"/>
    <mergeCell ref="B4867:O4867"/>
    <mergeCell ref="B4869:H4869"/>
    <mergeCell ref="B4870:O4870"/>
    <mergeCell ref="B4857:H4857"/>
    <mergeCell ref="B4858:O4858"/>
    <mergeCell ref="B4860:H4860"/>
    <mergeCell ref="B4861:O4861"/>
    <mergeCell ref="B4863:H4863"/>
    <mergeCell ref="B4849:O4849"/>
    <mergeCell ref="B4851:H4851"/>
    <mergeCell ref="B4852:O4852"/>
    <mergeCell ref="B4854:H4854"/>
    <mergeCell ref="B4855:O4855"/>
    <mergeCell ref="B4902:H4902"/>
    <mergeCell ref="B4903:O4903"/>
    <mergeCell ref="B4905:H4905"/>
    <mergeCell ref="B4906:O4906"/>
    <mergeCell ref="B4908:H4908"/>
    <mergeCell ref="B4894:O4894"/>
    <mergeCell ref="B4896:H4896"/>
    <mergeCell ref="B4897:O4897"/>
    <mergeCell ref="B4899:H4899"/>
    <mergeCell ref="B4900:O4900"/>
    <mergeCell ref="B4887:H4887"/>
    <mergeCell ref="B4888:O4888"/>
    <mergeCell ref="B4890:H4890"/>
    <mergeCell ref="B4891:O4891"/>
    <mergeCell ref="B4893:H4893"/>
    <mergeCell ref="B4879:O4879"/>
    <mergeCell ref="B4881:H4881"/>
    <mergeCell ref="B4882:O4882"/>
    <mergeCell ref="B4884:H4884"/>
    <mergeCell ref="B4885:O4885"/>
    <mergeCell ref="B4929:O4929"/>
    <mergeCell ref="B4931:H4931"/>
    <mergeCell ref="B4932:O4932"/>
    <mergeCell ref="B4934:H4934"/>
    <mergeCell ref="B4935:O4935"/>
    <mergeCell ref="B4922:H4922"/>
    <mergeCell ref="B4923:O4923"/>
    <mergeCell ref="B4925:H4925"/>
    <mergeCell ref="B4926:O4926"/>
    <mergeCell ref="B4928:H4928"/>
    <mergeCell ref="B4914:I4914"/>
    <mergeCell ref="B4916:H4916"/>
    <mergeCell ref="B4917:O4917"/>
    <mergeCell ref="B4919:H4919"/>
    <mergeCell ref="B4920:O4920"/>
    <mergeCell ref="B4909:O4909"/>
    <mergeCell ref="B4911:H4911"/>
    <mergeCell ref="B4912:O4912"/>
    <mergeCell ref="B4913:E4913"/>
    <mergeCell ref="G4913:O4913"/>
    <mergeCell ref="B4959:O4959"/>
    <mergeCell ref="B4961:H4961"/>
    <mergeCell ref="B4962:O4962"/>
    <mergeCell ref="B4964:H4964"/>
    <mergeCell ref="B4965:O4965"/>
    <mergeCell ref="B4952:H4952"/>
    <mergeCell ref="B4953:O4953"/>
    <mergeCell ref="B4955:H4955"/>
    <mergeCell ref="B4956:O4956"/>
    <mergeCell ref="B4958:H4958"/>
    <mergeCell ref="B4944:O4944"/>
    <mergeCell ref="B4946:H4946"/>
    <mergeCell ref="B4947:O4947"/>
    <mergeCell ref="B4949:H4949"/>
    <mergeCell ref="B4950:O4950"/>
    <mergeCell ref="B4937:H4937"/>
    <mergeCell ref="B4938:O4938"/>
    <mergeCell ref="B4940:H4940"/>
    <mergeCell ref="B4941:O4941"/>
    <mergeCell ref="B4943:H4943"/>
    <mergeCell ref="B4989:O4989"/>
    <mergeCell ref="B4991:H4991"/>
    <mergeCell ref="B4992:O4992"/>
    <mergeCell ref="B4994:H4994"/>
    <mergeCell ref="B4995:O4995"/>
    <mergeCell ref="B4982:H4982"/>
    <mergeCell ref="B4983:O4983"/>
    <mergeCell ref="B4985:H4985"/>
    <mergeCell ref="B4986:O4986"/>
    <mergeCell ref="B4988:H4988"/>
    <mergeCell ref="B4974:O4974"/>
    <mergeCell ref="B4976:H4976"/>
    <mergeCell ref="B4977:O4977"/>
    <mergeCell ref="B4979:H4979"/>
    <mergeCell ref="B4980:O4980"/>
    <mergeCell ref="B4967:H4967"/>
    <mergeCell ref="B4968:O4968"/>
    <mergeCell ref="B4970:H4970"/>
    <mergeCell ref="B4971:O4971"/>
    <mergeCell ref="B4973:H4973"/>
    <mergeCell ref="B5019:O5019"/>
    <mergeCell ref="B5021:H5021"/>
    <mergeCell ref="B5022:O5022"/>
    <mergeCell ref="B5024:H5024"/>
    <mergeCell ref="B5025:O5025"/>
    <mergeCell ref="B5012:H5012"/>
    <mergeCell ref="B5013:O5013"/>
    <mergeCell ref="B5015:H5015"/>
    <mergeCell ref="B5016:O5016"/>
    <mergeCell ref="B5018:H5018"/>
    <mergeCell ref="B5004:O5004"/>
    <mergeCell ref="B5006:H5006"/>
    <mergeCell ref="B5007:O5007"/>
    <mergeCell ref="B5009:H5009"/>
    <mergeCell ref="B5010:O5010"/>
    <mergeCell ref="B4997:H4997"/>
    <mergeCell ref="B4998:O4998"/>
    <mergeCell ref="B5000:H5000"/>
    <mergeCell ref="B5001:O5001"/>
    <mergeCell ref="B5003:H5003"/>
    <mergeCell ref="B5049:O5049"/>
    <mergeCell ref="B5051:H5051"/>
    <mergeCell ref="B5052:O5052"/>
    <mergeCell ref="B5054:H5054"/>
    <mergeCell ref="B5055:O5055"/>
    <mergeCell ref="B5042:H5042"/>
    <mergeCell ref="B5043:O5043"/>
    <mergeCell ref="B5045:H5045"/>
    <mergeCell ref="B5046:O5046"/>
    <mergeCell ref="B5048:H5048"/>
    <mergeCell ref="B5034:O5034"/>
    <mergeCell ref="B5036:H5036"/>
    <mergeCell ref="B5037:O5037"/>
    <mergeCell ref="B5039:H5039"/>
    <mergeCell ref="B5040:O5040"/>
    <mergeCell ref="B5027:H5027"/>
    <mergeCell ref="B5028:O5028"/>
    <mergeCell ref="B5030:H5030"/>
    <mergeCell ref="B5031:O5031"/>
    <mergeCell ref="B5033:H5033"/>
    <mergeCell ref="B5079:O5079"/>
    <mergeCell ref="B5081:H5081"/>
    <mergeCell ref="B5082:O5082"/>
    <mergeCell ref="B5084:H5084"/>
    <mergeCell ref="B5085:O5085"/>
    <mergeCell ref="B5072:H5072"/>
    <mergeCell ref="B5073:O5073"/>
    <mergeCell ref="B5075:H5075"/>
    <mergeCell ref="B5076:O5076"/>
    <mergeCell ref="B5078:H5078"/>
    <mergeCell ref="B5064:O5064"/>
    <mergeCell ref="B5066:H5066"/>
    <mergeCell ref="B5067:O5067"/>
    <mergeCell ref="B5069:H5069"/>
    <mergeCell ref="B5070:O5070"/>
    <mergeCell ref="B5057:H5057"/>
    <mergeCell ref="B5058:O5058"/>
    <mergeCell ref="B5060:H5060"/>
    <mergeCell ref="B5061:O5061"/>
    <mergeCell ref="B5063:H5063"/>
    <mergeCell ref="B5109:O5109"/>
    <mergeCell ref="B5111:H5111"/>
    <mergeCell ref="B5112:O5112"/>
    <mergeCell ref="B5114:H5114"/>
    <mergeCell ref="B5115:O5115"/>
    <mergeCell ref="B5102:H5102"/>
    <mergeCell ref="B5103:O5103"/>
    <mergeCell ref="B5105:H5105"/>
    <mergeCell ref="B5106:O5106"/>
    <mergeCell ref="B5108:H5108"/>
    <mergeCell ref="B5094:O5094"/>
    <mergeCell ref="B5096:H5096"/>
    <mergeCell ref="B5097:O5097"/>
    <mergeCell ref="B5099:H5099"/>
    <mergeCell ref="B5100:O5100"/>
    <mergeCell ref="B5087:H5087"/>
    <mergeCell ref="B5088:O5088"/>
    <mergeCell ref="B5090:H5090"/>
    <mergeCell ref="B5091:O5091"/>
    <mergeCell ref="B5093:H5093"/>
    <mergeCell ref="B5139:O5139"/>
    <mergeCell ref="B5141:H5141"/>
    <mergeCell ref="B5142:O5142"/>
    <mergeCell ref="B5144:H5144"/>
    <mergeCell ref="B5145:O5145"/>
    <mergeCell ref="B5132:H5132"/>
    <mergeCell ref="B5133:O5133"/>
    <mergeCell ref="B5135:H5135"/>
    <mergeCell ref="B5136:O5136"/>
    <mergeCell ref="B5138:H5138"/>
    <mergeCell ref="B5124:O5124"/>
    <mergeCell ref="B5126:H5126"/>
    <mergeCell ref="B5127:O5127"/>
    <mergeCell ref="B5129:H5129"/>
    <mergeCell ref="B5130:O5130"/>
    <mergeCell ref="B5117:H5117"/>
    <mergeCell ref="B5118:O5118"/>
    <mergeCell ref="B5120:H5120"/>
    <mergeCell ref="B5121:O5121"/>
    <mergeCell ref="B5123:H5123"/>
    <mergeCell ref="B5169:O5169"/>
    <mergeCell ref="B5171:H5171"/>
    <mergeCell ref="B5172:O5172"/>
    <mergeCell ref="B5174:H5174"/>
    <mergeCell ref="B5175:O5175"/>
    <mergeCell ref="B5162:H5162"/>
    <mergeCell ref="B5163:O5163"/>
    <mergeCell ref="B5165:H5165"/>
    <mergeCell ref="B5166:O5166"/>
    <mergeCell ref="B5168:H5168"/>
    <mergeCell ref="B5154:O5154"/>
    <mergeCell ref="B5156:H5156"/>
    <mergeCell ref="B5157:O5157"/>
    <mergeCell ref="B5159:H5159"/>
    <mergeCell ref="B5160:O5160"/>
    <mergeCell ref="B5147:H5147"/>
    <mergeCell ref="B5148:O5148"/>
    <mergeCell ref="B5150:H5150"/>
    <mergeCell ref="B5151:O5151"/>
    <mergeCell ref="B5153:H5153"/>
    <mergeCell ref="B5197:H5197"/>
    <mergeCell ref="B5198:O5198"/>
    <mergeCell ref="B5200:H5200"/>
    <mergeCell ref="B5201:O5201"/>
    <mergeCell ref="B5203:H5203"/>
    <mergeCell ref="B5192:H5192"/>
    <mergeCell ref="B5193:O5193"/>
    <mergeCell ref="B5194:E5194"/>
    <mergeCell ref="G5194:O5194"/>
    <mergeCell ref="B5195:I5195"/>
    <mergeCell ref="B5184:O5184"/>
    <mergeCell ref="B5186:H5186"/>
    <mergeCell ref="B5187:O5187"/>
    <mergeCell ref="B5189:H5189"/>
    <mergeCell ref="B5190:O5190"/>
    <mergeCell ref="B5177:H5177"/>
    <mergeCell ref="B5178:O5178"/>
    <mergeCell ref="B5180:H5180"/>
    <mergeCell ref="B5181:O5181"/>
    <mergeCell ref="B5183:H5183"/>
    <mergeCell ref="B5227:H5227"/>
    <mergeCell ref="B5228:O5228"/>
    <mergeCell ref="B5230:H5230"/>
    <mergeCell ref="B5231:O5231"/>
    <mergeCell ref="B5233:H5233"/>
    <mergeCell ref="B5219:O5219"/>
    <mergeCell ref="B5221:H5221"/>
    <mergeCell ref="B5222:O5222"/>
    <mergeCell ref="B5224:H5224"/>
    <mergeCell ref="B5225:O5225"/>
    <mergeCell ref="B5212:H5212"/>
    <mergeCell ref="B5213:O5213"/>
    <mergeCell ref="B5215:H5215"/>
    <mergeCell ref="B5216:O5216"/>
    <mergeCell ref="B5218:H5218"/>
    <mergeCell ref="B5204:O5204"/>
    <mergeCell ref="B5206:H5206"/>
    <mergeCell ref="B5207:O5207"/>
    <mergeCell ref="B5209:H5209"/>
    <mergeCell ref="B5210:O5210"/>
    <mergeCell ref="B5257:H5257"/>
    <mergeCell ref="B5258:O5258"/>
    <mergeCell ref="B5260:H5260"/>
    <mergeCell ref="B5261:O5261"/>
    <mergeCell ref="B5263:H5263"/>
    <mergeCell ref="B5249:O5249"/>
    <mergeCell ref="B5251:H5251"/>
    <mergeCell ref="B5252:O5252"/>
    <mergeCell ref="B5254:H5254"/>
    <mergeCell ref="B5255:O5255"/>
    <mergeCell ref="B5242:H5242"/>
    <mergeCell ref="B5243:O5243"/>
    <mergeCell ref="B5245:H5245"/>
    <mergeCell ref="B5246:O5246"/>
    <mergeCell ref="B5248:H5248"/>
    <mergeCell ref="B5234:O5234"/>
    <mergeCell ref="B5236:H5236"/>
    <mergeCell ref="B5237:O5237"/>
    <mergeCell ref="B5239:H5239"/>
    <mergeCell ref="B5240:O5240"/>
    <mergeCell ref="B5287:H5287"/>
    <mergeCell ref="B5288:O5288"/>
    <mergeCell ref="B5290:H5290"/>
    <mergeCell ref="B5291:O5291"/>
    <mergeCell ref="B5293:H5293"/>
    <mergeCell ref="B5279:O5279"/>
    <mergeCell ref="B5281:H5281"/>
    <mergeCell ref="B5282:O5282"/>
    <mergeCell ref="B5284:H5284"/>
    <mergeCell ref="B5285:O5285"/>
    <mergeCell ref="B5272:H5272"/>
    <mergeCell ref="B5273:O5273"/>
    <mergeCell ref="B5275:H5275"/>
    <mergeCell ref="B5276:O5276"/>
    <mergeCell ref="B5278:H5278"/>
    <mergeCell ref="B5264:O5264"/>
    <mergeCell ref="B5266:H5266"/>
    <mergeCell ref="B5267:O5267"/>
    <mergeCell ref="B5269:H5269"/>
    <mergeCell ref="B5270:O5270"/>
    <mergeCell ref="B5317:H5317"/>
    <mergeCell ref="B5318:O5318"/>
    <mergeCell ref="B5320:H5320"/>
    <mergeCell ref="B5321:O5321"/>
    <mergeCell ref="B5323:H5323"/>
    <mergeCell ref="B5309:O5309"/>
    <mergeCell ref="B5311:H5311"/>
    <mergeCell ref="B5312:O5312"/>
    <mergeCell ref="B5314:H5314"/>
    <mergeCell ref="B5315:O5315"/>
    <mergeCell ref="B5302:H5302"/>
    <mergeCell ref="B5303:O5303"/>
    <mergeCell ref="B5305:H5305"/>
    <mergeCell ref="B5306:O5306"/>
    <mergeCell ref="B5308:H5308"/>
    <mergeCell ref="B5294:O5294"/>
    <mergeCell ref="B5296:H5296"/>
    <mergeCell ref="B5297:O5297"/>
    <mergeCell ref="B5299:H5299"/>
    <mergeCell ref="B5300:O5300"/>
    <mergeCell ref="B5347:H5347"/>
    <mergeCell ref="B5348:O5348"/>
    <mergeCell ref="B5350:H5350"/>
    <mergeCell ref="B5351:O5351"/>
    <mergeCell ref="B5353:H5353"/>
    <mergeCell ref="B5339:O5339"/>
    <mergeCell ref="B5341:H5341"/>
    <mergeCell ref="B5342:O5342"/>
    <mergeCell ref="B5344:H5344"/>
    <mergeCell ref="B5345:O5345"/>
    <mergeCell ref="B5332:H5332"/>
    <mergeCell ref="B5333:O5333"/>
    <mergeCell ref="B5335:H5335"/>
    <mergeCell ref="B5336:O5336"/>
    <mergeCell ref="B5338:H5338"/>
    <mergeCell ref="B5324:O5324"/>
    <mergeCell ref="B5326:H5326"/>
    <mergeCell ref="B5327:O5327"/>
    <mergeCell ref="B5329:H5329"/>
    <mergeCell ref="B5330:O5330"/>
    <mergeCell ref="B5377:H5377"/>
    <mergeCell ref="B5378:O5378"/>
    <mergeCell ref="B5380:H5380"/>
    <mergeCell ref="B5381:O5381"/>
    <mergeCell ref="B5383:H5383"/>
    <mergeCell ref="B5369:O5369"/>
    <mergeCell ref="B5371:H5371"/>
    <mergeCell ref="B5372:O5372"/>
    <mergeCell ref="B5374:H5374"/>
    <mergeCell ref="B5375:O5375"/>
    <mergeCell ref="B5362:H5362"/>
    <mergeCell ref="B5363:O5363"/>
    <mergeCell ref="B5365:H5365"/>
    <mergeCell ref="B5366:O5366"/>
    <mergeCell ref="B5368:H5368"/>
    <mergeCell ref="B5354:O5354"/>
    <mergeCell ref="B5356:H5356"/>
    <mergeCell ref="B5357:O5357"/>
    <mergeCell ref="B5359:H5359"/>
    <mergeCell ref="B5360:O5360"/>
    <mergeCell ref="B5407:H5407"/>
    <mergeCell ref="B5408:O5408"/>
    <mergeCell ref="B5410:H5410"/>
    <mergeCell ref="B5411:O5411"/>
    <mergeCell ref="B5413:H5413"/>
    <mergeCell ref="B5399:O5399"/>
    <mergeCell ref="B5401:H5401"/>
    <mergeCell ref="B5402:O5402"/>
    <mergeCell ref="B5404:H5404"/>
    <mergeCell ref="B5405:O5405"/>
    <mergeCell ref="B5392:H5392"/>
    <mergeCell ref="B5393:O5393"/>
    <mergeCell ref="B5395:H5395"/>
    <mergeCell ref="B5396:O5396"/>
    <mergeCell ref="B5398:H5398"/>
    <mergeCell ref="B5384:O5384"/>
    <mergeCell ref="B5386:H5386"/>
    <mergeCell ref="B5387:O5387"/>
    <mergeCell ref="B5389:H5389"/>
    <mergeCell ref="B5390:O5390"/>
    <mergeCell ref="B5437:H5437"/>
    <mergeCell ref="B5438:O5438"/>
    <mergeCell ref="B5440:H5440"/>
    <mergeCell ref="B5441:O5441"/>
    <mergeCell ref="B5443:H5443"/>
    <mergeCell ref="B5429:O5429"/>
    <mergeCell ref="B5431:H5431"/>
    <mergeCell ref="B5432:O5432"/>
    <mergeCell ref="B5434:H5434"/>
    <mergeCell ref="B5435:O5435"/>
    <mergeCell ref="B5422:H5422"/>
    <mergeCell ref="B5423:O5423"/>
    <mergeCell ref="B5425:H5425"/>
    <mergeCell ref="B5426:O5426"/>
    <mergeCell ref="B5428:H5428"/>
    <mergeCell ref="B5414:O5414"/>
    <mergeCell ref="B5416:H5416"/>
    <mergeCell ref="B5417:O5417"/>
    <mergeCell ref="B5419:H5419"/>
    <mergeCell ref="B5420:O5420"/>
    <mergeCell ref="B5467:H5467"/>
    <mergeCell ref="B5468:O5468"/>
    <mergeCell ref="B5470:H5470"/>
    <mergeCell ref="B5471:O5471"/>
    <mergeCell ref="B5473:H5473"/>
    <mergeCell ref="B5459:O5459"/>
    <mergeCell ref="B5461:H5461"/>
    <mergeCell ref="B5462:O5462"/>
    <mergeCell ref="B5464:H5464"/>
    <mergeCell ref="B5465:O5465"/>
    <mergeCell ref="B5452:H5452"/>
    <mergeCell ref="B5453:O5453"/>
    <mergeCell ref="B5455:H5455"/>
    <mergeCell ref="B5456:O5456"/>
    <mergeCell ref="B5458:H5458"/>
    <mergeCell ref="B5444:O5444"/>
    <mergeCell ref="B5446:H5446"/>
    <mergeCell ref="B5447:O5447"/>
    <mergeCell ref="B5449:H5449"/>
    <mergeCell ref="B5450:O5450"/>
    <mergeCell ref="B5497:H5497"/>
    <mergeCell ref="B5498:O5498"/>
    <mergeCell ref="B5500:H5500"/>
    <mergeCell ref="B5501:O5501"/>
    <mergeCell ref="B5503:H5503"/>
    <mergeCell ref="B5489:O5489"/>
    <mergeCell ref="B5491:H5491"/>
    <mergeCell ref="B5492:O5492"/>
    <mergeCell ref="B5494:H5494"/>
    <mergeCell ref="B5495:O5495"/>
    <mergeCell ref="B5482:H5482"/>
    <mergeCell ref="B5483:O5483"/>
    <mergeCell ref="B5485:H5485"/>
    <mergeCell ref="B5486:O5486"/>
    <mergeCell ref="B5488:H5488"/>
    <mergeCell ref="B5474:O5474"/>
    <mergeCell ref="B5476:H5476"/>
    <mergeCell ref="B5477:O5477"/>
    <mergeCell ref="B5479:H5479"/>
    <mergeCell ref="B5480:O5480"/>
    <mergeCell ref="B5527:H5527"/>
    <mergeCell ref="B5528:O5528"/>
    <mergeCell ref="B5530:H5530"/>
    <mergeCell ref="B5531:O5531"/>
    <mergeCell ref="B5533:H5533"/>
    <mergeCell ref="B5519:O5519"/>
    <mergeCell ref="B5521:H5521"/>
    <mergeCell ref="B5522:O5522"/>
    <mergeCell ref="B5524:H5524"/>
    <mergeCell ref="B5525:O5525"/>
    <mergeCell ref="B5512:H5512"/>
    <mergeCell ref="B5513:O5513"/>
    <mergeCell ref="B5515:H5515"/>
    <mergeCell ref="B5516:O5516"/>
    <mergeCell ref="B5518:H5518"/>
    <mergeCell ref="B5504:O5504"/>
    <mergeCell ref="B5506:H5506"/>
    <mergeCell ref="B5507:O5507"/>
    <mergeCell ref="B5509:H5509"/>
    <mergeCell ref="B5510:O5510"/>
    <mergeCell ref="B5557:H5557"/>
    <mergeCell ref="B5558:O5558"/>
    <mergeCell ref="B5560:H5560"/>
    <mergeCell ref="B5561:O5561"/>
    <mergeCell ref="B5563:H5563"/>
    <mergeCell ref="B5549:O5549"/>
    <mergeCell ref="B5551:H5551"/>
    <mergeCell ref="B5552:O5552"/>
    <mergeCell ref="B5554:H5554"/>
    <mergeCell ref="B5555:O5555"/>
    <mergeCell ref="B5542:H5542"/>
    <mergeCell ref="B5543:O5543"/>
    <mergeCell ref="B5545:H5545"/>
    <mergeCell ref="B5546:O5546"/>
    <mergeCell ref="B5548:H5548"/>
    <mergeCell ref="B5534:O5534"/>
    <mergeCell ref="B5536:H5536"/>
    <mergeCell ref="B5537:O5537"/>
    <mergeCell ref="B5539:H5539"/>
    <mergeCell ref="B5540:O5540"/>
    <mergeCell ref="B5587:H5587"/>
    <mergeCell ref="B5588:O5588"/>
    <mergeCell ref="B5590:H5590"/>
    <mergeCell ref="B5591:O5591"/>
    <mergeCell ref="B5593:H5593"/>
    <mergeCell ref="B5579:O5579"/>
    <mergeCell ref="B5581:H5581"/>
    <mergeCell ref="B5582:O5582"/>
    <mergeCell ref="B5584:H5584"/>
    <mergeCell ref="B5585:O5585"/>
    <mergeCell ref="B5572:H5572"/>
    <mergeCell ref="B5573:O5573"/>
    <mergeCell ref="B5575:H5575"/>
    <mergeCell ref="B5576:O5576"/>
    <mergeCell ref="B5578:H5578"/>
    <mergeCell ref="B5564:O5564"/>
    <mergeCell ref="B5566:H5566"/>
    <mergeCell ref="B5567:O5567"/>
    <mergeCell ref="B5569:H5569"/>
    <mergeCell ref="B5570:O5570"/>
    <mergeCell ref="B5617:H5617"/>
    <mergeCell ref="B5618:O5618"/>
    <mergeCell ref="B5620:H5620"/>
    <mergeCell ref="B5621:O5621"/>
    <mergeCell ref="B5623:H5623"/>
    <mergeCell ref="B5609:O5609"/>
    <mergeCell ref="B5611:H5611"/>
    <mergeCell ref="B5612:O5612"/>
    <mergeCell ref="B5614:H5614"/>
    <mergeCell ref="B5615:O5615"/>
    <mergeCell ref="B5602:H5602"/>
    <mergeCell ref="B5603:O5603"/>
    <mergeCell ref="B5605:H5605"/>
    <mergeCell ref="B5606:O5606"/>
    <mergeCell ref="B5608:H5608"/>
    <mergeCell ref="B5594:O5594"/>
    <mergeCell ref="B5596:H5596"/>
    <mergeCell ref="B5597:O5597"/>
    <mergeCell ref="B5599:H5599"/>
    <mergeCell ref="B5600:O5600"/>
    <mergeCell ref="B5647:H5647"/>
    <mergeCell ref="B5648:O5648"/>
    <mergeCell ref="B5650:H5650"/>
    <mergeCell ref="B5651:O5651"/>
    <mergeCell ref="B5653:H5653"/>
    <mergeCell ref="B5639:O5639"/>
    <mergeCell ref="B5641:H5641"/>
    <mergeCell ref="B5642:O5642"/>
    <mergeCell ref="B5644:H5644"/>
    <mergeCell ref="B5645:O5645"/>
    <mergeCell ref="B5632:H5632"/>
    <mergeCell ref="B5633:O5633"/>
    <mergeCell ref="B5635:H5635"/>
    <mergeCell ref="B5636:O5636"/>
    <mergeCell ref="B5638:H5638"/>
    <mergeCell ref="B5624:O5624"/>
    <mergeCell ref="B5626:H5626"/>
    <mergeCell ref="B5627:O5627"/>
    <mergeCell ref="B5629:H5629"/>
    <mergeCell ref="B5630:O5630"/>
    <mergeCell ref="B5674:O5674"/>
    <mergeCell ref="B5676:H5676"/>
    <mergeCell ref="B5677:O5677"/>
    <mergeCell ref="B5679:H5679"/>
    <mergeCell ref="B5680:O5680"/>
    <mergeCell ref="B5667:H5667"/>
    <mergeCell ref="B5668:O5668"/>
    <mergeCell ref="B5670:H5670"/>
    <mergeCell ref="B5671:O5671"/>
    <mergeCell ref="B5673:H5673"/>
    <mergeCell ref="B5659:I5659"/>
    <mergeCell ref="B5661:H5661"/>
    <mergeCell ref="B5662:O5662"/>
    <mergeCell ref="B5664:H5664"/>
    <mergeCell ref="B5665:O5665"/>
    <mergeCell ref="B5654:O5654"/>
    <mergeCell ref="B5656:H5656"/>
    <mergeCell ref="B5657:O5657"/>
    <mergeCell ref="B5658:E5658"/>
    <mergeCell ref="G5658:O5658"/>
    <mergeCell ref="B5704:O5704"/>
    <mergeCell ref="B5706:H5706"/>
    <mergeCell ref="B5707:O5707"/>
    <mergeCell ref="B5709:H5709"/>
    <mergeCell ref="B5710:O5710"/>
    <mergeCell ref="B5697:H5697"/>
    <mergeCell ref="B5698:O5698"/>
    <mergeCell ref="B5700:H5700"/>
    <mergeCell ref="B5701:O5701"/>
    <mergeCell ref="B5703:H5703"/>
    <mergeCell ref="B5689:O5689"/>
    <mergeCell ref="B5691:H5691"/>
    <mergeCell ref="B5692:O5692"/>
    <mergeCell ref="B5694:H5694"/>
    <mergeCell ref="B5695:O5695"/>
    <mergeCell ref="B5682:H5682"/>
    <mergeCell ref="B5683:O5683"/>
    <mergeCell ref="B5685:H5685"/>
    <mergeCell ref="B5686:O5686"/>
    <mergeCell ref="B5688:H5688"/>
    <mergeCell ref="B5734:O5734"/>
    <mergeCell ref="B5736:H5736"/>
    <mergeCell ref="B5737:O5737"/>
    <mergeCell ref="B5739:H5739"/>
    <mergeCell ref="B5740:O5740"/>
    <mergeCell ref="B5727:H5727"/>
    <mergeCell ref="B5728:O5728"/>
    <mergeCell ref="B5730:H5730"/>
    <mergeCell ref="B5731:O5731"/>
    <mergeCell ref="B5733:H5733"/>
    <mergeCell ref="B5719:O5719"/>
    <mergeCell ref="B5721:H5721"/>
    <mergeCell ref="B5722:O5722"/>
    <mergeCell ref="B5724:H5724"/>
    <mergeCell ref="B5725:O5725"/>
    <mergeCell ref="B5712:H5712"/>
    <mergeCell ref="B5713:O5713"/>
    <mergeCell ref="B5715:H5715"/>
    <mergeCell ref="B5716:O5716"/>
    <mergeCell ref="B5718:H5718"/>
    <mergeCell ref="B5764:O5764"/>
    <mergeCell ref="B5766:H5766"/>
    <mergeCell ref="B5767:O5767"/>
    <mergeCell ref="B5769:H5769"/>
    <mergeCell ref="B5770:O5770"/>
    <mergeCell ref="B5757:H5757"/>
    <mergeCell ref="B5758:O5758"/>
    <mergeCell ref="B5760:H5760"/>
    <mergeCell ref="B5761:O5761"/>
    <mergeCell ref="B5763:H5763"/>
    <mergeCell ref="B5749:O5749"/>
    <mergeCell ref="B5751:H5751"/>
    <mergeCell ref="B5752:O5752"/>
    <mergeCell ref="B5754:H5754"/>
    <mergeCell ref="B5755:O5755"/>
    <mergeCell ref="B5742:H5742"/>
    <mergeCell ref="B5743:O5743"/>
    <mergeCell ref="B5745:H5745"/>
    <mergeCell ref="B5746:O5746"/>
    <mergeCell ref="B5748:H5748"/>
    <mergeCell ref="B5794:O5794"/>
    <mergeCell ref="B5796:H5796"/>
    <mergeCell ref="B5797:O5797"/>
    <mergeCell ref="B5799:H5799"/>
    <mergeCell ref="B5800:O5800"/>
    <mergeCell ref="B5787:H5787"/>
    <mergeCell ref="B5788:O5788"/>
    <mergeCell ref="B5790:H5790"/>
    <mergeCell ref="B5791:O5791"/>
    <mergeCell ref="B5793:H5793"/>
    <mergeCell ref="B5779:O5779"/>
    <mergeCell ref="B5781:H5781"/>
    <mergeCell ref="B5782:O5782"/>
    <mergeCell ref="B5784:H5784"/>
    <mergeCell ref="B5785:O5785"/>
    <mergeCell ref="B5772:H5772"/>
    <mergeCell ref="B5773:O5773"/>
    <mergeCell ref="B5775:H5775"/>
    <mergeCell ref="B5776:O5776"/>
    <mergeCell ref="B5778:H5778"/>
    <mergeCell ref="B5824:O5824"/>
    <mergeCell ref="B5826:H5826"/>
    <mergeCell ref="B5827:O5827"/>
    <mergeCell ref="B5829:H5829"/>
    <mergeCell ref="B5830:O5830"/>
    <mergeCell ref="B5817:H5817"/>
    <mergeCell ref="B5818:O5818"/>
    <mergeCell ref="B5820:H5820"/>
    <mergeCell ref="B5821:O5821"/>
    <mergeCell ref="B5823:H5823"/>
    <mergeCell ref="B5809:O5809"/>
    <mergeCell ref="B5811:H5811"/>
    <mergeCell ref="B5812:O5812"/>
    <mergeCell ref="B5814:H5814"/>
    <mergeCell ref="B5815:O5815"/>
    <mergeCell ref="B5802:H5802"/>
    <mergeCell ref="B5803:O5803"/>
    <mergeCell ref="B5805:H5805"/>
    <mergeCell ref="B5806:O5806"/>
    <mergeCell ref="B5808:H5808"/>
    <mergeCell ref="B5854:O5854"/>
    <mergeCell ref="B5856:H5856"/>
    <mergeCell ref="B5857:O5857"/>
    <mergeCell ref="B5859:H5859"/>
    <mergeCell ref="B5860:O5860"/>
    <mergeCell ref="B5847:H5847"/>
    <mergeCell ref="B5848:O5848"/>
    <mergeCell ref="B5850:H5850"/>
    <mergeCell ref="B5851:O5851"/>
    <mergeCell ref="B5853:H5853"/>
    <mergeCell ref="B5839:O5839"/>
    <mergeCell ref="B5841:H5841"/>
    <mergeCell ref="B5842:O5842"/>
    <mergeCell ref="B5844:H5844"/>
    <mergeCell ref="B5845:O5845"/>
    <mergeCell ref="B5832:H5832"/>
    <mergeCell ref="B5833:O5833"/>
    <mergeCell ref="B5835:H5835"/>
    <mergeCell ref="B5836:O5836"/>
    <mergeCell ref="B5838:H5838"/>
    <mergeCell ref="B5884:O5884"/>
    <mergeCell ref="B5886:H5886"/>
    <mergeCell ref="B5887:O5887"/>
    <mergeCell ref="B5889:H5889"/>
    <mergeCell ref="B5890:O5890"/>
    <mergeCell ref="B5877:H5877"/>
    <mergeCell ref="B5878:O5878"/>
    <mergeCell ref="B5880:H5880"/>
    <mergeCell ref="B5881:O5881"/>
    <mergeCell ref="B5883:H5883"/>
    <mergeCell ref="B5869:O5869"/>
    <mergeCell ref="B5871:H5871"/>
    <mergeCell ref="B5872:O5872"/>
    <mergeCell ref="B5874:H5874"/>
    <mergeCell ref="B5875:O5875"/>
    <mergeCell ref="B5862:H5862"/>
    <mergeCell ref="B5863:O5863"/>
    <mergeCell ref="B5865:H5865"/>
    <mergeCell ref="B5866:O5866"/>
    <mergeCell ref="B5868:H5868"/>
    <mergeCell ref="B5912:H5912"/>
    <mergeCell ref="B5913:O5913"/>
    <mergeCell ref="B5915:H5915"/>
    <mergeCell ref="B5916:O5916"/>
    <mergeCell ref="B5918:H5918"/>
    <mergeCell ref="B5904:O5904"/>
    <mergeCell ref="B5906:H5906"/>
    <mergeCell ref="B5907:O5907"/>
    <mergeCell ref="B5909:H5909"/>
    <mergeCell ref="B5910:O5910"/>
    <mergeCell ref="B5899:O5899"/>
    <mergeCell ref="B5900:E5900"/>
    <mergeCell ref="G5900:O5900"/>
    <mergeCell ref="B5901:I5901"/>
    <mergeCell ref="B5903:H5903"/>
    <mergeCell ref="B5892:H5892"/>
    <mergeCell ref="B5893:O5893"/>
    <mergeCell ref="B5895:H5895"/>
    <mergeCell ref="B5896:O5896"/>
    <mergeCell ref="B5898:H5898"/>
    <mergeCell ref="B5942:H5942"/>
    <mergeCell ref="B5943:O5943"/>
    <mergeCell ref="B5945:H5945"/>
    <mergeCell ref="B5946:O5946"/>
    <mergeCell ref="B5948:H5948"/>
    <mergeCell ref="B5934:O5934"/>
    <mergeCell ref="B5936:H5936"/>
    <mergeCell ref="B5937:O5937"/>
    <mergeCell ref="B5939:H5939"/>
    <mergeCell ref="B5940:O5940"/>
    <mergeCell ref="B5927:H5927"/>
    <mergeCell ref="B5928:O5928"/>
    <mergeCell ref="B5930:H5930"/>
    <mergeCell ref="B5931:O5931"/>
    <mergeCell ref="B5933:H5933"/>
    <mergeCell ref="B5919:O5919"/>
    <mergeCell ref="B5921:H5921"/>
    <mergeCell ref="B5922:O5922"/>
    <mergeCell ref="B5924:H5924"/>
    <mergeCell ref="B5925:O5925"/>
    <mergeCell ref="B5972:H5972"/>
    <mergeCell ref="B5973:O5973"/>
    <mergeCell ref="B5975:H5975"/>
    <mergeCell ref="B5976:O5976"/>
    <mergeCell ref="B5978:H5978"/>
    <mergeCell ref="B5964:O5964"/>
    <mergeCell ref="B5966:H5966"/>
    <mergeCell ref="B5967:O5967"/>
    <mergeCell ref="B5969:H5969"/>
    <mergeCell ref="B5970:O5970"/>
    <mergeCell ref="B5957:H5957"/>
    <mergeCell ref="B5958:O5958"/>
    <mergeCell ref="B5960:H5960"/>
    <mergeCell ref="B5961:O5961"/>
    <mergeCell ref="B5963:H5963"/>
    <mergeCell ref="B5949:O5949"/>
    <mergeCell ref="B5951:H5951"/>
    <mergeCell ref="B5952:O5952"/>
    <mergeCell ref="B5954:H5954"/>
    <mergeCell ref="B5955:O5955"/>
    <mergeCell ref="B6002:H6002"/>
    <mergeCell ref="B6003:O6003"/>
    <mergeCell ref="B6005:H6005"/>
    <mergeCell ref="B6006:O6006"/>
    <mergeCell ref="B6008:H6008"/>
    <mergeCell ref="B5994:O5994"/>
    <mergeCell ref="B5996:H5996"/>
    <mergeCell ref="B5997:O5997"/>
    <mergeCell ref="B5999:H5999"/>
    <mergeCell ref="B6000:O6000"/>
    <mergeCell ref="B5987:H5987"/>
    <mergeCell ref="B5988:O5988"/>
    <mergeCell ref="B5990:H5990"/>
    <mergeCell ref="B5991:O5991"/>
    <mergeCell ref="B5993:H5993"/>
    <mergeCell ref="B5979:O5979"/>
    <mergeCell ref="B5981:H5981"/>
    <mergeCell ref="B5982:O5982"/>
    <mergeCell ref="B5984:H5984"/>
    <mergeCell ref="B5985:O5985"/>
    <mergeCell ref="B6032:H6032"/>
    <mergeCell ref="B6033:O6033"/>
    <mergeCell ref="B6035:H6035"/>
    <mergeCell ref="B6036:O6036"/>
    <mergeCell ref="B6038:H6038"/>
    <mergeCell ref="B6024:O6024"/>
    <mergeCell ref="B6026:H6026"/>
    <mergeCell ref="B6027:O6027"/>
    <mergeCell ref="B6029:H6029"/>
    <mergeCell ref="B6030:O6030"/>
    <mergeCell ref="B6017:H6017"/>
    <mergeCell ref="B6018:O6018"/>
    <mergeCell ref="B6020:H6020"/>
    <mergeCell ref="B6021:O6021"/>
    <mergeCell ref="B6023:H6023"/>
    <mergeCell ref="B6009:O6009"/>
    <mergeCell ref="B6011:H6011"/>
    <mergeCell ref="B6012:O6012"/>
    <mergeCell ref="B6014:H6014"/>
    <mergeCell ref="B6015:O6015"/>
    <mergeCell ref="B6062:H6062"/>
    <mergeCell ref="B6063:O6063"/>
    <mergeCell ref="B6065:H6065"/>
    <mergeCell ref="B6066:O6066"/>
    <mergeCell ref="B6068:H6068"/>
    <mergeCell ref="B6054:O6054"/>
    <mergeCell ref="B6056:H6056"/>
    <mergeCell ref="B6057:O6057"/>
    <mergeCell ref="B6059:H6059"/>
    <mergeCell ref="B6060:O6060"/>
    <mergeCell ref="B6047:H6047"/>
    <mergeCell ref="B6048:O6048"/>
    <mergeCell ref="B6050:H6050"/>
    <mergeCell ref="B6051:O6051"/>
    <mergeCell ref="B6053:H6053"/>
    <mergeCell ref="B6039:O6039"/>
    <mergeCell ref="B6041:H6041"/>
    <mergeCell ref="B6042:O6042"/>
    <mergeCell ref="B6044:H6044"/>
    <mergeCell ref="B6045:O6045"/>
    <mergeCell ref="B6091:O6091"/>
    <mergeCell ref="B6093:H6093"/>
    <mergeCell ref="B6094:O6094"/>
    <mergeCell ref="B6096:H6096"/>
    <mergeCell ref="B6097:O6097"/>
    <mergeCell ref="B6084:O6084"/>
    <mergeCell ref="B6086:H6086"/>
    <mergeCell ref="B6087:O6087"/>
    <mergeCell ref="B6089:H6089"/>
    <mergeCell ref="B6090:H6090"/>
    <mergeCell ref="B6077:H6077"/>
    <mergeCell ref="B6078:O6078"/>
    <mergeCell ref="B6080:H6080"/>
    <mergeCell ref="B6081:O6081"/>
    <mergeCell ref="B6083:H6083"/>
    <mergeCell ref="B6069:O6069"/>
    <mergeCell ref="B6071:H6071"/>
    <mergeCell ref="B6072:O6072"/>
    <mergeCell ref="B6074:H6074"/>
    <mergeCell ref="B6075:O6075"/>
    <mergeCell ref="B6121:O6121"/>
    <mergeCell ref="B6123:H6123"/>
    <mergeCell ref="B6124:O6124"/>
    <mergeCell ref="B6126:H6126"/>
    <mergeCell ref="B6127:O6127"/>
    <mergeCell ref="B6114:H6114"/>
    <mergeCell ref="B6115:O6115"/>
    <mergeCell ref="B6117:H6117"/>
    <mergeCell ref="B6118:O6118"/>
    <mergeCell ref="B6120:H6120"/>
    <mergeCell ref="B6106:O6106"/>
    <mergeCell ref="B6108:H6108"/>
    <mergeCell ref="B6109:O6109"/>
    <mergeCell ref="B6111:H6111"/>
    <mergeCell ref="B6112:O6112"/>
    <mergeCell ref="B6099:H6099"/>
    <mergeCell ref="B6100:O6100"/>
    <mergeCell ref="B6102:H6102"/>
    <mergeCell ref="B6103:O6103"/>
    <mergeCell ref="B6105:H6105"/>
    <mergeCell ref="B6151:O6151"/>
    <mergeCell ref="B6153:H6153"/>
    <mergeCell ref="B6154:O6154"/>
    <mergeCell ref="B6156:H6156"/>
    <mergeCell ref="B6157:O6157"/>
    <mergeCell ref="B6144:H6144"/>
    <mergeCell ref="B6145:O6145"/>
    <mergeCell ref="B6147:H6147"/>
    <mergeCell ref="B6148:O6148"/>
    <mergeCell ref="B6150:H6150"/>
    <mergeCell ref="B6136:O6136"/>
    <mergeCell ref="B6138:H6138"/>
    <mergeCell ref="B6139:O6139"/>
    <mergeCell ref="B6141:H6141"/>
    <mergeCell ref="B6142:O6142"/>
    <mergeCell ref="B6129:H6129"/>
    <mergeCell ref="B6130:O6130"/>
    <mergeCell ref="B6132:H6132"/>
    <mergeCell ref="B6133:O6133"/>
    <mergeCell ref="B6135:H6135"/>
    <mergeCell ref="B6181:O6181"/>
    <mergeCell ref="B6183:H6183"/>
    <mergeCell ref="B6184:O6184"/>
    <mergeCell ref="B6186:H6186"/>
    <mergeCell ref="B6187:O6187"/>
    <mergeCell ref="B6174:H6174"/>
    <mergeCell ref="B6175:O6175"/>
    <mergeCell ref="B6177:H6177"/>
    <mergeCell ref="B6178:O6178"/>
    <mergeCell ref="B6180:H6180"/>
    <mergeCell ref="B6166:O6166"/>
    <mergeCell ref="B6168:H6168"/>
    <mergeCell ref="B6169:O6169"/>
    <mergeCell ref="B6171:H6171"/>
    <mergeCell ref="B6172:O6172"/>
    <mergeCell ref="B6159:H6159"/>
    <mergeCell ref="B6160:O6160"/>
    <mergeCell ref="B6162:H6162"/>
    <mergeCell ref="B6163:O6163"/>
    <mergeCell ref="B6165:H6165"/>
    <mergeCell ref="B6211:O6211"/>
    <mergeCell ref="B6213:H6213"/>
    <mergeCell ref="B6214:O6214"/>
    <mergeCell ref="B6216:H6216"/>
    <mergeCell ref="B6217:O6217"/>
    <mergeCell ref="B6204:H6204"/>
    <mergeCell ref="B6205:O6205"/>
    <mergeCell ref="B6207:H6207"/>
    <mergeCell ref="B6208:O6208"/>
    <mergeCell ref="B6210:H6210"/>
    <mergeCell ref="B6196:O6196"/>
    <mergeCell ref="B6198:H6198"/>
    <mergeCell ref="B6199:O6199"/>
    <mergeCell ref="B6201:H6201"/>
    <mergeCell ref="B6202:O6202"/>
    <mergeCell ref="B6189:H6189"/>
    <mergeCell ref="B6190:O6190"/>
    <mergeCell ref="B6192:H6192"/>
    <mergeCell ref="B6193:O6193"/>
    <mergeCell ref="B6195:H6195"/>
    <mergeCell ref="B6241:O6241"/>
    <mergeCell ref="B6243:H6243"/>
    <mergeCell ref="B6244:O6244"/>
    <mergeCell ref="B6246:H6246"/>
    <mergeCell ref="B6247:O6247"/>
    <mergeCell ref="B6234:H6234"/>
    <mergeCell ref="B6235:O6235"/>
    <mergeCell ref="B6237:H6237"/>
    <mergeCell ref="B6238:O6238"/>
    <mergeCell ref="B6240:H6240"/>
    <mergeCell ref="B6226:O6226"/>
    <mergeCell ref="B6228:H6228"/>
    <mergeCell ref="B6229:O6229"/>
    <mergeCell ref="B6231:H6231"/>
    <mergeCell ref="B6232:O6232"/>
    <mergeCell ref="B6219:H6219"/>
    <mergeCell ref="B6220:O6220"/>
    <mergeCell ref="B6222:H6222"/>
    <mergeCell ref="B6223:O6223"/>
    <mergeCell ref="B6225:H6225"/>
    <mergeCell ref="B6271:O6271"/>
    <mergeCell ref="B6273:H6273"/>
    <mergeCell ref="B6274:O6274"/>
    <mergeCell ref="B6276:H6276"/>
    <mergeCell ref="B6277:O6277"/>
    <mergeCell ref="B6264:H6264"/>
    <mergeCell ref="B6265:O6265"/>
    <mergeCell ref="B6267:H6267"/>
    <mergeCell ref="B6268:O6268"/>
    <mergeCell ref="B6270:H6270"/>
    <mergeCell ref="B6256:O6256"/>
    <mergeCell ref="B6258:H6258"/>
    <mergeCell ref="B6259:O6259"/>
    <mergeCell ref="B6261:H6261"/>
    <mergeCell ref="B6262:O6262"/>
    <mergeCell ref="B6249:H6249"/>
    <mergeCell ref="B6250:O6250"/>
    <mergeCell ref="B6252:H6252"/>
    <mergeCell ref="B6253:O6253"/>
    <mergeCell ref="B6255:H6255"/>
    <mergeCell ref="B6301:O6301"/>
    <mergeCell ref="B6303:H6303"/>
    <mergeCell ref="B6304:O6304"/>
    <mergeCell ref="B6306:H6306"/>
    <mergeCell ref="B6307:O6307"/>
    <mergeCell ref="B6294:H6294"/>
    <mergeCell ref="B6295:O6295"/>
    <mergeCell ref="B6297:H6297"/>
    <mergeCell ref="B6298:O6298"/>
    <mergeCell ref="B6300:H6300"/>
    <mergeCell ref="B6286:O6286"/>
    <mergeCell ref="B6288:H6288"/>
    <mergeCell ref="B6289:O6289"/>
    <mergeCell ref="B6291:H6291"/>
    <mergeCell ref="B6292:O6292"/>
    <mergeCell ref="B6279:H6279"/>
    <mergeCell ref="B6280:O6280"/>
    <mergeCell ref="B6282:H6282"/>
    <mergeCell ref="B6283:O6283"/>
    <mergeCell ref="B6285:H6285"/>
    <mergeCell ref="B6329:H6329"/>
    <mergeCell ref="B6330:O6330"/>
    <mergeCell ref="B6332:H6332"/>
    <mergeCell ref="B6333:O6333"/>
    <mergeCell ref="B6335:H6335"/>
    <mergeCell ref="B6321:O6321"/>
    <mergeCell ref="B6323:H6323"/>
    <mergeCell ref="B6324:O6324"/>
    <mergeCell ref="B6326:H6326"/>
    <mergeCell ref="B6327:O6327"/>
    <mergeCell ref="B6314:H6314"/>
    <mergeCell ref="B6315:O6315"/>
    <mergeCell ref="B6317:H6317"/>
    <mergeCell ref="B6318:O6318"/>
    <mergeCell ref="B6320:H6320"/>
    <mergeCell ref="B6309:H6309"/>
    <mergeCell ref="B6310:O6310"/>
    <mergeCell ref="B6311:E6311"/>
    <mergeCell ref="G6311:O6311"/>
    <mergeCell ref="B6312:I6312"/>
    <mergeCell ref="B6359:H6359"/>
    <mergeCell ref="B6360:O6360"/>
    <mergeCell ref="B6362:H6362"/>
    <mergeCell ref="B6363:O6363"/>
    <mergeCell ref="B6364:E6364"/>
    <mergeCell ref="G6364:O6364"/>
    <mergeCell ref="B6351:O6351"/>
    <mergeCell ref="B6353:H6353"/>
    <mergeCell ref="B6354:O6354"/>
    <mergeCell ref="B6356:H6356"/>
    <mergeCell ref="B6357:O6357"/>
    <mergeCell ref="B6344:H6344"/>
    <mergeCell ref="B6345:O6345"/>
    <mergeCell ref="B6347:H6347"/>
    <mergeCell ref="B6348:O6348"/>
    <mergeCell ref="B6350:H6350"/>
    <mergeCell ref="B6336:O6336"/>
    <mergeCell ref="B6338:H6338"/>
    <mergeCell ref="B6339:O6339"/>
    <mergeCell ref="B6341:H6341"/>
    <mergeCell ref="B6342:O6342"/>
    <mergeCell ref="B6388:H6388"/>
    <mergeCell ref="B6389:O6389"/>
    <mergeCell ref="B6391:H6391"/>
    <mergeCell ref="B6392:O6392"/>
    <mergeCell ref="B6394:H6394"/>
    <mergeCell ref="B6380:O6380"/>
    <mergeCell ref="B6382:H6382"/>
    <mergeCell ref="B6383:O6383"/>
    <mergeCell ref="B6385:H6385"/>
    <mergeCell ref="B6386:O6386"/>
    <mergeCell ref="B6373:H6373"/>
    <mergeCell ref="B6374:O6374"/>
    <mergeCell ref="B6376:H6376"/>
    <mergeCell ref="B6377:O6377"/>
    <mergeCell ref="B6379:H6379"/>
    <mergeCell ref="B6365:I6365"/>
    <mergeCell ref="B6367:H6367"/>
    <mergeCell ref="B6368:O6368"/>
    <mergeCell ref="B6370:H6370"/>
    <mergeCell ref="B6371:O6371"/>
    <mergeCell ref="B6418:H6418"/>
    <mergeCell ref="B6419:O6419"/>
    <mergeCell ref="B6421:H6421"/>
    <mergeCell ref="B6422:O6422"/>
    <mergeCell ref="B6424:H6424"/>
    <mergeCell ref="B6410:O6410"/>
    <mergeCell ref="B6412:H6412"/>
    <mergeCell ref="B6413:O6413"/>
    <mergeCell ref="B6415:H6415"/>
    <mergeCell ref="B6416:O6416"/>
    <mergeCell ref="B6403:H6403"/>
    <mergeCell ref="B6404:O6404"/>
    <mergeCell ref="B6406:H6406"/>
    <mergeCell ref="B6407:O6407"/>
    <mergeCell ref="B6409:H6409"/>
    <mergeCell ref="B6395:O6395"/>
    <mergeCell ref="B6397:H6397"/>
    <mergeCell ref="B6398:O6398"/>
    <mergeCell ref="B6400:H6400"/>
    <mergeCell ref="B6401:O6401"/>
    <mergeCell ref="B6448:H6448"/>
    <mergeCell ref="B6449:O6449"/>
    <mergeCell ref="B6451:H6451"/>
    <mergeCell ref="B6452:O6452"/>
    <mergeCell ref="B6454:H6454"/>
    <mergeCell ref="B6440:O6440"/>
    <mergeCell ref="B6442:H6442"/>
    <mergeCell ref="B6443:O6443"/>
    <mergeCell ref="B6445:H6445"/>
    <mergeCell ref="B6446:O6446"/>
    <mergeCell ref="B6433:H6433"/>
    <mergeCell ref="B6434:O6434"/>
    <mergeCell ref="B6436:H6436"/>
    <mergeCell ref="B6437:O6437"/>
    <mergeCell ref="B6439:H6439"/>
    <mergeCell ref="B6425:O6425"/>
    <mergeCell ref="B6427:H6427"/>
    <mergeCell ref="B6428:O6428"/>
    <mergeCell ref="B6430:H6430"/>
    <mergeCell ref="B6431:O6431"/>
    <mergeCell ref="B6478:H6478"/>
    <mergeCell ref="B6479:O6479"/>
    <mergeCell ref="B6481:H6481"/>
    <mergeCell ref="B6482:O6482"/>
    <mergeCell ref="B6484:H6484"/>
    <mergeCell ref="B6470:O6470"/>
    <mergeCell ref="B6472:H6472"/>
    <mergeCell ref="B6473:O6473"/>
    <mergeCell ref="B6475:H6475"/>
    <mergeCell ref="B6476:O6476"/>
    <mergeCell ref="B6463:H6463"/>
    <mergeCell ref="B6464:O6464"/>
    <mergeCell ref="B6466:H6466"/>
    <mergeCell ref="B6467:O6467"/>
    <mergeCell ref="B6469:H6469"/>
    <mergeCell ref="B6455:O6455"/>
    <mergeCell ref="B6457:H6457"/>
    <mergeCell ref="B6458:O6458"/>
    <mergeCell ref="B6460:H6460"/>
    <mergeCell ref="B6461:O6461"/>
    <mergeCell ref="B6508:H6508"/>
    <mergeCell ref="B6509:O6509"/>
    <mergeCell ref="B6511:H6511"/>
    <mergeCell ref="B6512:O6512"/>
    <mergeCell ref="B6514:H6514"/>
    <mergeCell ref="B6500:O6500"/>
    <mergeCell ref="B6502:H6502"/>
    <mergeCell ref="B6503:O6503"/>
    <mergeCell ref="B6505:H6505"/>
    <mergeCell ref="B6506:O6506"/>
    <mergeCell ref="B6493:H6493"/>
    <mergeCell ref="B6494:O6494"/>
    <mergeCell ref="B6496:H6496"/>
    <mergeCell ref="B6497:O6497"/>
    <mergeCell ref="B6499:H6499"/>
    <mergeCell ref="B6485:O6485"/>
    <mergeCell ref="B6487:H6487"/>
    <mergeCell ref="B6488:O6488"/>
    <mergeCell ref="B6490:H6490"/>
    <mergeCell ref="B6491:O6491"/>
    <mergeCell ref="B6538:H6538"/>
    <mergeCell ref="B6539:O6539"/>
    <mergeCell ref="B6541:H6541"/>
    <mergeCell ref="B6542:O6542"/>
    <mergeCell ref="B6544:H6544"/>
    <mergeCell ref="B6530:O6530"/>
    <mergeCell ref="B6532:H6532"/>
    <mergeCell ref="B6533:O6533"/>
    <mergeCell ref="B6535:H6535"/>
    <mergeCell ref="B6536:O6536"/>
    <mergeCell ref="B6523:H6523"/>
    <mergeCell ref="B6524:O6524"/>
    <mergeCell ref="B6526:H6526"/>
    <mergeCell ref="B6527:O6527"/>
    <mergeCell ref="B6529:H6529"/>
    <mergeCell ref="B6515:O6515"/>
    <mergeCell ref="B6517:H6517"/>
    <mergeCell ref="B6518:O6518"/>
    <mergeCell ref="B6520:H6520"/>
    <mergeCell ref="B6521:O6521"/>
    <mergeCell ref="B6567:O6567"/>
    <mergeCell ref="B6569:H6569"/>
    <mergeCell ref="B6570:O6570"/>
    <mergeCell ref="B6572:H6572"/>
    <mergeCell ref="B6573:O6573"/>
    <mergeCell ref="B6560:H6560"/>
    <mergeCell ref="B6561:O6561"/>
    <mergeCell ref="B6563:H6563"/>
    <mergeCell ref="B6564:O6564"/>
    <mergeCell ref="B6566:H6566"/>
    <mergeCell ref="B6552:O6552"/>
    <mergeCell ref="B6554:H6554"/>
    <mergeCell ref="B6555:O6555"/>
    <mergeCell ref="B6557:H6557"/>
    <mergeCell ref="B6558:O6558"/>
    <mergeCell ref="B6545:O6545"/>
    <mergeCell ref="B6547:H6547"/>
    <mergeCell ref="B6548:H6548"/>
    <mergeCell ref="B6549:O6549"/>
    <mergeCell ref="B6551:H6551"/>
    <mergeCell ref="B6597:O6597"/>
    <mergeCell ref="B6599:H6599"/>
    <mergeCell ref="B6600:O6600"/>
    <mergeCell ref="B6602:H6602"/>
    <mergeCell ref="B6603:O6603"/>
    <mergeCell ref="B6590:H6590"/>
    <mergeCell ref="B6591:O6591"/>
    <mergeCell ref="B6593:H6593"/>
    <mergeCell ref="B6594:O6594"/>
    <mergeCell ref="B6596:H6596"/>
    <mergeCell ref="B6582:O6582"/>
    <mergeCell ref="B6584:H6584"/>
    <mergeCell ref="B6585:O6585"/>
    <mergeCell ref="B6587:H6587"/>
    <mergeCell ref="B6588:O6588"/>
    <mergeCell ref="B6575:H6575"/>
    <mergeCell ref="B6576:O6576"/>
    <mergeCell ref="B6578:H6578"/>
    <mergeCell ref="B6579:O6579"/>
    <mergeCell ref="B6581:H6581"/>
    <mergeCell ref="B6627:O6627"/>
    <mergeCell ref="B6629:H6629"/>
    <mergeCell ref="B6630:O6630"/>
    <mergeCell ref="B6632:H6632"/>
    <mergeCell ref="B6633:O6633"/>
    <mergeCell ref="B6620:H6620"/>
    <mergeCell ref="B6621:O6621"/>
    <mergeCell ref="B6623:H6623"/>
    <mergeCell ref="B6624:O6624"/>
    <mergeCell ref="B6626:H6626"/>
    <mergeCell ref="B6612:O6612"/>
    <mergeCell ref="B6614:H6614"/>
    <mergeCell ref="B6615:O6615"/>
    <mergeCell ref="B6617:H6617"/>
    <mergeCell ref="B6618:O6618"/>
    <mergeCell ref="B6605:H6605"/>
    <mergeCell ref="B6606:O6606"/>
    <mergeCell ref="B6608:H6608"/>
    <mergeCell ref="B6609:O6609"/>
    <mergeCell ref="B6611:H6611"/>
    <mergeCell ref="B6657:O6657"/>
    <mergeCell ref="B6659:H6659"/>
    <mergeCell ref="B6660:O6660"/>
    <mergeCell ref="B6662:H6662"/>
    <mergeCell ref="B6663:O6663"/>
    <mergeCell ref="B6650:H6650"/>
    <mergeCell ref="B6651:O6651"/>
    <mergeCell ref="B6653:H6653"/>
    <mergeCell ref="B6654:O6654"/>
    <mergeCell ref="B6656:H6656"/>
    <mergeCell ref="B6642:O6642"/>
    <mergeCell ref="B6644:H6644"/>
    <mergeCell ref="B6645:O6645"/>
    <mergeCell ref="B6647:H6647"/>
    <mergeCell ref="B6648:O6648"/>
    <mergeCell ref="B6635:H6635"/>
    <mergeCell ref="B6636:O6636"/>
    <mergeCell ref="B6638:H6638"/>
    <mergeCell ref="B6639:O6639"/>
    <mergeCell ref="B6641:H6641"/>
    <mergeCell ref="B6687:O6687"/>
    <mergeCell ref="B6689:H6689"/>
    <mergeCell ref="B6690:O6690"/>
    <mergeCell ref="B6692:H6692"/>
    <mergeCell ref="B6693:O6693"/>
    <mergeCell ref="B6680:H6680"/>
    <mergeCell ref="B6681:O6681"/>
    <mergeCell ref="B6683:H6683"/>
    <mergeCell ref="B6684:O6684"/>
    <mergeCell ref="B6686:H6686"/>
    <mergeCell ref="B6672:O6672"/>
    <mergeCell ref="B6674:H6674"/>
    <mergeCell ref="B6675:O6675"/>
    <mergeCell ref="B6677:H6677"/>
    <mergeCell ref="B6678:O6678"/>
    <mergeCell ref="B6665:H6665"/>
    <mergeCell ref="B6666:O6666"/>
    <mergeCell ref="B6668:H6668"/>
    <mergeCell ref="B6669:O6669"/>
    <mergeCell ref="B6671:H6671"/>
    <mergeCell ref="B6717:O6717"/>
    <mergeCell ref="B6719:H6719"/>
    <mergeCell ref="B6720:O6720"/>
    <mergeCell ref="B6722:H6722"/>
    <mergeCell ref="B6723:O6723"/>
    <mergeCell ref="B6710:H6710"/>
    <mergeCell ref="B6711:O6711"/>
    <mergeCell ref="B6713:H6713"/>
    <mergeCell ref="B6714:O6714"/>
    <mergeCell ref="B6716:H6716"/>
    <mergeCell ref="B6702:O6702"/>
    <mergeCell ref="B6704:H6704"/>
    <mergeCell ref="B6705:O6705"/>
    <mergeCell ref="B6707:H6707"/>
    <mergeCell ref="B6708:O6708"/>
    <mergeCell ref="B6695:H6695"/>
    <mergeCell ref="B6696:O6696"/>
    <mergeCell ref="B6698:H6698"/>
    <mergeCell ref="B6699:O6699"/>
    <mergeCell ref="B6701:H6701"/>
    <mergeCell ref="B6747:H6747"/>
    <mergeCell ref="B6748:O6748"/>
    <mergeCell ref="B6750:H6750"/>
    <mergeCell ref="B6751:O6751"/>
    <mergeCell ref="B6753:H6753"/>
    <mergeCell ref="B6739:O6739"/>
    <mergeCell ref="B6741:H6741"/>
    <mergeCell ref="B6742:O6742"/>
    <mergeCell ref="B6744:H6744"/>
    <mergeCell ref="B6745:O6745"/>
    <mergeCell ref="B6732:H6732"/>
    <mergeCell ref="B6733:O6733"/>
    <mergeCell ref="B6735:H6735"/>
    <mergeCell ref="B6736:O6736"/>
    <mergeCell ref="B6738:H6738"/>
    <mergeCell ref="B6725:H6725"/>
    <mergeCell ref="B6726:O6726"/>
    <mergeCell ref="B6728:H6728"/>
    <mergeCell ref="B6729:H6729"/>
    <mergeCell ref="B6730:O6730"/>
    <mergeCell ref="B6777:H6777"/>
    <mergeCell ref="B6778:O6778"/>
    <mergeCell ref="B6780:H6780"/>
    <mergeCell ref="B6781:O6781"/>
    <mergeCell ref="B6783:H6783"/>
    <mergeCell ref="B6769:O6769"/>
    <mergeCell ref="B6771:H6771"/>
    <mergeCell ref="B6772:O6772"/>
    <mergeCell ref="B6774:H6774"/>
    <mergeCell ref="B6775:O6775"/>
    <mergeCell ref="B6762:H6762"/>
    <mergeCell ref="B6763:O6763"/>
    <mergeCell ref="B6765:H6765"/>
    <mergeCell ref="B6766:O6766"/>
    <mergeCell ref="B6768:H6768"/>
    <mergeCell ref="B6754:O6754"/>
    <mergeCell ref="B6756:H6756"/>
    <mergeCell ref="B6757:O6757"/>
    <mergeCell ref="B6759:H6759"/>
    <mergeCell ref="B6760:O6760"/>
    <mergeCell ref="B6807:H6807"/>
    <mergeCell ref="B6808:O6808"/>
    <mergeCell ref="B6810:H6810"/>
    <mergeCell ref="B6811:O6811"/>
    <mergeCell ref="B6813:H6813"/>
    <mergeCell ref="B6799:O6799"/>
    <mergeCell ref="B6801:H6801"/>
    <mergeCell ref="B6802:O6802"/>
    <mergeCell ref="B6804:H6804"/>
    <mergeCell ref="B6805:O6805"/>
    <mergeCell ref="B6792:H6792"/>
    <mergeCell ref="B6793:O6793"/>
    <mergeCell ref="B6795:H6795"/>
    <mergeCell ref="B6796:O6796"/>
    <mergeCell ref="B6798:H6798"/>
    <mergeCell ref="B6784:O6784"/>
    <mergeCell ref="B6786:H6786"/>
    <mergeCell ref="B6787:O6787"/>
    <mergeCell ref="B6789:H6789"/>
    <mergeCell ref="B6790:O6790"/>
    <mergeCell ref="B6837:H6837"/>
    <mergeCell ref="B6838:O6838"/>
    <mergeCell ref="B6840:H6840"/>
    <mergeCell ref="B6841:O6841"/>
    <mergeCell ref="B6843:H6843"/>
    <mergeCell ref="B6829:O6829"/>
    <mergeCell ref="B6831:H6831"/>
    <mergeCell ref="B6832:O6832"/>
    <mergeCell ref="B6834:H6834"/>
    <mergeCell ref="B6835:O6835"/>
    <mergeCell ref="B6822:H6822"/>
    <mergeCell ref="B6823:O6823"/>
    <mergeCell ref="B6825:H6825"/>
    <mergeCell ref="B6826:O6826"/>
    <mergeCell ref="B6828:H6828"/>
    <mergeCell ref="B6814:O6814"/>
    <mergeCell ref="B6816:H6816"/>
    <mergeCell ref="B6817:O6817"/>
    <mergeCell ref="B6819:H6819"/>
    <mergeCell ref="B6820:O6820"/>
    <mergeCell ref="B6867:H6867"/>
    <mergeCell ref="B6868:O6868"/>
    <mergeCell ref="B6870:H6870"/>
    <mergeCell ref="B6871:O6871"/>
    <mergeCell ref="B6873:H6873"/>
    <mergeCell ref="B6859:O6859"/>
    <mergeCell ref="B6861:H6861"/>
    <mergeCell ref="B6862:O6862"/>
    <mergeCell ref="B6864:H6864"/>
    <mergeCell ref="B6865:O6865"/>
    <mergeCell ref="B6852:H6852"/>
    <mergeCell ref="B6853:O6853"/>
    <mergeCell ref="B6855:H6855"/>
    <mergeCell ref="B6856:O6856"/>
    <mergeCell ref="B6858:H6858"/>
    <mergeCell ref="B6844:O6844"/>
    <mergeCell ref="B6846:H6846"/>
    <mergeCell ref="B6847:O6847"/>
    <mergeCell ref="B6849:H6849"/>
    <mergeCell ref="B6850:O6850"/>
    <mergeCell ref="B6897:H6897"/>
    <mergeCell ref="B6898:O6898"/>
    <mergeCell ref="B6900:H6900"/>
    <mergeCell ref="B6901:O6901"/>
    <mergeCell ref="B6903:H6903"/>
    <mergeCell ref="B6889:O6889"/>
    <mergeCell ref="B6891:H6891"/>
    <mergeCell ref="B6892:O6892"/>
    <mergeCell ref="B6894:H6894"/>
    <mergeCell ref="B6895:O6895"/>
    <mergeCell ref="B6882:H6882"/>
    <mergeCell ref="B6883:O6883"/>
    <mergeCell ref="B6885:H6885"/>
    <mergeCell ref="B6886:O6886"/>
    <mergeCell ref="B6888:H6888"/>
    <mergeCell ref="B6874:O6874"/>
    <mergeCell ref="B6876:H6876"/>
    <mergeCell ref="B6877:O6877"/>
    <mergeCell ref="B6879:H6879"/>
    <mergeCell ref="B6880:O6880"/>
    <mergeCell ref="B6927:H6927"/>
    <mergeCell ref="B6928:O6928"/>
    <mergeCell ref="B6930:H6930"/>
    <mergeCell ref="B6931:O6931"/>
    <mergeCell ref="B6933:H6933"/>
    <mergeCell ref="B6919:O6919"/>
    <mergeCell ref="B6921:H6921"/>
    <mergeCell ref="B6922:O6922"/>
    <mergeCell ref="B6924:H6924"/>
    <mergeCell ref="B6925:O6925"/>
    <mergeCell ref="B6912:H6912"/>
    <mergeCell ref="B6913:O6913"/>
    <mergeCell ref="B6915:H6915"/>
    <mergeCell ref="B6916:O6916"/>
    <mergeCell ref="B6918:H6918"/>
    <mergeCell ref="B6904:O6904"/>
    <mergeCell ref="B6906:H6906"/>
    <mergeCell ref="B6907:O6907"/>
    <mergeCell ref="B6909:H6909"/>
    <mergeCell ref="B6910:O6910"/>
    <mergeCell ref="B6957:H6957"/>
    <mergeCell ref="B6958:O6958"/>
    <mergeCell ref="B6960:H6960"/>
    <mergeCell ref="B6961:O6961"/>
    <mergeCell ref="B6963:H6963"/>
    <mergeCell ref="B6949:O6949"/>
    <mergeCell ref="B6951:H6951"/>
    <mergeCell ref="B6952:O6952"/>
    <mergeCell ref="B6954:H6954"/>
    <mergeCell ref="B6955:O6955"/>
    <mergeCell ref="B6942:H6942"/>
    <mergeCell ref="B6943:O6943"/>
    <mergeCell ref="B6945:H6945"/>
    <mergeCell ref="B6946:O6946"/>
    <mergeCell ref="B6948:H6948"/>
    <mergeCell ref="B6934:O6934"/>
    <mergeCell ref="B6936:H6936"/>
    <mergeCell ref="B6937:O6937"/>
    <mergeCell ref="B6939:H6939"/>
    <mergeCell ref="B6940:O6940"/>
    <mergeCell ref="B6987:H6987"/>
    <mergeCell ref="B6988:O6988"/>
    <mergeCell ref="B6990:H6990"/>
    <mergeCell ref="B6991:O6991"/>
    <mergeCell ref="B6993:H6993"/>
    <mergeCell ref="B6979:O6979"/>
    <mergeCell ref="B6981:H6981"/>
    <mergeCell ref="B6982:O6982"/>
    <mergeCell ref="B6984:H6984"/>
    <mergeCell ref="B6985:O6985"/>
    <mergeCell ref="B6972:H6972"/>
    <mergeCell ref="B6973:O6973"/>
    <mergeCell ref="B6975:H6975"/>
    <mergeCell ref="B6976:O6976"/>
    <mergeCell ref="B6978:H6978"/>
    <mergeCell ref="B6964:O6964"/>
    <mergeCell ref="B6966:H6966"/>
    <mergeCell ref="B6967:O6967"/>
    <mergeCell ref="B6969:H6969"/>
    <mergeCell ref="B6970:O6970"/>
    <mergeCell ref="B7017:H7017"/>
    <mergeCell ref="B7018:O7018"/>
    <mergeCell ref="B7020:H7020"/>
    <mergeCell ref="B7021:O7021"/>
    <mergeCell ref="B7023:H7023"/>
    <mergeCell ref="B7009:O7009"/>
    <mergeCell ref="B7011:H7011"/>
    <mergeCell ref="B7012:O7012"/>
    <mergeCell ref="B7014:H7014"/>
    <mergeCell ref="B7015:O7015"/>
    <mergeCell ref="B7002:H7002"/>
    <mergeCell ref="B7003:O7003"/>
    <mergeCell ref="B7005:H7005"/>
    <mergeCell ref="B7006:O7006"/>
    <mergeCell ref="B7008:H7008"/>
    <mergeCell ref="B6994:O6994"/>
    <mergeCell ref="B6996:H6996"/>
    <mergeCell ref="B6997:O6997"/>
    <mergeCell ref="B6999:H6999"/>
    <mergeCell ref="B7000:O7000"/>
    <mergeCell ref="B7047:H7047"/>
    <mergeCell ref="B7048:O7048"/>
    <mergeCell ref="B7050:H7050"/>
    <mergeCell ref="B7051:O7051"/>
    <mergeCell ref="B7053:H7053"/>
    <mergeCell ref="B7039:O7039"/>
    <mergeCell ref="B7041:H7041"/>
    <mergeCell ref="B7042:O7042"/>
    <mergeCell ref="B7044:H7044"/>
    <mergeCell ref="B7045:O7045"/>
    <mergeCell ref="B7032:H7032"/>
    <mergeCell ref="B7033:O7033"/>
    <mergeCell ref="B7035:H7035"/>
    <mergeCell ref="B7036:O7036"/>
    <mergeCell ref="B7038:H7038"/>
    <mergeCell ref="B7024:O7024"/>
    <mergeCell ref="B7026:H7026"/>
    <mergeCell ref="B7027:O7027"/>
    <mergeCell ref="B7029:H7029"/>
    <mergeCell ref="B7030:O7030"/>
    <mergeCell ref="B7077:H7077"/>
    <mergeCell ref="B7078:O7078"/>
    <mergeCell ref="B7080:H7080"/>
    <mergeCell ref="B7081:O7081"/>
    <mergeCell ref="B7083:H7083"/>
    <mergeCell ref="B7069:O7069"/>
    <mergeCell ref="B7071:H7071"/>
    <mergeCell ref="B7072:O7072"/>
    <mergeCell ref="B7074:H7074"/>
    <mergeCell ref="B7075:O7075"/>
    <mergeCell ref="B7062:H7062"/>
    <mergeCell ref="B7063:O7063"/>
    <mergeCell ref="B7065:H7065"/>
    <mergeCell ref="B7066:O7066"/>
    <mergeCell ref="B7068:H7068"/>
    <mergeCell ref="B7054:O7054"/>
    <mergeCell ref="B7056:H7056"/>
    <mergeCell ref="B7057:O7057"/>
    <mergeCell ref="B7059:H7059"/>
    <mergeCell ref="B7060:O7060"/>
    <mergeCell ref="B7107:H7107"/>
    <mergeCell ref="B7108:O7108"/>
    <mergeCell ref="B7110:H7110"/>
    <mergeCell ref="B7111:O7111"/>
    <mergeCell ref="B7113:H7113"/>
    <mergeCell ref="B7099:O7099"/>
    <mergeCell ref="B7101:H7101"/>
    <mergeCell ref="B7102:O7102"/>
    <mergeCell ref="B7104:H7104"/>
    <mergeCell ref="B7105:O7105"/>
    <mergeCell ref="B7092:H7092"/>
    <mergeCell ref="B7093:O7093"/>
    <mergeCell ref="B7095:H7095"/>
    <mergeCell ref="B7096:O7096"/>
    <mergeCell ref="B7098:H7098"/>
    <mergeCell ref="B7084:O7084"/>
    <mergeCell ref="B7086:H7086"/>
    <mergeCell ref="B7087:O7087"/>
    <mergeCell ref="B7089:H7089"/>
    <mergeCell ref="B7090:O7090"/>
    <mergeCell ref="B7137:H7137"/>
    <mergeCell ref="B7138:O7138"/>
    <mergeCell ref="B7140:H7140"/>
    <mergeCell ref="B7141:O7141"/>
    <mergeCell ref="B7143:H7143"/>
    <mergeCell ref="B7129:O7129"/>
    <mergeCell ref="B7131:H7131"/>
    <mergeCell ref="B7132:O7132"/>
    <mergeCell ref="B7134:H7134"/>
    <mergeCell ref="B7135:O7135"/>
    <mergeCell ref="B7122:H7122"/>
    <mergeCell ref="B7123:O7123"/>
    <mergeCell ref="B7125:H7125"/>
    <mergeCell ref="B7126:O7126"/>
    <mergeCell ref="B7128:H7128"/>
    <mergeCell ref="B7114:O7114"/>
    <mergeCell ref="B7116:H7116"/>
    <mergeCell ref="B7117:O7117"/>
    <mergeCell ref="B7119:H7119"/>
    <mergeCell ref="B7120:O7120"/>
    <mergeCell ref="B7167:H7167"/>
    <mergeCell ref="B7168:O7168"/>
    <mergeCell ref="B7170:H7170"/>
    <mergeCell ref="B7171:O7171"/>
    <mergeCell ref="B7173:H7173"/>
    <mergeCell ref="B7159:O7159"/>
    <mergeCell ref="B7161:H7161"/>
    <mergeCell ref="B7162:O7162"/>
    <mergeCell ref="B7164:H7164"/>
    <mergeCell ref="B7165:O7165"/>
    <mergeCell ref="B7152:H7152"/>
    <mergeCell ref="B7153:O7153"/>
    <mergeCell ref="B7155:H7155"/>
    <mergeCell ref="B7156:O7156"/>
    <mergeCell ref="B7158:H7158"/>
    <mergeCell ref="B7144:O7144"/>
    <mergeCell ref="B7146:H7146"/>
    <mergeCell ref="B7147:O7147"/>
    <mergeCell ref="B7149:H7149"/>
    <mergeCell ref="B7150:O7150"/>
    <mergeCell ref="B7197:H7197"/>
    <mergeCell ref="B7198:O7198"/>
    <mergeCell ref="B7200:H7200"/>
    <mergeCell ref="B7201:O7201"/>
    <mergeCell ref="B7203:H7203"/>
    <mergeCell ref="B7189:O7189"/>
    <mergeCell ref="B7191:H7191"/>
    <mergeCell ref="B7192:O7192"/>
    <mergeCell ref="B7194:H7194"/>
    <mergeCell ref="B7195:O7195"/>
    <mergeCell ref="B7182:H7182"/>
    <mergeCell ref="B7183:O7183"/>
    <mergeCell ref="B7185:H7185"/>
    <mergeCell ref="B7186:O7186"/>
    <mergeCell ref="B7188:H7188"/>
    <mergeCell ref="B7174:O7174"/>
    <mergeCell ref="B7176:H7176"/>
    <mergeCell ref="B7177:O7177"/>
    <mergeCell ref="B7179:H7179"/>
    <mergeCell ref="B7180:O7180"/>
    <mergeCell ref="B7227:H7227"/>
    <mergeCell ref="B7228:O7228"/>
    <mergeCell ref="B7230:H7230"/>
    <mergeCell ref="B7231:O7231"/>
    <mergeCell ref="B7233:H7233"/>
    <mergeCell ref="B7219:O7219"/>
    <mergeCell ref="B7221:H7221"/>
    <mergeCell ref="B7222:O7222"/>
    <mergeCell ref="B7224:H7224"/>
    <mergeCell ref="B7225:O7225"/>
    <mergeCell ref="B7212:H7212"/>
    <mergeCell ref="B7213:O7213"/>
    <mergeCell ref="B7215:H7215"/>
    <mergeCell ref="B7216:O7216"/>
    <mergeCell ref="B7218:H7218"/>
    <mergeCell ref="B7204:O7204"/>
    <mergeCell ref="B7206:H7206"/>
    <mergeCell ref="B7207:O7207"/>
    <mergeCell ref="B7209:H7209"/>
    <mergeCell ref="B7210:O7210"/>
    <mergeCell ref="B7257:H7257"/>
    <mergeCell ref="B7258:O7258"/>
    <mergeCell ref="B7260:H7260"/>
    <mergeCell ref="B7261:O7261"/>
    <mergeCell ref="B7263:H7263"/>
    <mergeCell ref="B7249:O7249"/>
    <mergeCell ref="B7251:H7251"/>
    <mergeCell ref="B7252:O7252"/>
    <mergeCell ref="B7254:H7254"/>
    <mergeCell ref="B7255:O7255"/>
    <mergeCell ref="B7242:H7242"/>
    <mergeCell ref="B7243:O7243"/>
    <mergeCell ref="B7245:H7245"/>
    <mergeCell ref="B7246:O7246"/>
    <mergeCell ref="B7248:H7248"/>
    <mergeCell ref="B7234:O7234"/>
    <mergeCell ref="B7236:H7236"/>
    <mergeCell ref="B7237:O7237"/>
    <mergeCell ref="B7239:H7239"/>
    <mergeCell ref="B7240:O7240"/>
    <mergeCell ref="B7287:H7287"/>
    <mergeCell ref="B7288:O7288"/>
    <mergeCell ref="B7290:H7290"/>
    <mergeCell ref="B7291:O7291"/>
    <mergeCell ref="B7293:H7293"/>
    <mergeCell ref="B7279:O7279"/>
    <mergeCell ref="B7281:H7281"/>
    <mergeCell ref="B7282:O7282"/>
    <mergeCell ref="B7284:H7284"/>
    <mergeCell ref="B7285:O7285"/>
    <mergeCell ref="B7272:H7272"/>
    <mergeCell ref="B7273:O7273"/>
    <mergeCell ref="B7275:H7275"/>
    <mergeCell ref="B7276:O7276"/>
    <mergeCell ref="B7278:H7278"/>
    <mergeCell ref="B7264:O7264"/>
    <mergeCell ref="B7266:H7266"/>
    <mergeCell ref="B7267:O7267"/>
    <mergeCell ref="B7269:H7269"/>
    <mergeCell ref="B7270:O7270"/>
    <mergeCell ref="B7317:H7317"/>
    <mergeCell ref="B7318:O7318"/>
    <mergeCell ref="B7320:H7320"/>
    <mergeCell ref="B7321:O7321"/>
    <mergeCell ref="B7323:H7323"/>
    <mergeCell ref="B7309:O7309"/>
    <mergeCell ref="B7311:H7311"/>
    <mergeCell ref="B7312:O7312"/>
    <mergeCell ref="B7314:H7314"/>
    <mergeCell ref="B7315:O7315"/>
    <mergeCell ref="B7302:H7302"/>
    <mergeCell ref="B7303:O7303"/>
    <mergeCell ref="B7305:H7305"/>
    <mergeCell ref="B7306:O7306"/>
    <mergeCell ref="B7308:H7308"/>
    <mergeCell ref="B7294:O7294"/>
    <mergeCell ref="B7296:H7296"/>
    <mergeCell ref="B7297:O7297"/>
    <mergeCell ref="B7299:H7299"/>
    <mergeCell ref="B7300:O7300"/>
    <mergeCell ref="B7347:H7347"/>
    <mergeCell ref="B7348:O7348"/>
    <mergeCell ref="B7350:H7350"/>
    <mergeCell ref="B7351:O7351"/>
    <mergeCell ref="B7353:H7353"/>
    <mergeCell ref="B7339:O7339"/>
    <mergeCell ref="B7341:H7341"/>
    <mergeCell ref="B7342:O7342"/>
    <mergeCell ref="B7344:H7344"/>
    <mergeCell ref="B7345:O7345"/>
    <mergeCell ref="B7332:H7332"/>
    <mergeCell ref="B7333:O7333"/>
    <mergeCell ref="B7335:H7335"/>
    <mergeCell ref="B7336:O7336"/>
    <mergeCell ref="B7338:H7338"/>
    <mergeCell ref="B7324:O7324"/>
    <mergeCell ref="B7326:H7326"/>
    <mergeCell ref="B7327:O7327"/>
    <mergeCell ref="B7329:H7329"/>
    <mergeCell ref="B7330:O7330"/>
    <mergeCell ref="B7377:H7377"/>
    <mergeCell ref="B7378:O7378"/>
    <mergeCell ref="B7380:H7380"/>
    <mergeCell ref="B7381:O7381"/>
    <mergeCell ref="B7383:H7383"/>
    <mergeCell ref="B7369:O7369"/>
    <mergeCell ref="B7371:H7371"/>
    <mergeCell ref="B7372:O7372"/>
    <mergeCell ref="B7374:H7374"/>
    <mergeCell ref="B7375:O7375"/>
    <mergeCell ref="B7362:H7362"/>
    <mergeCell ref="B7363:O7363"/>
    <mergeCell ref="B7365:H7365"/>
    <mergeCell ref="B7366:O7366"/>
    <mergeCell ref="B7368:H7368"/>
    <mergeCell ref="B7354:O7354"/>
    <mergeCell ref="B7356:H7356"/>
    <mergeCell ref="B7357:O7357"/>
    <mergeCell ref="B7359:H7359"/>
    <mergeCell ref="B7360:O7360"/>
    <mergeCell ref="B7407:H7407"/>
    <mergeCell ref="B7408:O7408"/>
    <mergeCell ref="B7410:H7410"/>
    <mergeCell ref="B7411:O7411"/>
    <mergeCell ref="B7413:H7413"/>
    <mergeCell ref="B7399:O7399"/>
    <mergeCell ref="B7401:H7401"/>
    <mergeCell ref="B7402:O7402"/>
    <mergeCell ref="B7404:H7404"/>
    <mergeCell ref="B7405:O7405"/>
    <mergeCell ref="B7392:H7392"/>
    <mergeCell ref="B7393:O7393"/>
    <mergeCell ref="B7395:H7395"/>
    <mergeCell ref="B7396:O7396"/>
    <mergeCell ref="B7398:H7398"/>
    <mergeCell ref="B7384:O7384"/>
    <mergeCell ref="B7386:H7386"/>
    <mergeCell ref="B7387:O7387"/>
    <mergeCell ref="B7389:H7389"/>
    <mergeCell ref="B7390:O7390"/>
    <mergeCell ref="B7437:H7437"/>
    <mergeCell ref="B7438:O7438"/>
    <mergeCell ref="B7440:H7440"/>
    <mergeCell ref="B7441:O7441"/>
    <mergeCell ref="B7443:H7443"/>
    <mergeCell ref="B7429:O7429"/>
    <mergeCell ref="B7431:H7431"/>
    <mergeCell ref="B7432:O7432"/>
    <mergeCell ref="B7434:H7434"/>
    <mergeCell ref="B7435:O7435"/>
    <mergeCell ref="B7422:H7422"/>
    <mergeCell ref="B7423:O7423"/>
    <mergeCell ref="B7425:H7425"/>
    <mergeCell ref="B7426:O7426"/>
    <mergeCell ref="B7428:H7428"/>
    <mergeCell ref="B7414:O7414"/>
    <mergeCell ref="B7416:H7416"/>
    <mergeCell ref="B7417:O7417"/>
    <mergeCell ref="B7419:H7419"/>
    <mergeCell ref="B7420:O7420"/>
    <mergeCell ref="B7467:H7467"/>
    <mergeCell ref="B7468:O7468"/>
    <mergeCell ref="B7470:H7470"/>
    <mergeCell ref="B7471:O7471"/>
    <mergeCell ref="B7473:H7473"/>
    <mergeCell ref="B7459:O7459"/>
    <mergeCell ref="B7461:H7461"/>
    <mergeCell ref="B7462:O7462"/>
    <mergeCell ref="B7464:H7464"/>
    <mergeCell ref="B7465:O7465"/>
    <mergeCell ref="B7452:H7452"/>
    <mergeCell ref="B7453:O7453"/>
    <mergeCell ref="B7455:H7455"/>
    <mergeCell ref="B7456:O7456"/>
    <mergeCell ref="B7458:H7458"/>
    <mergeCell ref="B7444:O7444"/>
    <mergeCell ref="B7446:H7446"/>
    <mergeCell ref="B7447:O7447"/>
    <mergeCell ref="B7449:H7449"/>
    <mergeCell ref="B7450:O7450"/>
    <mergeCell ref="B7497:H7497"/>
    <mergeCell ref="B7498:O7498"/>
    <mergeCell ref="B7500:H7500"/>
    <mergeCell ref="B7501:O7501"/>
    <mergeCell ref="B7503:H7503"/>
    <mergeCell ref="B7489:O7489"/>
    <mergeCell ref="B7491:H7491"/>
    <mergeCell ref="B7492:O7492"/>
    <mergeCell ref="B7494:H7494"/>
    <mergeCell ref="B7495:O7495"/>
    <mergeCell ref="B7482:H7482"/>
    <mergeCell ref="B7483:O7483"/>
    <mergeCell ref="B7485:H7485"/>
    <mergeCell ref="B7486:O7486"/>
    <mergeCell ref="B7488:H7488"/>
    <mergeCell ref="B7474:O7474"/>
    <mergeCell ref="B7476:H7476"/>
    <mergeCell ref="B7477:O7477"/>
    <mergeCell ref="B7479:H7479"/>
    <mergeCell ref="B7480:O7480"/>
    <mergeCell ref="B7527:H7527"/>
    <mergeCell ref="B7528:O7528"/>
    <mergeCell ref="B7530:H7530"/>
    <mergeCell ref="B7531:O7531"/>
    <mergeCell ref="B7533:H7533"/>
    <mergeCell ref="B7519:O7519"/>
    <mergeCell ref="B7521:H7521"/>
    <mergeCell ref="B7522:O7522"/>
    <mergeCell ref="B7524:H7524"/>
    <mergeCell ref="B7525:O7525"/>
    <mergeCell ref="B7512:H7512"/>
    <mergeCell ref="B7513:O7513"/>
    <mergeCell ref="B7515:H7515"/>
    <mergeCell ref="B7516:O7516"/>
    <mergeCell ref="B7518:H7518"/>
    <mergeCell ref="B7504:O7504"/>
    <mergeCell ref="B7506:H7506"/>
    <mergeCell ref="B7507:O7507"/>
    <mergeCell ref="B7509:H7509"/>
    <mergeCell ref="B7510:O7510"/>
    <mergeCell ref="B7557:H7557"/>
    <mergeCell ref="B7558:O7558"/>
    <mergeCell ref="B7560:H7560"/>
    <mergeCell ref="B7561:O7561"/>
    <mergeCell ref="B7563:H7563"/>
    <mergeCell ref="B7549:O7549"/>
    <mergeCell ref="B7551:H7551"/>
    <mergeCell ref="B7552:O7552"/>
    <mergeCell ref="B7554:H7554"/>
    <mergeCell ref="B7555:O7555"/>
    <mergeCell ref="B7542:H7542"/>
    <mergeCell ref="B7543:O7543"/>
    <mergeCell ref="B7545:H7545"/>
    <mergeCell ref="B7546:O7546"/>
    <mergeCell ref="B7548:H7548"/>
    <mergeCell ref="B7534:O7534"/>
    <mergeCell ref="B7536:H7536"/>
    <mergeCell ref="B7537:O7537"/>
    <mergeCell ref="B7539:H7539"/>
    <mergeCell ref="B7540:O7540"/>
    <mergeCell ref="B7586:H7586"/>
    <mergeCell ref="B7587:O7587"/>
    <mergeCell ref="B7589:H7589"/>
    <mergeCell ref="B7590:O7590"/>
    <mergeCell ref="B7592:H7592"/>
    <mergeCell ref="B7579:H7579"/>
    <mergeCell ref="B7580:O7580"/>
    <mergeCell ref="B7582:H7582"/>
    <mergeCell ref="B7583:H7583"/>
    <mergeCell ref="B7584:O7584"/>
    <mergeCell ref="B7572:H7572"/>
    <mergeCell ref="B7573:O7573"/>
    <mergeCell ref="B7575:H7575"/>
    <mergeCell ref="B7576:O7576"/>
    <mergeCell ref="B7578:H7578"/>
    <mergeCell ref="B7564:O7564"/>
    <mergeCell ref="B7566:H7566"/>
    <mergeCell ref="B7567:O7567"/>
    <mergeCell ref="B7569:H7569"/>
    <mergeCell ref="B7570:O7570"/>
    <mergeCell ref="B7616:H7616"/>
    <mergeCell ref="B7617:O7617"/>
    <mergeCell ref="B7619:H7619"/>
    <mergeCell ref="B7620:O7620"/>
    <mergeCell ref="B7622:H7622"/>
    <mergeCell ref="B7608:O7608"/>
    <mergeCell ref="B7610:H7610"/>
    <mergeCell ref="B7611:O7611"/>
    <mergeCell ref="B7613:H7613"/>
    <mergeCell ref="B7614:O7614"/>
    <mergeCell ref="B7601:H7601"/>
    <mergeCell ref="B7602:O7602"/>
    <mergeCell ref="B7604:H7604"/>
    <mergeCell ref="B7605:O7605"/>
    <mergeCell ref="B7607:H7607"/>
    <mergeCell ref="B7593:O7593"/>
    <mergeCell ref="B7595:H7595"/>
    <mergeCell ref="B7596:O7596"/>
    <mergeCell ref="B7598:H7598"/>
    <mergeCell ref="B7599:O7599"/>
    <mergeCell ref="B7646:H7646"/>
    <mergeCell ref="B7647:O7647"/>
    <mergeCell ref="B7649:H7649"/>
    <mergeCell ref="B7650:O7650"/>
    <mergeCell ref="B7652:H7652"/>
    <mergeCell ref="B7638:O7638"/>
    <mergeCell ref="B7640:H7640"/>
    <mergeCell ref="B7641:O7641"/>
    <mergeCell ref="B7643:H7643"/>
    <mergeCell ref="B7644:O7644"/>
    <mergeCell ref="B7631:H7631"/>
    <mergeCell ref="B7632:O7632"/>
    <mergeCell ref="B7634:H7634"/>
    <mergeCell ref="B7635:O7635"/>
    <mergeCell ref="B7637:H7637"/>
    <mergeCell ref="B7623:O7623"/>
    <mergeCell ref="B7625:H7625"/>
    <mergeCell ref="B7626:O7626"/>
    <mergeCell ref="B7628:H7628"/>
    <mergeCell ref="B7629:O7629"/>
    <mergeCell ref="B7676:H7676"/>
    <mergeCell ref="B7677:O7677"/>
    <mergeCell ref="B7679:H7679"/>
    <mergeCell ref="B7680:O7680"/>
    <mergeCell ref="B7682:H7682"/>
    <mergeCell ref="B7668:O7668"/>
    <mergeCell ref="B7670:H7670"/>
    <mergeCell ref="B7671:O7671"/>
    <mergeCell ref="B7673:H7673"/>
    <mergeCell ref="B7674:O7674"/>
    <mergeCell ref="B7661:H7661"/>
    <mergeCell ref="B7662:O7662"/>
    <mergeCell ref="B7664:H7664"/>
    <mergeCell ref="B7665:O7665"/>
    <mergeCell ref="B7667:H7667"/>
    <mergeCell ref="B7653:O7653"/>
    <mergeCell ref="B7655:H7655"/>
    <mergeCell ref="B7656:O7656"/>
    <mergeCell ref="B7658:H7658"/>
    <mergeCell ref="B7659:O7659"/>
    <mergeCell ref="B7706:H7706"/>
    <mergeCell ref="B7707:O7707"/>
    <mergeCell ref="B7709:H7709"/>
    <mergeCell ref="B7710:O7710"/>
    <mergeCell ref="B7712:H7712"/>
    <mergeCell ref="B7698:O7698"/>
    <mergeCell ref="B7700:H7700"/>
    <mergeCell ref="B7701:O7701"/>
    <mergeCell ref="B7703:H7703"/>
    <mergeCell ref="B7704:O7704"/>
    <mergeCell ref="B7691:H7691"/>
    <mergeCell ref="B7692:O7692"/>
    <mergeCell ref="B7694:H7694"/>
    <mergeCell ref="B7695:O7695"/>
    <mergeCell ref="B7697:H7697"/>
    <mergeCell ref="B7683:O7683"/>
    <mergeCell ref="B7685:H7685"/>
    <mergeCell ref="B7686:O7686"/>
    <mergeCell ref="B7688:H7688"/>
    <mergeCell ref="B7689:O7689"/>
    <mergeCell ref="B7736:H7736"/>
    <mergeCell ref="B7737:O7737"/>
    <mergeCell ref="B7739:H7739"/>
    <mergeCell ref="B7740:O7740"/>
    <mergeCell ref="B7742:H7742"/>
    <mergeCell ref="B7728:O7728"/>
    <mergeCell ref="B7730:H7730"/>
    <mergeCell ref="B7731:O7731"/>
    <mergeCell ref="B7733:H7733"/>
    <mergeCell ref="B7734:O7734"/>
    <mergeCell ref="B7721:H7721"/>
    <mergeCell ref="B7722:O7722"/>
    <mergeCell ref="B7724:H7724"/>
    <mergeCell ref="B7725:O7725"/>
    <mergeCell ref="B7727:H7727"/>
    <mergeCell ref="B7713:O7713"/>
    <mergeCell ref="B7715:H7715"/>
    <mergeCell ref="B7716:O7716"/>
    <mergeCell ref="B7718:H7718"/>
    <mergeCell ref="B7719:O7719"/>
    <mergeCell ref="B7766:H7766"/>
    <mergeCell ref="B7767:O7767"/>
    <mergeCell ref="B7769:H7769"/>
    <mergeCell ref="B7770:O7770"/>
    <mergeCell ref="B7772:H7772"/>
    <mergeCell ref="B7758:O7758"/>
    <mergeCell ref="B7760:H7760"/>
    <mergeCell ref="B7761:O7761"/>
    <mergeCell ref="B7763:H7763"/>
    <mergeCell ref="B7764:O7764"/>
    <mergeCell ref="B7751:H7751"/>
    <mergeCell ref="B7752:O7752"/>
    <mergeCell ref="B7754:H7754"/>
    <mergeCell ref="B7755:O7755"/>
    <mergeCell ref="B7757:H7757"/>
    <mergeCell ref="B7743:O7743"/>
    <mergeCell ref="B7745:H7745"/>
    <mergeCell ref="B7746:O7746"/>
    <mergeCell ref="B7748:H7748"/>
    <mergeCell ref="B7749:O7749"/>
    <mergeCell ref="B7796:H7796"/>
    <mergeCell ref="B7797:O7797"/>
    <mergeCell ref="B7799:H7799"/>
    <mergeCell ref="B7800:O7800"/>
    <mergeCell ref="B7802:H7802"/>
    <mergeCell ref="B7788:O7788"/>
    <mergeCell ref="B7790:H7790"/>
    <mergeCell ref="B7791:O7791"/>
    <mergeCell ref="B7793:H7793"/>
    <mergeCell ref="B7794:O7794"/>
    <mergeCell ref="B7781:H7781"/>
    <mergeCell ref="B7782:O7782"/>
    <mergeCell ref="B7784:H7784"/>
    <mergeCell ref="B7785:O7785"/>
    <mergeCell ref="B7787:H7787"/>
    <mergeCell ref="B7773:O7773"/>
    <mergeCell ref="B7775:H7775"/>
    <mergeCell ref="B7776:O7776"/>
    <mergeCell ref="B7778:H7778"/>
    <mergeCell ref="B7779:O7779"/>
    <mergeCell ref="B7826:H7826"/>
    <mergeCell ref="B7827:O7827"/>
    <mergeCell ref="B7829:H7829"/>
    <mergeCell ref="B7830:O7830"/>
    <mergeCell ref="B7832:H7832"/>
    <mergeCell ref="B7818:O7818"/>
    <mergeCell ref="B7820:H7820"/>
    <mergeCell ref="B7821:O7821"/>
    <mergeCell ref="B7823:H7823"/>
    <mergeCell ref="B7824:O7824"/>
    <mergeCell ref="B7811:H7811"/>
    <mergeCell ref="B7812:O7812"/>
    <mergeCell ref="B7814:H7814"/>
    <mergeCell ref="B7815:O7815"/>
    <mergeCell ref="B7817:H7817"/>
    <mergeCell ref="B7803:O7803"/>
    <mergeCell ref="B7805:H7805"/>
    <mergeCell ref="B7806:O7806"/>
    <mergeCell ref="B7808:H7808"/>
    <mergeCell ref="B7809:O7809"/>
    <mergeCell ref="B7856:H7856"/>
    <mergeCell ref="B7857:O7857"/>
    <mergeCell ref="B7859:H7859"/>
    <mergeCell ref="B7860:O7860"/>
    <mergeCell ref="B7862:H7862"/>
    <mergeCell ref="B7848:O7848"/>
    <mergeCell ref="B7850:H7850"/>
    <mergeCell ref="B7851:O7851"/>
    <mergeCell ref="B7853:H7853"/>
    <mergeCell ref="B7854:O7854"/>
    <mergeCell ref="B7841:H7841"/>
    <mergeCell ref="B7842:O7842"/>
    <mergeCell ref="B7844:H7844"/>
    <mergeCell ref="B7845:O7845"/>
    <mergeCell ref="B7847:H7847"/>
    <mergeCell ref="B7833:O7833"/>
    <mergeCell ref="B7835:H7835"/>
    <mergeCell ref="B7836:O7836"/>
    <mergeCell ref="B7838:H7838"/>
    <mergeCell ref="B7839:O7839"/>
    <mergeCell ref="B7886:H7886"/>
    <mergeCell ref="B7887:O7887"/>
    <mergeCell ref="B7889:H7889"/>
    <mergeCell ref="B7890:O7890"/>
    <mergeCell ref="B7892:H7892"/>
    <mergeCell ref="B7878:O7878"/>
    <mergeCell ref="B7880:H7880"/>
    <mergeCell ref="B7881:O7881"/>
    <mergeCell ref="B7883:H7883"/>
    <mergeCell ref="B7884:O7884"/>
    <mergeCell ref="B7871:H7871"/>
    <mergeCell ref="B7872:O7872"/>
    <mergeCell ref="B7874:H7874"/>
    <mergeCell ref="B7875:O7875"/>
    <mergeCell ref="B7877:H7877"/>
    <mergeCell ref="B7863:O7863"/>
    <mergeCell ref="B7865:H7865"/>
    <mergeCell ref="B7866:O7866"/>
    <mergeCell ref="B7868:H7868"/>
    <mergeCell ref="B7869:O7869"/>
    <mergeCell ref="B7916:H7916"/>
    <mergeCell ref="B7917:O7917"/>
    <mergeCell ref="B7919:H7919"/>
    <mergeCell ref="B7920:O7920"/>
    <mergeCell ref="B7922:H7922"/>
    <mergeCell ref="B7908:O7908"/>
    <mergeCell ref="B7910:H7910"/>
    <mergeCell ref="B7911:O7911"/>
    <mergeCell ref="B7913:H7913"/>
    <mergeCell ref="B7914:O7914"/>
    <mergeCell ref="B7901:H7901"/>
    <mergeCell ref="B7902:O7902"/>
    <mergeCell ref="B7904:H7904"/>
    <mergeCell ref="B7905:O7905"/>
    <mergeCell ref="B7907:H7907"/>
    <mergeCell ref="B7893:O7893"/>
    <mergeCell ref="B7895:H7895"/>
    <mergeCell ref="B7896:O7896"/>
    <mergeCell ref="B7898:H7898"/>
    <mergeCell ref="B7899:O7899"/>
    <mergeCell ref="B7946:H7946"/>
    <mergeCell ref="B7947:O7947"/>
    <mergeCell ref="B7949:H7949"/>
    <mergeCell ref="B7950:O7950"/>
    <mergeCell ref="B7952:H7952"/>
    <mergeCell ref="B7938:O7938"/>
    <mergeCell ref="B7940:H7940"/>
    <mergeCell ref="B7941:O7941"/>
    <mergeCell ref="B7943:H7943"/>
    <mergeCell ref="B7944:O7944"/>
    <mergeCell ref="B7931:H7931"/>
    <mergeCell ref="B7932:O7932"/>
    <mergeCell ref="B7934:H7934"/>
    <mergeCell ref="B7935:O7935"/>
    <mergeCell ref="B7937:H7937"/>
    <mergeCell ref="B7923:O7923"/>
    <mergeCell ref="B7925:H7925"/>
    <mergeCell ref="B7926:O7926"/>
    <mergeCell ref="B7928:H7928"/>
    <mergeCell ref="B7929:O7929"/>
    <mergeCell ref="B7976:H7976"/>
    <mergeCell ref="B7977:O7977"/>
    <mergeCell ref="B7979:H7979"/>
    <mergeCell ref="B7980:O7980"/>
    <mergeCell ref="B7982:H7982"/>
    <mergeCell ref="B7968:O7968"/>
    <mergeCell ref="B7970:H7970"/>
    <mergeCell ref="B7971:O7971"/>
    <mergeCell ref="B7973:H7973"/>
    <mergeCell ref="B7974:O7974"/>
    <mergeCell ref="B7961:H7961"/>
    <mergeCell ref="B7962:O7962"/>
    <mergeCell ref="B7964:H7964"/>
    <mergeCell ref="B7965:O7965"/>
    <mergeCell ref="B7967:H7967"/>
    <mergeCell ref="B7953:O7953"/>
    <mergeCell ref="B7955:H7955"/>
    <mergeCell ref="B7956:O7956"/>
    <mergeCell ref="B7958:H7958"/>
    <mergeCell ref="B7959:O7959"/>
    <mergeCell ref="B8006:H8006"/>
    <mergeCell ref="B8007:O8007"/>
    <mergeCell ref="B8009:H8009"/>
    <mergeCell ref="B8010:O8010"/>
    <mergeCell ref="B8012:H8012"/>
    <mergeCell ref="B7998:O7998"/>
    <mergeCell ref="B8000:H8000"/>
    <mergeCell ref="B8001:O8001"/>
    <mergeCell ref="B8003:H8003"/>
    <mergeCell ref="B8004:O8004"/>
    <mergeCell ref="B7991:H7991"/>
    <mergeCell ref="B7992:O7992"/>
    <mergeCell ref="B7994:H7994"/>
    <mergeCell ref="B7995:O7995"/>
    <mergeCell ref="B7997:H7997"/>
    <mergeCell ref="B7983:O7983"/>
    <mergeCell ref="B7985:H7985"/>
    <mergeCell ref="B7986:O7986"/>
    <mergeCell ref="B7988:H7988"/>
    <mergeCell ref="B7989:O7989"/>
    <mergeCell ref="B8036:H8036"/>
    <mergeCell ref="B8037:O8037"/>
    <mergeCell ref="B8039:H8039"/>
    <mergeCell ref="B8040:O8040"/>
    <mergeCell ref="B8042:H8042"/>
    <mergeCell ref="B8028:O8028"/>
    <mergeCell ref="B8030:H8030"/>
    <mergeCell ref="B8031:O8031"/>
    <mergeCell ref="B8033:H8033"/>
    <mergeCell ref="B8034:O8034"/>
    <mergeCell ref="B8021:H8021"/>
    <mergeCell ref="B8022:O8022"/>
    <mergeCell ref="B8024:H8024"/>
    <mergeCell ref="B8025:O8025"/>
    <mergeCell ref="B8027:H8027"/>
    <mergeCell ref="B8013:O8013"/>
    <mergeCell ref="B8015:H8015"/>
    <mergeCell ref="B8016:O8016"/>
    <mergeCell ref="B8018:H8018"/>
    <mergeCell ref="B8019:O8019"/>
    <mergeCell ref="B8066:H8066"/>
    <mergeCell ref="B8067:O8067"/>
    <mergeCell ref="B8069:H8069"/>
    <mergeCell ref="B8070:O8070"/>
    <mergeCell ref="B8072:H8072"/>
    <mergeCell ref="B8058:O8058"/>
    <mergeCell ref="B8060:H8060"/>
    <mergeCell ref="B8061:O8061"/>
    <mergeCell ref="B8063:H8063"/>
    <mergeCell ref="B8064:O8064"/>
    <mergeCell ref="B8051:H8051"/>
    <mergeCell ref="B8052:O8052"/>
    <mergeCell ref="B8054:H8054"/>
    <mergeCell ref="B8055:O8055"/>
    <mergeCell ref="B8057:H8057"/>
    <mergeCell ref="B8043:O8043"/>
    <mergeCell ref="B8045:H8045"/>
    <mergeCell ref="B8046:O8046"/>
    <mergeCell ref="B8048:H8048"/>
    <mergeCell ref="B8049:O8049"/>
    <mergeCell ref="B8096:H8096"/>
    <mergeCell ref="B8097:O8097"/>
    <mergeCell ref="B8099:H8099"/>
    <mergeCell ref="B8100:O8100"/>
    <mergeCell ref="B8102:H8102"/>
    <mergeCell ref="B8088:O8088"/>
    <mergeCell ref="B8090:H8090"/>
    <mergeCell ref="B8091:O8091"/>
    <mergeCell ref="B8093:H8093"/>
    <mergeCell ref="B8094:O8094"/>
    <mergeCell ref="B8081:H8081"/>
    <mergeCell ref="B8082:O8082"/>
    <mergeCell ref="B8084:H8084"/>
    <mergeCell ref="B8085:O8085"/>
    <mergeCell ref="B8087:H8087"/>
    <mergeCell ref="B8073:O8073"/>
    <mergeCell ref="B8075:H8075"/>
    <mergeCell ref="B8076:O8076"/>
    <mergeCell ref="B8078:H8078"/>
    <mergeCell ref="B8079:O8079"/>
    <mergeCell ref="B8126:H8126"/>
    <mergeCell ref="B8127:O8127"/>
    <mergeCell ref="B8129:H8129"/>
    <mergeCell ref="B8130:O8130"/>
    <mergeCell ref="B8132:H8132"/>
    <mergeCell ref="B8118:O8118"/>
    <mergeCell ref="B8120:H8120"/>
    <mergeCell ref="B8121:O8121"/>
    <mergeCell ref="B8123:H8123"/>
    <mergeCell ref="B8124:O8124"/>
    <mergeCell ref="B8111:H8111"/>
    <mergeCell ref="B8112:O8112"/>
    <mergeCell ref="B8114:H8114"/>
    <mergeCell ref="B8115:O8115"/>
    <mergeCell ref="B8117:H8117"/>
    <mergeCell ref="B8103:O8103"/>
    <mergeCell ref="B8105:H8105"/>
    <mergeCell ref="B8106:O8106"/>
    <mergeCell ref="B8108:H8108"/>
    <mergeCell ref="B8109:O8109"/>
    <mergeCell ref="B8156:H8156"/>
    <mergeCell ref="B8157:O8157"/>
    <mergeCell ref="B8159:H8159"/>
    <mergeCell ref="B8160:O8160"/>
    <mergeCell ref="B8162:H8162"/>
    <mergeCell ref="B8148:O8148"/>
    <mergeCell ref="B8150:H8150"/>
    <mergeCell ref="B8151:O8151"/>
    <mergeCell ref="B8153:H8153"/>
    <mergeCell ref="B8154:O8154"/>
    <mergeCell ref="B8141:H8141"/>
    <mergeCell ref="B8142:O8142"/>
    <mergeCell ref="B8144:H8144"/>
    <mergeCell ref="B8145:O8145"/>
    <mergeCell ref="B8147:H8147"/>
    <mergeCell ref="B8133:O8133"/>
    <mergeCell ref="B8135:H8135"/>
    <mergeCell ref="B8136:O8136"/>
    <mergeCell ref="B8138:H8138"/>
    <mergeCell ref="B8139:O8139"/>
    <mergeCell ref="B8186:H8186"/>
    <mergeCell ref="B8187:O8187"/>
    <mergeCell ref="B8189:H8189"/>
    <mergeCell ref="B8190:O8190"/>
    <mergeCell ref="B8192:H8192"/>
    <mergeCell ref="B8178:O8178"/>
    <mergeCell ref="B8180:H8180"/>
    <mergeCell ref="B8181:O8181"/>
    <mergeCell ref="B8183:H8183"/>
    <mergeCell ref="B8184:O8184"/>
    <mergeCell ref="B8171:H8171"/>
    <mergeCell ref="B8172:O8172"/>
    <mergeCell ref="B8174:H8174"/>
    <mergeCell ref="B8175:O8175"/>
    <mergeCell ref="B8177:H8177"/>
    <mergeCell ref="B8163:O8163"/>
    <mergeCell ref="B8165:H8165"/>
    <mergeCell ref="B8166:O8166"/>
    <mergeCell ref="B8168:H8168"/>
    <mergeCell ref="B8169:O8169"/>
    <mergeCell ref="B8216:H8216"/>
    <mergeCell ref="B8217:O8217"/>
    <mergeCell ref="B8219:H8219"/>
    <mergeCell ref="B8220:O8220"/>
    <mergeCell ref="B8222:H8222"/>
    <mergeCell ref="B8208:O8208"/>
    <mergeCell ref="B8210:H8210"/>
    <mergeCell ref="B8211:O8211"/>
    <mergeCell ref="B8213:H8213"/>
    <mergeCell ref="B8214:O8214"/>
    <mergeCell ref="B8201:H8201"/>
    <mergeCell ref="B8202:O8202"/>
    <mergeCell ref="B8204:H8204"/>
    <mergeCell ref="B8205:O8205"/>
    <mergeCell ref="B8207:H8207"/>
    <mergeCell ref="B8193:O8193"/>
    <mergeCell ref="B8195:H8195"/>
    <mergeCell ref="B8196:O8196"/>
    <mergeCell ref="B8198:H8198"/>
    <mergeCell ref="B8199:O8199"/>
    <mergeCell ref="B8246:H8246"/>
    <mergeCell ref="B8247:O8247"/>
    <mergeCell ref="B8249:H8249"/>
    <mergeCell ref="B8250:O8250"/>
    <mergeCell ref="B8252:H8252"/>
    <mergeCell ref="B8238:O8238"/>
    <mergeCell ref="B8240:H8240"/>
    <mergeCell ref="B8241:O8241"/>
    <mergeCell ref="B8243:H8243"/>
    <mergeCell ref="B8244:O8244"/>
    <mergeCell ref="B8231:H8231"/>
    <mergeCell ref="B8232:O8232"/>
    <mergeCell ref="B8234:H8234"/>
    <mergeCell ref="B8235:O8235"/>
    <mergeCell ref="B8237:H8237"/>
    <mergeCell ref="B8223:O8223"/>
    <mergeCell ref="B8225:H8225"/>
    <mergeCell ref="B8226:O8226"/>
    <mergeCell ref="B8228:H8228"/>
    <mergeCell ref="B8229:O8229"/>
    <mergeCell ref="B8276:H8276"/>
    <mergeCell ref="B8277:O8277"/>
    <mergeCell ref="B8279:H8279"/>
    <mergeCell ref="B8280:O8280"/>
    <mergeCell ref="B8282:H8282"/>
    <mergeCell ref="B8268:O8268"/>
    <mergeCell ref="B8270:H8270"/>
    <mergeCell ref="B8271:O8271"/>
    <mergeCell ref="B8273:H8273"/>
    <mergeCell ref="B8274:O8274"/>
    <mergeCell ref="B8261:H8261"/>
    <mergeCell ref="B8262:O8262"/>
    <mergeCell ref="B8264:H8264"/>
    <mergeCell ref="B8265:O8265"/>
    <mergeCell ref="B8267:H8267"/>
    <mergeCell ref="B8253:O8253"/>
    <mergeCell ref="B8255:H8255"/>
    <mergeCell ref="B8256:O8256"/>
    <mergeCell ref="B8258:H8258"/>
    <mergeCell ref="B8259:O8259"/>
    <mergeCell ref="B8306:H8306"/>
    <mergeCell ref="B8307:O8307"/>
    <mergeCell ref="B8309:H8309"/>
    <mergeCell ref="B8310:O8310"/>
    <mergeCell ref="B8312:H8312"/>
    <mergeCell ref="B8298:O8298"/>
    <mergeCell ref="B8300:H8300"/>
    <mergeCell ref="B8301:O8301"/>
    <mergeCell ref="B8303:H8303"/>
    <mergeCell ref="B8304:O8304"/>
    <mergeCell ref="B8291:H8291"/>
    <mergeCell ref="B8292:O8292"/>
    <mergeCell ref="B8294:H8294"/>
    <mergeCell ref="B8295:O8295"/>
    <mergeCell ref="B8297:H8297"/>
    <mergeCell ref="B8283:O8283"/>
    <mergeCell ref="B8285:H8285"/>
    <mergeCell ref="B8286:O8286"/>
    <mergeCell ref="B8288:H8288"/>
    <mergeCell ref="B8289:O8289"/>
    <mergeCell ref="B8336:H8336"/>
    <mergeCell ref="B8337:O8337"/>
    <mergeCell ref="B8339:H8339"/>
    <mergeCell ref="B8340:O8340"/>
    <mergeCell ref="B8342:H8342"/>
    <mergeCell ref="B8328:O8328"/>
    <mergeCell ref="B8330:H8330"/>
    <mergeCell ref="B8331:O8331"/>
    <mergeCell ref="B8333:H8333"/>
    <mergeCell ref="B8334:O8334"/>
    <mergeCell ref="B8321:H8321"/>
    <mergeCell ref="B8322:O8322"/>
    <mergeCell ref="B8324:H8324"/>
    <mergeCell ref="B8325:O8325"/>
    <mergeCell ref="B8327:H8327"/>
    <mergeCell ref="B8313:O8313"/>
    <mergeCell ref="B8315:H8315"/>
    <mergeCell ref="B8316:O8316"/>
    <mergeCell ref="B8318:H8318"/>
    <mergeCell ref="B8319:O8319"/>
    <mergeCell ref="B8373:O8373"/>
    <mergeCell ref="B8366:H8366"/>
    <mergeCell ref="B8367:O8367"/>
    <mergeCell ref="B8369:O8369"/>
    <mergeCell ref="B8370:O8370"/>
    <mergeCell ref="B8372:O8372"/>
    <mergeCell ref="B8358:O8358"/>
    <mergeCell ref="B8360:H8360"/>
    <mergeCell ref="B8361:O8361"/>
    <mergeCell ref="B8363:H8363"/>
    <mergeCell ref="B8364:O8364"/>
    <mergeCell ref="B8351:H8351"/>
    <mergeCell ref="B8352:O8352"/>
    <mergeCell ref="B8354:H8354"/>
    <mergeCell ref="B8355:O8355"/>
    <mergeCell ref="B8357:H8357"/>
    <mergeCell ref="B8343:O8343"/>
    <mergeCell ref="B8345:H8345"/>
    <mergeCell ref="B8346:O8346"/>
    <mergeCell ref="B8348:H8348"/>
    <mergeCell ref="B8349:O8349"/>
  </mergeCells>
  <pageMargins left="0.39370078740157483" right="0" top="0.59055118110236227" bottom="0.19685039370078741" header="0.31496062992125984" footer="0.31496062992125984"/>
  <pageSetup scale="75" orientation="landscape" r:id="rId1"/>
  <rowBreaks count="28" manualBreakCount="28">
    <brk id="27" min="1" max="14" man="1"/>
    <brk id="311" min="1" max="14" man="1"/>
    <brk id="324" min="1" max="14" man="1"/>
    <brk id="567" min="1" max="14" man="1"/>
    <brk id="1184" min="1" max="14" man="1"/>
    <brk id="1243" min="1" max="14" man="1"/>
    <brk id="1257" min="1" max="14" man="1"/>
    <brk id="1773" min="1" max="14" man="1"/>
    <brk id="2257" min="1" max="14" man="1"/>
    <brk id="2291" min="1" max="14" man="1"/>
    <brk id="2312" min="1" max="14" man="1"/>
    <brk id="2353" min="1" max="14" man="1"/>
    <brk id="2522" min="1" max="14" man="1"/>
    <brk id="2704" min="1" max="14" man="1"/>
    <brk id="2848" min="1" max="14" man="1"/>
    <brk id="2896" min="1" max="14" man="1"/>
    <brk id="3016" min="1" max="14" man="1"/>
    <brk id="3071" min="1" max="14" man="1"/>
    <brk id="3722" min="1" max="14" man="1"/>
    <brk id="3736" min="1" max="14" man="1"/>
    <brk id="3856" min="1" max="14" man="1"/>
    <brk id="3979" min="1" max="14" man="1"/>
    <brk id="4006" min="1" max="14" man="1"/>
    <brk id="4048" min="1" max="14" man="1"/>
    <brk id="4073" min="1" max="14" man="1"/>
    <brk id="4175" min="1" max="14" man="1"/>
    <brk id="4186" min="1" max="14" man="1"/>
    <brk id="4197" min="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5"/>
  <sheetViews>
    <sheetView showGridLines="0" zoomScale="90" zoomScaleNormal="90" workbookViewId="0">
      <selection activeCell="A8" sqref="A8:U8"/>
    </sheetView>
  </sheetViews>
  <sheetFormatPr defaultColWidth="11.42578125" defaultRowHeight="15"/>
  <cols>
    <col min="1" max="1" width="13.28515625" style="5" customWidth="1"/>
    <col min="2" max="2" width="18.140625" style="5" customWidth="1"/>
    <col min="3" max="3" width="36.28515625" style="5" customWidth="1"/>
    <col min="4" max="5" width="11.42578125" style="5"/>
    <col min="6" max="6" width="18.140625" style="5" customWidth="1"/>
    <col min="7" max="7" width="11.42578125" style="5"/>
    <col min="8" max="8" width="19.140625" style="5" customWidth="1"/>
    <col min="9" max="9" width="12.85546875" style="5" customWidth="1"/>
    <col min="10" max="11" width="13.7109375" style="5" customWidth="1"/>
    <col min="12" max="15" width="11.42578125" style="5"/>
    <col min="16" max="16" width="11.28515625" style="5" customWidth="1"/>
    <col min="17" max="17" width="11.42578125" style="5"/>
    <col min="18" max="18" width="13.140625" style="5" bestFit="1" customWidth="1"/>
    <col min="19" max="19" width="12.28515625" style="5" bestFit="1" customWidth="1"/>
    <col min="20" max="20" width="13.5703125" style="5" customWidth="1"/>
    <col min="21" max="21" width="12.5703125" style="5" bestFit="1" customWidth="1"/>
    <col min="22" max="22" width="13.85546875" style="5" bestFit="1" customWidth="1"/>
    <col min="23" max="16384" width="11.42578125" style="5"/>
  </cols>
  <sheetData>
    <row r="1" spans="1:22" ht="21.75" customHeight="1">
      <c r="A1" s="26" t="s">
        <v>8133</v>
      </c>
      <c r="B1" s="26"/>
      <c r="C1" s="26"/>
      <c r="D1" s="26"/>
      <c r="E1" s="26"/>
      <c r="F1" s="27" t="s">
        <v>8134</v>
      </c>
      <c r="G1" s="27"/>
      <c r="H1" s="27"/>
      <c r="I1" s="27"/>
      <c r="J1" s="2"/>
      <c r="K1" s="3"/>
      <c r="L1" s="3"/>
      <c r="M1" s="4"/>
      <c r="N1" s="4"/>
      <c r="O1" s="4"/>
      <c r="P1" s="4"/>
      <c r="Q1" s="4"/>
      <c r="R1" s="4"/>
    </row>
    <row r="2" spans="1:22" ht="22.5" customHeight="1">
      <c r="A2" s="26"/>
      <c r="B2" s="26"/>
      <c r="C2" s="26"/>
      <c r="D2" s="26"/>
      <c r="E2" s="26"/>
      <c r="F2" s="27"/>
      <c r="G2" s="27"/>
      <c r="H2" s="27"/>
      <c r="I2" s="27"/>
      <c r="J2" s="6"/>
      <c r="K2" s="6"/>
      <c r="L2" s="6"/>
      <c r="M2" s="7"/>
      <c r="N2" s="4"/>
      <c r="O2" s="4"/>
      <c r="P2" s="4"/>
      <c r="Q2" s="4"/>
      <c r="R2" s="4"/>
    </row>
    <row r="3" spans="1:22" ht="51" customHeight="1" thickBot="1">
      <c r="A3" s="36" t="s">
        <v>8135</v>
      </c>
      <c r="B3" s="36"/>
      <c r="C3" s="36"/>
      <c r="D3" s="36"/>
      <c r="E3" s="36"/>
      <c r="F3" s="36"/>
      <c r="G3" s="36"/>
      <c r="H3" s="36"/>
      <c r="I3" s="36"/>
      <c r="J3" s="36"/>
      <c r="K3" s="36"/>
      <c r="L3" s="36"/>
      <c r="M3" s="36"/>
      <c r="N3" s="36"/>
      <c r="O3" s="36"/>
      <c r="P3" s="36"/>
      <c r="Q3" s="36"/>
      <c r="R3" s="36"/>
      <c r="S3" s="36"/>
      <c r="T3" s="36"/>
      <c r="U3" s="36"/>
    </row>
    <row r="4" spans="1:22" ht="15.75" customHeight="1" thickBot="1">
      <c r="A4" s="28" t="s">
        <v>8136</v>
      </c>
      <c r="B4" s="28"/>
      <c r="C4" s="28"/>
      <c r="D4" s="28"/>
      <c r="E4" s="28"/>
      <c r="F4" s="29" t="s">
        <v>8137</v>
      </c>
      <c r="G4" s="30"/>
      <c r="H4" s="33" t="s">
        <v>8138</v>
      </c>
      <c r="I4" s="35" t="s">
        <v>8139</v>
      </c>
      <c r="J4" s="28"/>
      <c r="K4" s="28"/>
      <c r="L4" s="28"/>
      <c r="M4" s="28"/>
      <c r="N4" s="28"/>
      <c r="O4" s="37" t="s">
        <v>8140</v>
      </c>
      <c r="P4" s="38"/>
      <c r="Q4" s="39"/>
      <c r="R4" s="43" t="s">
        <v>8141</v>
      </c>
      <c r="S4" s="44"/>
      <c r="T4" s="44"/>
      <c r="U4" s="45"/>
    </row>
    <row r="5" spans="1:22" ht="33.75" customHeight="1" thickBot="1">
      <c r="A5" s="28"/>
      <c r="B5" s="28"/>
      <c r="C5" s="28"/>
      <c r="D5" s="28"/>
      <c r="E5" s="28"/>
      <c r="F5" s="31"/>
      <c r="G5" s="32"/>
      <c r="H5" s="34"/>
      <c r="I5" s="28"/>
      <c r="J5" s="28"/>
      <c r="K5" s="28"/>
      <c r="L5" s="28"/>
      <c r="M5" s="28"/>
      <c r="N5" s="28"/>
      <c r="O5" s="40"/>
      <c r="P5" s="41"/>
      <c r="Q5" s="42"/>
      <c r="R5" s="33" t="s">
        <v>8142</v>
      </c>
      <c r="S5" s="47" t="s">
        <v>8143</v>
      </c>
      <c r="T5" s="48"/>
      <c r="U5" s="49"/>
    </row>
    <row r="6" spans="1:22" ht="27.75" customHeight="1">
      <c r="A6" s="50" t="s">
        <v>8144</v>
      </c>
      <c r="B6" s="50" t="s">
        <v>7</v>
      </c>
      <c r="C6" s="50" t="s">
        <v>8145</v>
      </c>
      <c r="D6" s="50" t="s">
        <v>9</v>
      </c>
      <c r="E6" s="50" t="s">
        <v>8146</v>
      </c>
      <c r="F6" s="50" t="s">
        <v>8147</v>
      </c>
      <c r="G6" s="50" t="s">
        <v>8148</v>
      </c>
      <c r="H6" s="50" t="s">
        <v>8149</v>
      </c>
      <c r="I6" s="50" t="s">
        <v>8150</v>
      </c>
      <c r="J6" s="50" t="s">
        <v>8151</v>
      </c>
      <c r="K6" s="50" t="s">
        <v>8152</v>
      </c>
      <c r="L6" s="50" t="s">
        <v>8153</v>
      </c>
      <c r="M6" s="50" t="s">
        <v>8154</v>
      </c>
      <c r="N6" s="50" t="s">
        <v>8155</v>
      </c>
      <c r="O6" s="50" t="s">
        <v>8156</v>
      </c>
      <c r="P6" s="50" t="s">
        <v>8157</v>
      </c>
      <c r="Q6" s="50" t="s">
        <v>8158</v>
      </c>
      <c r="R6" s="46"/>
      <c r="S6" s="50" t="s">
        <v>8159</v>
      </c>
      <c r="T6" s="50" t="s">
        <v>8160</v>
      </c>
      <c r="U6" s="50" t="s">
        <v>8161</v>
      </c>
    </row>
    <row r="7" spans="1:22" ht="36.75" customHeight="1">
      <c r="A7" s="51"/>
      <c r="B7" s="51"/>
      <c r="C7" s="51"/>
      <c r="D7" s="51"/>
      <c r="E7" s="51"/>
      <c r="F7" s="51"/>
      <c r="G7" s="51"/>
      <c r="H7" s="51"/>
      <c r="I7" s="51"/>
      <c r="J7" s="51"/>
      <c r="K7" s="51"/>
      <c r="L7" s="51"/>
      <c r="M7" s="51"/>
      <c r="N7" s="51" t="s">
        <v>8162</v>
      </c>
      <c r="O7" s="51"/>
      <c r="P7" s="51"/>
      <c r="Q7" s="51"/>
      <c r="R7" s="46"/>
      <c r="S7" s="51"/>
      <c r="T7" s="51"/>
      <c r="U7" s="51"/>
    </row>
    <row r="8" spans="1:22">
      <c r="A8" s="52" t="s">
        <v>8163</v>
      </c>
      <c r="B8" s="53"/>
      <c r="C8" s="53"/>
      <c r="D8" s="53"/>
      <c r="E8" s="53"/>
      <c r="F8" s="53"/>
      <c r="G8" s="53"/>
      <c r="H8" s="53"/>
      <c r="I8" s="53"/>
      <c r="J8" s="53"/>
      <c r="K8" s="53"/>
      <c r="L8" s="53"/>
      <c r="M8" s="53"/>
      <c r="N8" s="53"/>
      <c r="O8" s="53"/>
      <c r="P8" s="53"/>
      <c r="Q8" s="53"/>
      <c r="R8" s="53"/>
      <c r="S8" s="54"/>
      <c r="T8" s="54"/>
      <c r="U8" s="54"/>
    </row>
    <row r="9" spans="1:22" s="10" customFormat="1" ht="18.75" customHeight="1">
      <c r="A9" s="8" t="s">
        <v>8164</v>
      </c>
      <c r="B9" s="9"/>
      <c r="C9" s="9"/>
      <c r="D9" s="9"/>
      <c r="E9" s="9"/>
      <c r="F9" s="9"/>
      <c r="G9" s="8">
        <f>SUM(G10:G21)</f>
        <v>202432543</v>
      </c>
      <c r="H9" s="8"/>
      <c r="I9" s="8">
        <f>SUM(I10:I21)</f>
        <v>29009605886.752777</v>
      </c>
      <c r="J9" s="8">
        <f>SUM(J10:J21)</f>
        <v>0</v>
      </c>
      <c r="K9" s="8">
        <f>SUM(K10:K21)</f>
        <v>29009605886.752777</v>
      </c>
      <c r="L9" s="8">
        <f>SUM(L10:L21)</f>
        <v>0</v>
      </c>
      <c r="M9" s="8">
        <f>SUM(M10:M21)</f>
        <v>0</v>
      </c>
      <c r="N9" s="8"/>
      <c r="O9" s="8"/>
      <c r="P9" s="8"/>
      <c r="Q9" s="8"/>
      <c r="R9" s="8">
        <f>SUM(R10:R21)</f>
        <v>28784690464.200302</v>
      </c>
      <c r="S9" s="8">
        <f>SUM(S10:S21)</f>
        <v>7448293517</v>
      </c>
      <c r="T9" s="8">
        <f>SUM(T10:T21)</f>
        <v>7448293517</v>
      </c>
      <c r="U9" s="8">
        <f>SUM(U10:U21)</f>
        <v>3948862553.9199996</v>
      </c>
      <c r="V9" s="5"/>
    </row>
    <row r="10" spans="1:22" ht="140.25" customHeight="1">
      <c r="A10" s="11" t="s">
        <v>8165</v>
      </c>
      <c r="B10" s="12" t="s">
        <v>8166</v>
      </c>
      <c r="C10" s="12" t="s">
        <v>8167</v>
      </c>
      <c r="D10" s="11" t="s">
        <v>8168</v>
      </c>
      <c r="E10" s="11" t="s">
        <v>8169</v>
      </c>
      <c r="F10" s="11" t="s">
        <v>8170</v>
      </c>
      <c r="G10" s="13">
        <v>23985264</v>
      </c>
      <c r="H10" s="14">
        <v>1.3112014463975199</v>
      </c>
      <c r="I10" s="13">
        <v>2224953003.8466458</v>
      </c>
      <c r="J10" s="15">
        <v>0</v>
      </c>
      <c r="K10" s="13">
        <v>2224953003.8466458</v>
      </c>
      <c r="L10" s="15">
        <v>0</v>
      </c>
      <c r="M10" s="15">
        <v>0</v>
      </c>
      <c r="N10" s="16">
        <v>100</v>
      </c>
      <c r="O10" s="16">
        <v>100</v>
      </c>
      <c r="P10" s="16">
        <v>0</v>
      </c>
      <c r="Q10" s="16">
        <v>0</v>
      </c>
      <c r="R10" s="13">
        <v>4300228675.2928839</v>
      </c>
      <c r="S10" s="13">
        <v>694969262</v>
      </c>
      <c r="T10" s="13">
        <v>694969262</v>
      </c>
      <c r="U10" s="13">
        <v>391233200.93000001</v>
      </c>
    </row>
    <row r="11" spans="1:22" ht="140.25" customHeight="1">
      <c r="A11" s="11" t="s">
        <v>8171</v>
      </c>
      <c r="B11" s="12" t="s">
        <v>8172</v>
      </c>
      <c r="C11" s="12" t="s">
        <v>8173</v>
      </c>
      <c r="D11" s="11" t="s">
        <v>8174</v>
      </c>
      <c r="E11" s="11" t="s">
        <v>8169</v>
      </c>
      <c r="F11" s="11" t="s">
        <v>8170</v>
      </c>
      <c r="G11" s="13">
        <v>15250771</v>
      </c>
      <c r="H11" s="14">
        <v>1.3112014463975199</v>
      </c>
      <c r="I11" s="13">
        <v>2529181296.8962216</v>
      </c>
      <c r="J11" s="15">
        <v>0</v>
      </c>
      <c r="K11" s="13">
        <v>2529181296.8962216</v>
      </c>
      <c r="L11" s="15">
        <v>0</v>
      </c>
      <c r="M11" s="15">
        <v>0</v>
      </c>
      <c r="N11" s="16">
        <v>100</v>
      </c>
      <c r="O11" s="16">
        <v>100</v>
      </c>
      <c r="P11" s="16">
        <v>0</v>
      </c>
      <c r="Q11" s="16">
        <v>0</v>
      </c>
      <c r="R11" s="13">
        <v>3662423419.1279097</v>
      </c>
      <c r="S11" s="13">
        <v>671256862</v>
      </c>
      <c r="T11" s="13">
        <v>671256862</v>
      </c>
      <c r="U11" s="13">
        <v>364491294.58999997</v>
      </c>
    </row>
    <row r="12" spans="1:22" ht="140.25" customHeight="1">
      <c r="A12" s="11" t="s">
        <v>8175</v>
      </c>
      <c r="B12" s="12" t="s">
        <v>8176</v>
      </c>
      <c r="C12" s="12" t="s">
        <v>8177</v>
      </c>
      <c r="D12" s="11" t="s">
        <v>8178</v>
      </c>
      <c r="E12" s="11" t="s">
        <v>8179</v>
      </c>
      <c r="F12" s="11" t="s">
        <v>8170</v>
      </c>
      <c r="G12" s="13">
        <v>19974704</v>
      </c>
      <c r="H12" s="14">
        <v>1.2691404363834089</v>
      </c>
      <c r="I12" s="13">
        <v>1925430092.3374617</v>
      </c>
      <c r="J12" s="15">
        <v>0</v>
      </c>
      <c r="K12" s="13">
        <v>1925430092.3374617</v>
      </c>
      <c r="L12" s="15">
        <v>0</v>
      </c>
      <c r="M12" s="15">
        <v>0</v>
      </c>
      <c r="N12" s="16">
        <v>100</v>
      </c>
      <c r="O12" s="16">
        <v>100</v>
      </c>
      <c r="P12" s="16">
        <v>0</v>
      </c>
      <c r="Q12" s="16">
        <v>0</v>
      </c>
      <c r="R12" s="13">
        <v>2571026060.9517097</v>
      </c>
      <c r="S12" s="13">
        <v>653951097</v>
      </c>
      <c r="T12" s="13">
        <v>653951097</v>
      </c>
      <c r="U12" s="13">
        <v>359549146.63</v>
      </c>
    </row>
    <row r="13" spans="1:22" ht="140.25" customHeight="1">
      <c r="A13" s="11" t="s">
        <v>8180</v>
      </c>
      <c r="B13" s="12" t="s">
        <v>8181</v>
      </c>
      <c r="C13" s="12" t="s">
        <v>8182</v>
      </c>
      <c r="D13" s="11" t="s">
        <v>8183</v>
      </c>
      <c r="E13" s="11" t="s">
        <v>8179</v>
      </c>
      <c r="F13" s="11" t="s">
        <v>8170</v>
      </c>
      <c r="G13" s="13">
        <v>11654650</v>
      </c>
      <c r="H13" s="14">
        <v>1.2691404363834089</v>
      </c>
      <c r="I13" s="13">
        <v>2445930552.633513</v>
      </c>
      <c r="J13" s="15">
        <v>0</v>
      </c>
      <c r="K13" s="13">
        <v>2445930552.633513</v>
      </c>
      <c r="L13" s="15">
        <v>0</v>
      </c>
      <c r="M13" s="15">
        <v>0</v>
      </c>
      <c r="N13" s="16">
        <v>100</v>
      </c>
      <c r="O13" s="16">
        <v>100</v>
      </c>
      <c r="P13" s="16">
        <v>0</v>
      </c>
      <c r="Q13" s="16">
        <v>0</v>
      </c>
      <c r="R13" s="13">
        <v>2576184324.7811289</v>
      </c>
      <c r="S13" s="13">
        <v>569827758</v>
      </c>
      <c r="T13" s="13">
        <v>569827758</v>
      </c>
      <c r="U13" s="13">
        <v>316092965.87</v>
      </c>
    </row>
    <row r="14" spans="1:22" ht="140.25" customHeight="1">
      <c r="A14" s="11" t="s">
        <v>8184</v>
      </c>
      <c r="B14" s="12" t="s">
        <v>8185</v>
      </c>
      <c r="C14" s="12" t="s">
        <v>8186</v>
      </c>
      <c r="D14" s="11" t="s">
        <v>8187</v>
      </c>
      <c r="E14" s="11" t="s">
        <v>8179</v>
      </c>
      <c r="F14" s="11" t="s">
        <v>8170</v>
      </c>
      <c r="G14" s="13">
        <v>20059636</v>
      </c>
      <c r="H14" s="14">
        <v>1.2691404363834089</v>
      </c>
      <c r="I14" s="13">
        <v>2631191933.0233512</v>
      </c>
      <c r="J14" s="15">
        <v>0</v>
      </c>
      <c r="K14" s="13">
        <v>2631191933.0233512</v>
      </c>
      <c r="L14" s="15">
        <v>0</v>
      </c>
      <c r="M14" s="15">
        <v>0</v>
      </c>
      <c r="N14" s="16">
        <v>100</v>
      </c>
      <c r="O14" s="16">
        <v>100</v>
      </c>
      <c r="P14" s="16">
        <v>0</v>
      </c>
      <c r="Q14" s="16">
        <v>0</v>
      </c>
      <c r="R14" s="13">
        <v>1799683574.9821706</v>
      </c>
      <c r="S14" s="13">
        <v>786200000</v>
      </c>
      <c r="T14" s="13">
        <v>786200000</v>
      </c>
      <c r="U14" s="13">
        <v>399500219.67000002</v>
      </c>
    </row>
    <row r="15" spans="1:22" ht="140.25" customHeight="1">
      <c r="A15" s="11" t="s">
        <v>8188</v>
      </c>
      <c r="B15" s="12" t="s">
        <v>8189</v>
      </c>
      <c r="C15" s="12" t="s">
        <v>8190</v>
      </c>
      <c r="D15" s="11" t="s">
        <v>8191</v>
      </c>
      <c r="E15" s="11" t="s">
        <v>8179</v>
      </c>
      <c r="F15" s="11" t="s">
        <v>8170</v>
      </c>
      <c r="G15" s="13">
        <v>16966377</v>
      </c>
      <c r="H15" s="14">
        <v>1.2691404363834089</v>
      </c>
      <c r="I15" s="13">
        <v>1655188882.2595582</v>
      </c>
      <c r="J15" s="15">
        <v>0</v>
      </c>
      <c r="K15" s="13">
        <v>1655188882.2595582</v>
      </c>
      <c r="L15" s="15">
        <v>0</v>
      </c>
      <c r="M15" s="15">
        <v>0</v>
      </c>
      <c r="N15" s="16">
        <v>100</v>
      </c>
      <c r="O15" s="16">
        <v>100</v>
      </c>
      <c r="P15" s="16">
        <v>0</v>
      </c>
      <c r="Q15" s="16">
        <v>0</v>
      </c>
      <c r="R15" s="13">
        <v>2613332516.5072474</v>
      </c>
      <c r="S15" s="13">
        <v>635723056</v>
      </c>
      <c r="T15" s="13">
        <v>635723056</v>
      </c>
      <c r="U15" s="13">
        <v>320686489.41000003</v>
      </c>
    </row>
    <row r="16" spans="1:22" ht="140.25">
      <c r="A16" s="11" t="s">
        <v>8192</v>
      </c>
      <c r="B16" s="12" t="s">
        <v>8193</v>
      </c>
      <c r="C16" s="12" t="s">
        <v>8194</v>
      </c>
      <c r="D16" s="11" t="s">
        <v>8195</v>
      </c>
      <c r="E16" s="11" t="s">
        <v>8196</v>
      </c>
      <c r="F16" s="11" t="s">
        <v>8170</v>
      </c>
      <c r="G16" s="13">
        <v>17541707</v>
      </c>
      <c r="H16" s="14">
        <v>1.2111589638833231</v>
      </c>
      <c r="I16" s="13">
        <v>4370607629.2000475</v>
      </c>
      <c r="J16" s="15">
        <v>0</v>
      </c>
      <c r="K16" s="13">
        <v>4370607629.2000475</v>
      </c>
      <c r="L16" s="15">
        <v>0</v>
      </c>
      <c r="M16" s="15">
        <v>0</v>
      </c>
      <c r="N16" s="16">
        <v>100</v>
      </c>
      <c r="O16" s="16">
        <v>100</v>
      </c>
      <c r="P16" s="16">
        <v>0</v>
      </c>
      <c r="Q16" s="16">
        <v>0</v>
      </c>
      <c r="R16" s="13">
        <v>3943386204.1084785</v>
      </c>
      <c r="S16" s="13">
        <v>1341590802</v>
      </c>
      <c r="T16" s="13">
        <v>1341590802</v>
      </c>
      <c r="U16" s="13">
        <v>681030264.19000006</v>
      </c>
    </row>
    <row r="17" spans="1:21" ht="198" customHeight="1">
      <c r="A17" s="11" t="s">
        <v>8197</v>
      </c>
      <c r="B17" s="12" t="s">
        <v>8198</v>
      </c>
      <c r="C17" s="12" t="s">
        <v>8199</v>
      </c>
      <c r="D17" s="11" t="s">
        <v>8200</v>
      </c>
      <c r="E17" s="11" t="s">
        <v>8196</v>
      </c>
      <c r="F17" s="11" t="s">
        <v>8170</v>
      </c>
      <c r="G17" s="13">
        <v>13190374</v>
      </c>
      <c r="H17" s="14">
        <v>1.2111589638833231</v>
      </c>
      <c r="I17" s="13">
        <v>2122168493.9207497</v>
      </c>
      <c r="J17" s="15">
        <v>0</v>
      </c>
      <c r="K17" s="13">
        <v>2122168493.9207497</v>
      </c>
      <c r="L17" s="15">
        <v>0</v>
      </c>
      <c r="M17" s="15">
        <v>0</v>
      </c>
      <c r="N17" s="16">
        <v>100</v>
      </c>
      <c r="O17" s="16">
        <v>100</v>
      </c>
      <c r="P17" s="16">
        <v>0</v>
      </c>
      <c r="Q17" s="16">
        <v>0</v>
      </c>
      <c r="R17" s="13">
        <v>2048189260.9583752</v>
      </c>
      <c r="S17" s="13">
        <v>590539836</v>
      </c>
      <c r="T17" s="13">
        <v>590539836</v>
      </c>
      <c r="U17" s="13">
        <v>309573586.93000001</v>
      </c>
    </row>
    <row r="18" spans="1:21" ht="140.25">
      <c r="A18" s="11" t="s">
        <v>8201</v>
      </c>
      <c r="B18" s="12" t="s">
        <v>8202</v>
      </c>
      <c r="C18" s="12" t="s">
        <v>8203</v>
      </c>
      <c r="D18" s="11" t="s">
        <v>8204</v>
      </c>
      <c r="E18" s="11" t="s">
        <v>8196</v>
      </c>
      <c r="F18" s="11" t="s">
        <v>8170</v>
      </c>
      <c r="G18" s="13">
        <v>15468616</v>
      </c>
      <c r="H18" s="14">
        <v>1.2111589638833231</v>
      </c>
      <c r="I18" s="13">
        <v>2126122669.8461516</v>
      </c>
      <c r="J18" s="15">
        <v>0</v>
      </c>
      <c r="K18" s="13">
        <v>2126122669.8461516</v>
      </c>
      <c r="L18" s="15">
        <v>0</v>
      </c>
      <c r="M18" s="15">
        <v>0</v>
      </c>
      <c r="N18" s="16">
        <v>100</v>
      </c>
      <c r="O18" s="16">
        <v>100</v>
      </c>
      <c r="P18" s="16">
        <v>0</v>
      </c>
      <c r="Q18" s="16">
        <v>0</v>
      </c>
      <c r="R18" s="13">
        <v>2748587439.7695971</v>
      </c>
      <c r="S18" s="13">
        <v>753614690</v>
      </c>
      <c r="T18" s="13">
        <v>753614690</v>
      </c>
      <c r="U18" s="13">
        <v>409224800.64999998</v>
      </c>
    </row>
    <row r="19" spans="1:21" ht="140.25">
      <c r="A19" s="11" t="s">
        <v>8205</v>
      </c>
      <c r="B19" s="12" t="s">
        <v>8206</v>
      </c>
      <c r="C19" s="12" t="s">
        <v>8207</v>
      </c>
      <c r="D19" s="11" t="s">
        <v>8208</v>
      </c>
      <c r="E19" s="11" t="s">
        <v>8196</v>
      </c>
      <c r="F19" s="11" t="s">
        <v>8170</v>
      </c>
      <c r="G19" s="13">
        <v>13753065</v>
      </c>
      <c r="H19" s="14">
        <v>1.2111589638833231</v>
      </c>
      <c r="I19" s="13">
        <v>2359641278.8150911</v>
      </c>
      <c r="J19" s="15">
        <v>0</v>
      </c>
      <c r="K19" s="13">
        <v>2359641278.8150911</v>
      </c>
      <c r="L19" s="15">
        <v>0</v>
      </c>
      <c r="M19" s="15">
        <v>0</v>
      </c>
      <c r="N19" s="16">
        <v>100</v>
      </c>
      <c r="O19" s="16">
        <v>100</v>
      </c>
      <c r="P19" s="16">
        <v>0</v>
      </c>
      <c r="Q19" s="16">
        <v>0</v>
      </c>
      <c r="R19" s="13">
        <v>2063811305.8306761</v>
      </c>
      <c r="S19" s="13">
        <v>614920154</v>
      </c>
      <c r="T19" s="13">
        <v>614920154</v>
      </c>
      <c r="U19" s="13">
        <v>325192389.93000001</v>
      </c>
    </row>
    <row r="20" spans="1:21" ht="140.25" customHeight="1">
      <c r="A20" s="11">
        <v>14096410014</v>
      </c>
      <c r="B20" s="12" t="s">
        <v>8209</v>
      </c>
      <c r="C20" s="12" t="s">
        <v>8210</v>
      </c>
      <c r="D20" s="11" t="s">
        <v>8211</v>
      </c>
      <c r="E20" s="11" t="s">
        <v>8169</v>
      </c>
      <c r="F20" s="11" t="s">
        <v>8212</v>
      </c>
      <c r="G20" s="13">
        <v>13883901</v>
      </c>
      <c r="H20" s="14" t="s">
        <v>8213</v>
      </c>
      <c r="I20" s="13">
        <v>1211540000.7183101</v>
      </c>
      <c r="J20" s="15">
        <v>0</v>
      </c>
      <c r="K20" s="13">
        <v>1211540000.7183101</v>
      </c>
      <c r="L20" s="15">
        <v>0</v>
      </c>
      <c r="M20" s="15">
        <v>0</v>
      </c>
      <c r="N20" s="16">
        <v>100</v>
      </c>
      <c r="O20" s="16">
        <v>100</v>
      </c>
      <c r="P20" s="16">
        <v>0</v>
      </c>
      <c r="Q20" s="16">
        <v>0</v>
      </c>
      <c r="R20" s="13">
        <v>457837681.89012617</v>
      </c>
      <c r="S20" s="13">
        <v>135700000</v>
      </c>
      <c r="T20" s="13">
        <v>135700000</v>
      </c>
      <c r="U20" s="13">
        <v>72288195.120000005</v>
      </c>
    </row>
    <row r="21" spans="1:21" ht="160.5" customHeight="1">
      <c r="A21" s="11" t="s">
        <v>8214</v>
      </c>
      <c r="B21" s="12" t="s">
        <v>8215</v>
      </c>
      <c r="C21" s="12" t="s">
        <v>8216</v>
      </c>
      <c r="D21" s="11" t="s">
        <v>8217</v>
      </c>
      <c r="E21" s="11" t="s">
        <v>8214</v>
      </c>
      <c r="F21" s="11" t="s">
        <v>8218</v>
      </c>
      <c r="G21" s="13">
        <v>20703478</v>
      </c>
      <c r="H21" s="14" t="s">
        <v>8219</v>
      </c>
      <c r="I21" s="13">
        <v>3407650053.2556734</v>
      </c>
      <c r="J21" s="15">
        <v>0</v>
      </c>
      <c r="K21" s="13">
        <v>3407650053.2556734</v>
      </c>
      <c r="L21" s="15">
        <v>0</v>
      </c>
      <c r="M21" s="15">
        <v>0</v>
      </c>
      <c r="N21" s="16">
        <v>100</v>
      </c>
      <c r="O21" s="16">
        <v>100</v>
      </c>
      <c r="P21" s="16">
        <v>0</v>
      </c>
      <c r="Q21" s="16">
        <v>0</v>
      </c>
      <c r="R21" s="13" t="s">
        <v>8214</v>
      </c>
      <c r="S21" s="13" t="s">
        <v>8214</v>
      </c>
      <c r="T21" s="13" t="s">
        <v>8214</v>
      </c>
      <c r="U21" s="17" t="s">
        <v>8214</v>
      </c>
    </row>
    <row r="22" spans="1:21" ht="395.25">
      <c r="A22" s="11">
        <v>15094000001</v>
      </c>
      <c r="B22" s="12" t="s">
        <v>8220</v>
      </c>
      <c r="C22" s="12" t="s">
        <v>8221</v>
      </c>
      <c r="D22" s="11" t="s">
        <v>8222</v>
      </c>
      <c r="E22" s="11" t="s">
        <v>8223</v>
      </c>
      <c r="F22" s="11" t="s">
        <v>8223</v>
      </c>
      <c r="G22" s="13" t="s">
        <v>8223</v>
      </c>
      <c r="H22" s="12" t="s">
        <v>8224</v>
      </c>
      <c r="I22" s="13">
        <v>9299430000</v>
      </c>
      <c r="J22" s="13">
        <v>7206457559</v>
      </c>
      <c r="K22" s="13" t="s">
        <v>8225</v>
      </c>
      <c r="L22" s="15" t="s">
        <v>8226</v>
      </c>
      <c r="M22" s="15" t="s">
        <v>8227</v>
      </c>
      <c r="N22" s="16" t="s">
        <v>8228</v>
      </c>
      <c r="O22" s="16">
        <v>71.28</v>
      </c>
      <c r="P22" s="16">
        <v>0.67</v>
      </c>
      <c r="Q22" s="16">
        <v>20.25</v>
      </c>
      <c r="R22" s="13" t="s">
        <v>8223</v>
      </c>
      <c r="S22" s="13" t="s">
        <v>8223</v>
      </c>
      <c r="T22" s="13" t="s">
        <v>8223</v>
      </c>
      <c r="U22" s="13" t="s">
        <v>8223</v>
      </c>
    </row>
    <row r="23" spans="1:21">
      <c r="A23" s="52" t="s">
        <v>8229</v>
      </c>
      <c r="B23" s="53"/>
      <c r="C23" s="53"/>
      <c r="D23" s="53"/>
      <c r="E23" s="53"/>
      <c r="F23" s="53"/>
      <c r="G23" s="53"/>
      <c r="H23" s="53"/>
      <c r="I23" s="53"/>
      <c r="J23" s="53"/>
      <c r="K23" s="53"/>
      <c r="L23" s="53"/>
      <c r="M23" s="53"/>
      <c r="N23" s="53"/>
      <c r="O23" s="53"/>
      <c r="P23" s="53"/>
      <c r="Q23" s="53"/>
      <c r="R23" s="53"/>
      <c r="S23" s="54"/>
      <c r="T23" s="54"/>
      <c r="U23" s="54"/>
    </row>
    <row r="24" spans="1:21">
      <c r="A24" s="8" t="s">
        <v>8164</v>
      </c>
      <c r="B24" s="9"/>
      <c r="C24" s="9"/>
      <c r="D24" s="9"/>
      <c r="E24" s="9"/>
      <c r="F24" s="9"/>
      <c r="G24" s="8">
        <f>SUM(G25:G26)</f>
        <v>20540157</v>
      </c>
      <c r="H24" s="8"/>
      <c r="I24" s="8">
        <f>SUM(I25:I26)</f>
        <v>724349948</v>
      </c>
      <c r="J24" s="8">
        <f>SUM(J25:J26)</f>
        <v>995065464</v>
      </c>
      <c r="K24" s="8">
        <f>SUM(K25:K26)</f>
        <v>0</v>
      </c>
      <c r="L24" s="8">
        <f>SUM(L25:L26)</f>
        <v>0</v>
      </c>
      <c r="M24" s="8">
        <f>SUM(M25:M26)</f>
        <v>724349948</v>
      </c>
      <c r="N24" s="8"/>
      <c r="O24" s="8"/>
      <c r="P24" s="8"/>
      <c r="Q24" s="8"/>
      <c r="R24" s="8">
        <f>SUM(R25:R26)</f>
        <v>0</v>
      </c>
      <c r="S24" s="8">
        <f>SUM(S25:S26)</f>
        <v>0</v>
      </c>
      <c r="T24" s="8">
        <f>SUM(T25:T26)</f>
        <v>0</v>
      </c>
      <c r="U24" s="8">
        <f>SUM(U25:U26)</f>
        <v>0</v>
      </c>
    </row>
    <row r="25" spans="1:21" ht="127.5">
      <c r="A25" s="11" t="s">
        <v>8230</v>
      </c>
      <c r="B25" s="12" t="s">
        <v>8231</v>
      </c>
      <c r="C25" s="12" t="s">
        <v>8232</v>
      </c>
      <c r="D25" s="11" t="s">
        <v>8233</v>
      </c>
      <c r="E25" s="11" t="s">
        <v>8214</v>
      </c>
      <c r="F25" s="11" t="s">
        <v>8234</v>
      </c>
      <c r="G25" s="13">
        <v>10171727</v>
      </c>
      <c r="H25" s="14" t="s">
        <v>8235</v>
      </c>
      <c r="I25" s="13" t="s">
        <v>8236</v>
      </c>
      <c r="J25" s="13">
        <v>995065464</v>
      </c>
      <c r="K25" s="13">
        <v>0</v>
      </c>
      <c r="L25" s="13">
        <v>0</v>
      </c>
      <c r="M25" s="13" t="s">
        <v>8236</v>
      </c>
      <c r="N25" s="16">
        <v>0</v>
      </c>
      <c r="O25" s="16">
        <v>0</v>
      </c>
      <c r="P25" s="16">
        <v>0</v>
      </c>
      <c r="Q25" s="16">
        <v>100</v>
      </c>
      <c r="R25" s="13" t="s">
        <v>8214</v>
      </c>
      <c r="S25" s="13" t="s">
        <v>8214</v>
      </c>
      <c r="T25" s="13" t="s">
        <v>8214</v>
      </c>
      <c r="U25" s="13" t="s">
        <v>8214</v>
      </c>
    </row>
    <row r="26" spans="1:21" ht="127.5">
      <c r="A26" s="11" t="s">
        <v>8237</v>
      </c>
      <c r="B26" s="12" t="s">
        <v>8238</v>
      </c>
      <c r="C26" s="12" t="s">
        <v>8239</v>
      </c>
      <c r="D26" s="11" t="s">
        <v>8233</v>
      </c>
      <c r="E26" s="11" t="s">
        <v>8214</v>
      </c>
      <c r="F26" s="11" t="s">
        <v>8240</v>
      </c>
      <c r="G26" s="13">
        <v>10368430</v>
      </c>
      <c r="H26" s="14" t="s">
        <v>8235</v>
      </c>
      <c r="I26" s="13">
        <v>724349948</v>
      </c>
      <c r="J26" s="13" t="s">
        <v>8241</v>
      </c>
      <c r="K26" s="13">
        <v>0</v>
      </c>
      <c r="L26" s="13">
        <v>0</v>
      </c>
      <c r="M26" s="13">
        <v>724349948</v>
      </c>
      <c r="N26" s="16">
        <v>0</v>
      </c>
      <c r="O26" s="16">
        <v>0</v>
      </c>
      <c r="P26" s="16">
        <v>0</v>
      </c>
      <c r="Q26" s="16">
        <v>100</v>
      </c>
      <c r="R26" s="13" t="s">
        <v>8214</v>
      </c>
      <c r="S26" s="13" t="s">
        <v>8214</v>
      </c>
      <c r="T26" s="13" t="s">
        <v>8214</v>
      </c>
      <c r="U26" s="13" t="s">
        <v>8214</v>
      </c>
    </row>
    <row r="27" spans="1:21">
      <c r="A27" s="52" t="s">
        <v>8242</v>
      </c>
      <c r="B27" s="53"/>
      <c r="C27" s="53"/>
      <c r="D27" s="53"/>
      <c r="E27" s="53"/>
      <c r="F27" s="53"/>
      <c r="G27" s="53"/>
      <c r="H27" s="53"/>
      <c r="I27" s="53"/>
      <c r="J27" s="53"/>
      <c r="K27" s="53"/>
      <c r="L27" s="53"/>
      <c r="M27" s="53"/>
      <c r="N27" s="53"/>
      <c r="O27" s="53"/>
      <c r="P27" s="53"/>
      <c r="Q27" s="53"/>
      <c r="R27" s="53"/>
      <c r="S27" s="54"/>
      <c r="T27" s="54"/>
      <c r="U27" s="54"/>
    </row>
    <row r="28" spans="1:21">
      <c r="A28" s="8" t="s">
        <v>8164</v>
      </c>
      <c r="B28" s="9"/>
      <c r="C28" s="9"/>
      <c r="D28" s="9"/>
      <c r="E28" s="9"/>
      <c r="F28" s="9"/>
      <c r="G28" s="8">
        <f>SUM(G29)</f>
        <v>32529592.66</v>
      </c>
      <c r="H28" s="8"/>
      <c r="I28" s="8">
        <f>SUM(I29)</f>
        <v>1626086911.76</v>
      </c>
      <c r="J28" s="8">
        <f>SUM(J29)</f>
        <v>43588147.840000004</v>
      </c>
      <c r="K28" s="8">
        <f>SUM(K29)</f>
        <v>1555757584</v>
      </c>
      <c r="L28" s="8">
        <f>SUM(L29)</f>
        <v>10651991</v>
      </c>
      <c r="M28" s="8">
        <f>SUM(M29)</f>
        <v>59677336.75999999</v>
      </c>
      <c r="N28" s="8"/>
      <c r="O28" s="8"/>
      <c r="P28" s="8"/>
      <c r="Q28" s="8"/>
      <c r="R28" s="8">
        <f>SUM(R29)</f>
        <v>0</v>
      </c>
      <c r="S28" s="8">
        <f>SUM(S29)</f>
        <v>0</v>
      </c>
      <c r="T28" s="8">
        <f>SUM(T29)</f>
        <v>0</v>
      </c>
      <c r="U28" s="8">
        <f>SUM(U29)</f>
        <v>0</v>
      </c>
    </row>
    <row r="29" spans="1:21" ht="76.5">
      <c r="A29" s="11" t="s">
        <v>8243</v>
      </c>
      <c r="B29" s="12" t="s">
        <v>8244</v>
      </c>
      <c r="C29" s="12" t="s">
        <v>8245</v>
      </c>
      <c r="D29" s="11" t="s">
        <v>8246</v>
      </c>
      <c r="E29" s="11" t="s">
        <v>8247</v>
      </c>
      <c r="F29" s="11" t="s">
        <v>8248</v>
      </c>
      <c r="G29" s="13">
        <v>32529592.66</v>
      </c>
      <c r="H29" s="14" t="s">
        <v>8249</v>
      </c>
      <c r="I29" s="13">
        <v>1626086911.76</v>
      </c>
      <c r="J29" s="13">
        <v>43588147.840000004</v>
      </c>
      <c r="K29" s="13">
        <v>1555757584</v>
      </c>
      <c r="L29" s="13">
        <v>10651991</v>
      </c>
      <c r="M29" s="13">
        <f>I29-K29-L29</f>
        <v>59677336.75999999</v>
      </c>
      <c r="N29" s="16">
        <f>(K29+L29)/I29*100</f>
        <v>96.330003253306558</v>
      </c>
      <c r="O29" s="16">
        <v>97</v>
      </c>
      <c r="P29" s="16">
        <v>2</v>
      </c>
      <c r="Q29" s="16">
        <v>1</v>
      </c>
      <c r="R29" s="13" t="s">
        <v>8214</v>
      </c>
      <c r="S29" s="13" t="s">
        <v>8214</v>
      </c>
      <c r="T29" s="13" t="s">
        <v>8214</v>
      </c>
      <c r="U29" s="17" t="s">
        <v>8214</v>
      </c>
    </row>
    <row r="30" spans="1:21">
      <c r="A30" s="52" t="s">
        <v>8250</v>
      </c>
      <c r="B30" s="53"/>
      <c r="C30" s="53"/>
      <c r="D30" s="53"/>
      <c r="E30" s="53"/>
      <c r="F30" s="53"/>
      <c r="G30" s="53"/>
      <c r="H30" s="53"/>
      <c r="I30" s="53"/>
      <c r="J30" s="53"/>
      <c r="K30" s="53"/>
      <c r="L30" s="53"/>
      <c r="M30" s="53"/>
      <c r="N30" s="53"/>
      <c r="O30" s="53"/>
      <c r="P30" s="53"/>
      <c r="Q30" s="53"/>
      <c r="R30" s="53"/>
      <c r="S30" s="54"/>
      <c r="T30" s="54"/>
      <c r="U30" s="54"/>
    </row>
    <row r="31" spans="1:21">
      <c r="A31" s="8" t="s">
        <v>8164</v>
      </c>
      <c r="B31" s="9"/>
      <c r="C31" s="9"/>
      <c r="D31" s="9"/>
      <c r="E31" s="9"/>
      <c r="F31" s="9"/>
      <c r="G31" s="8">
        <f>SUM(G32)</f>
        <v>56593256.595106527</v>
      </c>
      <c r="H31" s="8"/>
      <c r="I31" s="8">
        <f>SUM(I32)</f>
        <v>4306243539.8166647</v>
      </c>
      <c r="J31" s="8">
        <f>SUM(J32)</f>
        <v>1279373974.0103683</v>
      </c>
      <c r="K31" s="8">
        <f>SUM(K32)</f>
        <v>3060284001.405036</v>
      </c>
      <c r="L31" s="8">
        <f>SUM(L32)</f>
        <v>194522471.18318111</v>
      </c>
      <c r="M31" s="8">
        <f>SUM(M32)</f>
        <v>1051437067.2284472</v>
      </c>
      <c r="N31" s="8"/>
      <c r="O31" s="8"/>
      <c r="P31" s="8"/>
      <c r="Q31" s="8"/>
      <c r="R31" s="8">
        <f>SUM(R32)</f>
        <v>0</v>
      </c>
      <c r="S31" s="8">
        <f>SUM(S32)</f>
        <v>1185256147.0000002</v>
      </c>
      <c r="T31" s="8">
        <f>SUM(T32)</f>
        <v>1185256147.0000002</v>
      </c>
      <c r="U31" s="8">
        <f>SUM(U32)</f>
        <v>0</v>
      </c>
    </row>
    <row r="32" spans="1:21" ht="153">
      <c r="A32" s="11" t="s">
        <v>8251</v>
      </c>
      <c r="B32" s="12" t="s">
        <v>8252</v>
      </c>
      <c r="C32" s="12" t="s">
        <v>8253</v>
      </c>
      <c r="D32" s="11" t="s">
        <v>8254</v>
      </c>
      <c r="E32" s="11" t="s">
        <v>8196</v>
      </c>
      <c r="F32" s="11" t="s">
        <v>8255</v>
      </c>
      <c r="G32" s="13">
        <v>56593256.595106527</v>
      </c>
      <c r="H32" s="14" t="s">
        <v>8214</v>
      </c>
      <c r="I32" s="13">
        <v>4306243539.8166647</v>
      </c>
      <c r="J32" s="13">
        <v>1279373974.0103683</v>
      </c>
      <c r="K32" s="13">
        <v>3060284001.405036</v>
      </c>
      <c r="L32" s="13">
        <v>194522471.18318111</v>
      </c>
      <c r="M32" s="13">
        <v>1051437067.2284472</v>
      </c>
      <c r="N32" s="16">
        <v>75.599999999999994</v>
      </c>
      <c r="O32" s="16">
        <v>78</v>
      </c>
      <c r="P32" s="16">
        <v>9</v>
      </c>
      <c r="Q32" s="16">
        <v>13</v>
      </c>
      <c r="R32" s="13" t="s">
        <v>8214</v>
      </c>
      <c r="S32" s="13">
        <v>1185256147.0000002</v>
      </c>
      <c r="T32" s="13">
        <v>1185256147.0000002</v>
      </c>
      <c r="U32" s="17" t="s">
        <v>8214</v>
      </c>
    </row>
    <row r="33" spans="1:21">
      <c r="A33" s="52" t="s">
        <v>8256</v>
      </c>
      <c r="B33" s="53"/>
      <c r="C33" s="53"/>
      <c r="D33" s="53"/>
      <c r="E33" s="53"/>
      <c r="F33" s="53"/>
      <c r="G33" s="53"/>
      <c r="H33" s="53"/>
      <c r="I33" s="53"/>
      <c r="J33" s="53"/>
      <c r="K33" s="53"/>
      <c r="L33" s="53"/>
      <c r="M33" s="53"/>
      <c r="N33" s="53"/>
      <c r="O33" s="53"/>
      <c r="P33" s="53"/>
      <c r="Q33" s="53"/>
      <c r="R33" s="53"/>
      <c r="S33" s="54"/>
      <c r="T33" s="54"/>
      <c r="U33" s="54"/>
    </row>
    <row r="34" spans="1:21">
      <c r="A34" s="8" t="s">
        <v>8164</v>
      </c>
      <c r="B34" s="9"/>
      <c r="C34" s="9"/>
      <c r="D34" s="9"/>
      <c r="E34" s="9"/>
      <c r="F34" s="9"/>
      <c r="G34" s="8">
        <f>SUM(G35:G36)</f>
        <v>0</v>
      </c>
      <c r="H34" s="8"/>
      <c r="I34" s="8">
        <f>SUM(I35:I36)</f>
        <v>4552087824</v>
      </c>
      <c r="J34" s="8">
        <f>SUM(J35:J36)</f>
        <v>0</v>
      </c>
      <c r="K34" s="8">
        <f>SUM(K35:K36)</f>
        <v>4546894694</v>
      </c>
      <c r="L34" s="8">
        <f>SUM(L35:L36)</f>
        <v>0</v>
      </c>
      <c r="M34" s="8">
        <f>SUM(M35:M36)</f>
        <v>5193130</v>
      </c>
      <c r="N34" s="8"/>
      <c r="O34" s="8"/>
      <c r="P34" s="8"/>
      <c r="Q34" s="8"/>
      <c r="R34" s="8">
        <f>SUM(R35:R36)</f>
        <v>3115873864</v>
      </c>
      <c r="S34" s="8">
        <f>SUM(S35:S36)</f>
        <v>1215241690</v>
      </c>
      <c r="T34" s="8">
        <f>SUM(T35:T36)</f>
        <v>1215241735</v>
      </c>
      <c r="U34" s="8">
        <f>SUM(U35:U36)</f>
        <v>299275719</v>
      </c>
    </row>
    <row r="35" spans="1:21" ht="102">
      <c r="A35" s="11" t="s">
        <v>8257</v>
      </c>
      <c r="B35" s="12" t="s">
        <v>8258</v>
      </c>
      <c r="C35" s="12" t="s">
        <v>8259</v>
      </c>
      <c r="D35" s="11" t="s">
        <v>8195</v>
      </c>
      <c r="E35" s="11" t="s">
        <v>8169</v>
      </c>
      <c r="F35" s="11" t="s">
        <v>8214</v>
      </c>
      <c r="G35" s="13" t="s">
        <v>8214</v>
      </c>
      <c r="H35" s="14" t="s">
        <v>8260</v>
      </c>
      <c r="I35" s="13">
        <v>2388283498</v>
      </c>
      <c r="J35" s="15">
        <v>0</v>
      </c>
      <c r="K35" s="13">
        <v>2388283498</v>
      </c>
      <c r="L35" s="15">
        <v>0</v>
      </c>
      <c r="M35" s="15">
        <v>0</v>
      </c>
      <c r="N35" s="16">
        <v>100</v>
      </c>
      <c r="O35" s="16">
        <v>100</v>
      </c>
      <c r="P35" s="16">
        <v>0</v>
      </c>
      <c r="Q35" s="16">
        <v>0</v>
      </c>
      <c r="R35" s="13">
        <v>1825190578</v>
      </c>
      <c r="S35" s="13">
        <v>647021749</v>
      </c>
      <c r="T35" s="13">
        <v>647021794</v>
      </c>
      <c r="U35" s="18">
        <v>171610750</v>
      </c>
    </row>
    <row r="36" spans="1:21" ht="102">
      <c r="A36" s="11" t="s">
        <v>8261</v>
      </c>
      <c r="B36" s="12" t="s">
        <v>8262</v>
      </c>
      <c r="C36" s="12" t="s">
        <v>8263</v>
      </c>
      <c r="D36" s="11" t="s">
        <v>8264</v>
      </c>
      <c r="E36" s="11" t="s">
        <v>8169</v>
      </c>
      <c r="F36" s="11" t="s">
        <v>8214</v>
      </c>
      <c r="G36" s="13" t="s">
        <v>8214</v>
      </c>
      <c r="H36" s="14" t="s">
        <v>8265</v>
      </c>
      <c r="I36" s="13">
        <v>2163804326</v>
      </c>
      <c r="J36" s="15">
        <v>0</v>
      </c>
      <c r="K36" s="13">
        <v>2158611196</v>
      </c>
      <c r="L36" s="15">
        <v>0</v>
      </c>
      <c r="M36" s="13">
        <v>5193130</v>
      </c>
      <c r="N36" s="16">
        <v>99.76</v>
      </c>
      <c r="O36" s="16">
        <v>100</v>
      </c>
      <c r="P36" s="16">
        <v>0</v>
      </c>
      <c r="Q36" s="16">
        <v>0</v>
      </c>
      <c r="R36" s="13">
        <v>1290683286</v>
      </c>
      <c r="S36" s="13">
        <v>568219941</v>
      </c>
      <c r="T36" s="13">
        <v>568219941</v>
      </c>
      <c r="U36" s="18">
        <v>127664969</v>
      </c>
    </row>
    <row r="37" spans="1:21">
      <c r="A37" s="55" t="s">
        <v>8266</v>
      </c>
      <c r="B37" s="56"/>
      <c r="C37" s="56"/>
      <c r="D37" s="56"/>
      <c r="E37" s="56"/>
      <c r="F37" s="56"/>
      <c r="G37" s="56"/>
      <c r="H37" s="56"/>
      <c r="I37" s="56"/>
      <c r="J37" s="56"/>
      <c r="K37" s="56"/>
      <c r="L37" s="56"/>
      <c r="M37" s="56"/>
      <c r="N37" s="56"/>
      <c r="O37" s="56"/>
      <c r="P37" s="56"/>
      <c r="Q37" s="56"/>
      <c r="R37" s="56"/>
      <c r="S37" s="56"/>
      <c r="T37" s="56"/>
      <c r="U37" s="56"/>
    </row>
    <row r="38" spans="1:21">
      <c r="A38" s="8" t="s">
        <v>8164</v>
      </c>
      <c r="B38" s="8"/>
      <c r="C38" s="8"/>
      <c r="D38" s="8"/>
      <c r="E38" s="8"/>
      <c r="F38" s="8"/>
      <c r="G38" s="8">
        <f>SUM(G39:G42)</f>
        <v>161696062</v>
      </c>
      <c r="H38" s="8"/>
      <c r="I38" s="8">
        <f>SUM(I39:I42)</f>
        <v>8418871953</v>
      </c>
      <c r="J38" s="8">
        <f>SUM(J39:J42)</f>
        <v>0</v>
      </c>
      <c r="K38" s="8">
        <f>SUM(K39:K42)</f>
        <v>8414880376</v>
      </c>
      <c r="L38" s="8">
        <f>SUM(L39:L42)</f>
        <v>0</v>
      </c>
      <c r="M38" s="8">
        <f>SUM(M39:M42)</f>
        <v>3991577</v>
      </c>
      <c r="N38" s="8"/>
      <c r="O38" s="8"/>
      <c r="P38" s="8"/>
      <c r="Q38" s="8"/>
      <c r="R38" s="8">
        <f>SUM(R39:R42)</f>
        <v>5430887913.2324591</v>
      </c>
      <c r="S38" s="8">
        <f>SUM(S39:S42)</f>
        <v>2689630349</v>
      </c>
      <c r="T38" s="8">
        <f>SUM(T39:T42)</f>
        <v>2689630349</v>
      </c>
      <c r="U38" s="8">
        <f>SUM(U39:U42)</f>
        <v>1189978411</v>
      </c>
    </row>
    <row r="39" spans="1:21" ht="165.75">
      <c r="A39" s="11" t="s">
        <v>8267</v>
      </c>
      <c r="B39" s="12" t="s">
        <v>8268</v>
      </c>
      <c r="C39" s="12" t="s">
        <v>8269</v>
      </c>
      <c r="D39" s="11" t="s">
        <v>8270</v>
      </c>
      <c r="E39" s="11" t="s">
        <v>8271</v>
      </c>
      <c r="F39" s="11" t="s">
        <v>8272</v>
      </c>
      <c r="G39" s="13">
        <v>43809448</v>
      </c>
      <c r="H39" s="14" t="s">
        <v>8273</v>
      </c>
      <c r="I39" s="13">
        <v>1209394744</v>
      </c>
      <c r="J39" s="15">
        <v>0</v>
      </c>
      <c r="K39" s="13">
        <v>1209394744</v>
      </c>
      <c r="L39" s="15">
        <v>0</v>
      </c>
      <c r="M39" s="15">
        <v>0</v>
      </c>
      <c r="N39" s="16">
        <v>100</v>
      </c>
      <c r="O39" s="16">
        <v>100</v>
      </c>
      <c r="P39" s="16">
        <v>0</v>
      </c>
      <c r="Q39" s="16">
        <v>0</v>
      </c>
      <c r="R39" s="13">
        <v>1211923488.4383299</v>
      </c>
      <c r="S39" s="13">
        <v>295514816</v>
      </c>
      <c r="T39" s="13">
        <v>295514816</v>
      </c>
      <c r="U39" s="13">
        <v>124330095</v>
      </c>
    </row>
    <row r="40" spans="1:21" ht="178.5">
      <c r="A40" s="11" t="s">
        <v>8274</v>
      </c>
      <c r="B40" s="12" t="s">
        <v>8275</v>
      </c>
      <c r="C40" s="12" t="s">
        <v>8276</v>
      </c>
      <c r="D40" s="11" t="s">
        <v>8264</v>
      </c>
      <c r="E40" s="11" t="s">
        <v>8179</v>
      </c>
      <c r="F40" s="11" t="s">
        <v>8277</v>
      </c>
      <c r="G40" s="13">
        <v>41483218</v>
      </c>
      <c r="H40" s="14" t="s">
        <v>8278</v>
      </c>
      <c r="I40" s="13">
        <v>1864014942</v>
      </c>
      <c r="J40" s="15">
        <v>0</v>
      </c>
      <c r="K40" s="13">
        <v>1864014942</v>
      </c>
      <c r="L40" s="15">
        <v>0</v>
      </c>
      <c r="M40" s="13">
        <v>0</v>
      </c>
      <c r="N40" s="16">
        <v>100</v>
      </c>
      <c r="O40" s="16">
        <v>100</v>
      </c>
      <c r="P40" s="16">
        <v>0</v>
      </c>
      <c r="Q40" s="16">
        <v>0</v>
      </c>
      <c r="R40" s="13">
        <v>1465153521.6705101</v>
      </c>
      <c r="S40" s="13">
        <v>697551847</v>
      </c>
      <c r="T40" s="13">
        <v>697551847</v>
      </c>
      <c r="U40" s="13">
        <v>279757330</v>
      </c>
    </row>
    <row r="41" spans="1:21" ht="178.5">
      <c r="A41" s="11" t="s">
        <v>8279</v>
      </c>
      <c r="B41" s="12" t="s">
        <v>8280</v>
      </c>
      <c r="C41" s="12" t="s">
        <v>8281</v>
      </c>
      <c r="D41" s="11" t="s">
        <v>8282</v>
      </c>
      <c r="E41" s="11" t="s">
        <v>8179</v>
      </c>
      <c r="F41" s="11" t="s">
        <v>8277</v>
      </c>
      <c r="G41" s="13">
        <v>42443732</v>
      </c>
      <c r="H41" s="14" t="s">
        <v>8283</v>
      </c>
      <c r="I41" s="13">
        <v>3576577783</v>
      </c>
      <c r="J41" s="15">
        <v>0</v>
      </c>
      <c r="K41" s="13">
        <v>3576577783</v>
      </c>
      <c r="L41" s="15">
        <v>0</v>
      </c>
      <c r="M41" s="13">
        <v>0</v>
      </c>
      <c r="N41" s="16">
        <v>100</v>
      </c>
      <c r="O41" s="16">
        <v>100</v>
      </c>
      <c r="P41" s="16">
        <v>0</v>
      </c>
      <c r="Q41" s="16">
        <v>0</v>
      </c>
      <c r="R41" s="13">
        <v>2445618626.1234999</v>
      </c>
      <c r="S41" s="13">
        <v>1227516029</v>
      </c>
      <c r="T41" s="13">
        <v>1227516029</v>
      </c>
      <c r="U41" s="13">
        <v>607896942</v>
      </c>
    </row>
    <row r="42" spans="1:21" ht="179.25" thickBot="1">
      <c r="A42" s="19" t="s">
        <v>8284</v>
      </c>
      <c r="B42" s="20" t="s">
        <v>8285</v>
      </c>
      <c r="C42" s="20" t="s">
        <v>8286</v>
      </c>
      <c r="D42" s="19" t="s">
        <v>8287</v>
      </c>
      <c r="E42" s="19" t="s">
        <v>8169</v>
      </c>
      <c r="F42" s="19" t="s">
        <v>8288</v>
      </c>
      <c r="G42" s="21">
        <v>33959664</v>
      </c>
      <c r="H42" s="22" t="s">
        <v>8289</v>
      </c>
      <c r="I42" s="21">
        <v>1768884484</v>
      </c>
      <c r="J42" s="23">
        <v>0</v>
      </c>
      <c r="K42" s="21">
        <v>1764892907</v>
      </c>
      <c r="L42" s="23">
        <v>0</v>
      </c>
      <c r="M42" s="21">
        <v>3991577</v>
      </c>
      <c r="N42" s="24">
        <v>99.78</v>
      </c>
      <c r="O42" s="24">
        <v>100</v>
      </c>
      <c r="P42" s="24">
        <v>0</v>
      </c>
      <c r="Q42" s="24">
        <v>0</v>
      </c>
      <c r="R42" s="21">
        <v>308192277.00011897</v>
      </c>
      <c r="S42" s="21">
        <v>469047657</v>
      </c>
      <c r="T42" s="21">
        <v>469047657</v>
      </c>
      <c r="U42" s="21">
        <v>177994044</v>
      </c>
    </row>
    <row r="43" spans="1:21">
      <c r="A43" s="57" t="s">
        <v>8290</v>
      </c>
      <c r="B43" s="57"/>
      <c r="C43" s="57"/>
      <c r="D43" s="57"/>
      <c r="E43" s="57"/>
      <c r="F43" s="57"/>
      <c r="G43" s="57"/>
      <c r="H43" s="57"/>
      <c r="I43" s="57"/>
    </row>
    <row r="44" spans="1:21">
      <c r="A44" s="57" t="s">
        <v>8291</v>
      </c>
      <c r="B44" s="57"/>
      <c r="C44" s="57"/>
      <c r="D44" s="57"/>
      <c r="E44" s="57"/>
      <c r="F44" s="57"/>
      <c r="G44" s="57"/>
      <c r="H44" s="57"/>
      <c r="I44" s="57"/>
    </row>
    <row r="45" spans="1:21">
      <c r="A45" s="57" t="s">
        <v>8292</v>
      </c>
      <c r="B45" s="57"/>
      <c r="C45" s="57"/>
      <c r="D45" s="57"/>
      <c r="E45" s="57"/>
      <c r="F45" s="57"/>
      <c r="G45" s="57"/>
      <c r="H45" s="57"/>
      <c r="I45" s="57"/>
    </row>
  </sheetData>
  <mergeCells count="40">
    <mergeCell ref="A43:I43"/>
    <mergeCell ref="A44:I44"/>
    <mergeCell ref="A45:I45"/>
    <mergeCell ref="A8:U8"/>
    <mergeCell ref="A23:U23"/>
    <mergeCell ref="A27:U27"/>
    <mergeCell ref="A33:U33"/>
    <mergeCell ref="A37:U37"/>
    <mergeCell ref="F6:F7"/>
    <mergeCell ref="A30:U30"/>
    <mergeCell ref="M6:M7"/>
    <mergeCell ref="N6:N7"/>
    <mergeCell ref="O6:O7"/>
    <mergeCell ref="P6:P7"/>
    <mergeCell ref="Q6:Q7"/>
    <mergeCell ref="S6:S7"/>
    <mergeCell ref="G6:G7"/>
    <mergeCell ref="H6:H7"/>
    <mergeCell ref="I6:I7"/>
    <mergeCell ref="J6:J7"/>
    <mergeCell ref="K6:K7"/>
    <mergeCell ref="L6:L7"/>
    <mergeCell ref="T6:T7"/>
    <mergeCell ref="U6:U7"/>
    <mergeCell ref="A1:E2"/>
    <mergeCell ref="F1:I2"/>
    <mergeCell ref="A4:E5"/>
    <mergeCell ref="F4:G5"/>
    <mergeCell ref="H4:H5"/>
    <mergeCell ref="I4:N5"/>
    <mergeCell ref="A3:U3"/>
    <mergeCell ref="O4:Q5"/>
    <mergeCell ref="R4:U4"/>
    <mergeCell ref="R5:R7"/>
    <mergeCell ref="S5:U5"/>
    <mergeCell ref="A6:A7"/>
    <mergeCell ref="B6:B7"/>
    <mergeCell ref="C6:C7"/>
    <mergeCell ref="D6:D7"/>
    <mergeCell ref="E6:E7"/>
  </mergeCells>
  <pageMargins left="0.39370078740157483" right="0" top="0.59055118110236227" bottom="0.19685039370078741"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Oliver Martin Benitez Beas</cp:lastModifiedBy>
  <cp:revision/>
  <dcterms:created xsi:type="dcterms:W3CDTF">2023-07-26T00:40:18Z</dcterms:created>
  <dcterms:modified xsi:type="dcterms:W3CDTF">2023-07-26T00:40:18Z</dcterms:modified>
  <cp:category/>
  <cp:contentStatus/>
</cp:coreProperties>
</file>