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exos\exceles\"/>
    </mc:Choice>
  </mc:AlternateContent>
  <bookViews>
    <workbookView xWindow="-120" yWindow="-120" windowWidth="20730" windowHeight="11160"/>
  </bookViews>
  <sheets>
    <sheet name="Prin_Prog_4T_2021" sheetId="1" r:id="rId1"/>
  </sheets>
  <definedNames>
    <definedName name="_xlnm._FilterDatabase" localSheetId="0" hidden="1">Prin_Prog_4T_2021!$A$15:$I$223</definedName>
    <definedName name="_xlnm.Print_Area" localSheetId="0">Prin_Prog_4T_2021!$A$1:$I$228</definedName>
    <definedName name="_xlnm.Print_Titles" localSheetId="0">Prin_Prog_4T_2021!$1:$11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<sst xmlns="http://schemas.openxmlformats.org/spreadsheetml/2006/main" count="233" uniqueCount="219">
  <si>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</si>
  <si>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</si>
  <si>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</si>
  <si>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</si>
  <si>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</si>
  <si>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</si>
  <si>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</si>
  <si>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</si>
  <si>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</si>
  <si>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</si>
  <si>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</si>
  <si>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</si>
  <si>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</si>
  <si>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</si>
  <si>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</si>
  <si>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</si>
  <si>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</si>
  <si>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</si>
  <si>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</si>
  <si>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</si>
  <si>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</si>
  <si>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</si>
  <si>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</si>
  <si>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</si>
  <si>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</si>
  <si>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</si>
  <si>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</si>
  <si>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</si>
  <si>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</si>
  <si>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</si>
  <si>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</si>
  <si>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</si>
  <si>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</si>
  <si>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</si>
  <si>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</si>
  <si>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</si>
  <si>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</si>
  <si>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</si>
  <si>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</si>
  <si>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</si>
  <si>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</si>
  <si>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</si>
  <si>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</si>
  <si>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</si>
  <si>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</si>
  <si>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</si>
  <si>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</si>
  <si>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</si>
  <si>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</si>
  <si>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</si>
  <si>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</si>
  <si>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</si>
  <si>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</si>
  <si>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</si>
  <si>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</si>
  <si>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</si>
  <si>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</si>
  <si>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</si>
  <si>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</si>
  <si>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</si>
  <si>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</si>
  <si>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</si>
  <si>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</si>
  <si>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</si>
  <si>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</si>
  <si>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</si>
  <si>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</si>
  <si>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</si>
  <si>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</si>
  <si>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</si>
  <si>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</si>
  <si>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</si>
  <si>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</si>
  <si>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</si>
  <si>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</si>
  <si>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</si>
  <si>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</si>
  <si>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</si>
  <si>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</si>
  <si>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</si>
  <si>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</si>
  <si>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</si>
  <si>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</si>
  <si>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</si>
  <si>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</si>
  <si>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</si>
  <si>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</si>
  <si>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</si>
  <si>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</si>
  <si>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</si>
  <si>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</si>
  <si>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</si>
  <si>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</si>
  <si>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</si>
  <si>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</si>
  <si>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</si>
  <si>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</si>
  <si>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</si>
  <si>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</si>
  <si>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</si>
  <si>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</si>
  <si>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</si>
  <si>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</si>
  <si>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</si>
  <si>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</si>
  <si>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</si>
  <si>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</si>
  <si>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</si>
  <si>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</si>
  <si>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</si>
  <si>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</si>
  <si>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</si>
  <si>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</si>
  <si>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</si>
  <si>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</si>
  <si>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</si>
  <si>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</si>
  <si>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</si>
  <si>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</si>
  <si>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</si>
  <si>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</si>
  <si>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</si>
  <si>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</si>
  <si>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</si>
  <si>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</si>
  <si>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</si>
  <si>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</si>
  <si>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</si>
  <si>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</si>
  <si>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</si>
  <si>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</si>
  <si>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</si>
  <si>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</si>
  <si>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</si>
  <si>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</si>
  <si>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</si>
  <si>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</si>
  <si>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</si>
  <si>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</si>
  <si>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</si>
  <si>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</si>
  <si>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</si>
  <si>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</si>
  <si>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</si>
  <si>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</si>
  <si>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</si>
  <si>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</si>
  <si>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</si>
  <si>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</si>
  <si>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</si>
  <si>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</si>
  <si>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</si>
  <si>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</si>
  <si>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</si>
  <si>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</si>
  <si>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</si>
  <si>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</si>
  <si>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</si>
  <si>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</si>
  <si>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</si>
  <si>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</si>
  <si>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</si>
  <si>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</si>
  <si>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</si>
  <si>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</si>
  <si>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</si>
  <si>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</si>
  <si>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</si>
  <si>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</si>
  <si>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</si>
  <si>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</si>
  <si>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</si>
  <si>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</si>
  <si>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</si>
  <si>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</si>
  <si>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</si>
  <si>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</si>
  <si>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</si>
  <si>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</si>
  <si>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</si>
  <si>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</si>
  <si>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</si>
  <si>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</si>
  <si>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</si>
  <si>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</si>
  <si>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</si>
  <si>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</si>
  <si>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</si>
  <si>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</si>
  <si>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Distribución de fertilizantes</t>
  </si>
  <si>
    <t>Producción para el Bienestar</t>
  </si>
  <si>
    <t>PEF 2021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</si>
  <si>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</si>
  <si>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</si>
  <si>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</si>
  <si>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</si>
  <si>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Promoción del desarrollo, competitividad, innovación y competencia de los sectores industrial, comercial y de servicios</t>
  </si>
  <si>
    <t>Programa de Apoyo Financiero a Microempresas Familiares</t>
  </si>
  <si>
    <t>Programa tandas para el Bienestar</t>
  </si>
  <si>
    <t>Proyectos de construcción de puertos</t>
  </si>
  <si>
    <t>Proteger, promover y difundir los Derechos Humanos de los integrantes de pueblos y comunidades indígenas y afrodescendientes, y atender asuntos de personas indígenas privadas de su libertad.</t>
  </si>
  <si>
    <t>Programa para el Bienestar Integral de los Pueblos Indígenas</t>
  </si>
  <si>
    <t>Programa de Atención a Personas con Discapacidad</t>
  </si>
  <si>
    <t>Programa de modernización de los registros públicos de la propiedad y catastros</t>
  </si>
  <si>
    <t>Agua Potable, Drenaje y Tratamiento</t>
  </si>
  <si>
    <t>Programa de Apoyo a la Infraestructura Hidroagrícola</t>
  </si>
  <si>
    <t>Programa para la Protección y Restauración de Ecosistemas y Especies Prioritarias</t>
  </si>
  <si>
    <t>Programa de Microcréditos para el Bienestar (Ramo Economía)</t>
  </si>
  <si>
    <t>Programa de Microcréditos para el Bienestar (Ramo Bienestar)</t>
  </si>
  <si>
    <t>Fortalecimiento a la Transversalidad de la Perspectiva de Género</t>
  </si>
  <si>
    <t>Seguridad Social Cañeros</t>
  </si>
  <si>
    <t>Programa de Apoyos a la Cultura</t>
  </si>
  <si>
    <t>Cuarto Trimestre de 2021</t>
  </si>
  <si>
    <t>Enero-diciembre 2021</t>
  </si>
  <si>
    <t>Enero - diciembre</t>
  </si>
  <si>
    <t>Política y servicios migratorios</t>
  </si>
  <si>
    <t>Internet para Todos</t>
  </si>
  <si>
    <t>Protección Contra Riesgos Sanitarios</t>
  </si>
  <si>
    <t>Servicios de protección, custodia, vigilancia y seguridad de personas, bienes 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</si>
</sst>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0" fillId="0" borderId="0" xfId="0" applyBorder="1"/>
    <xf numFmtId="0" fontId="15" fillId="0" borderId="2" xfId="0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center" vertical="top" wrapText="1"/>
    </xf>
    <xf numFmtId="0" fontId="18" fillId="2" borderId="3" xfId="2" applyFont="1" applyFill="1" applyBorder="1" applyAlignment="1">
      <alignment horizontal="centerContinuous" vertical="center" wrapText="1"/>
    </xf>
    <xf numFmtId="0" fontId="18" fillId="2" borderId="3" xfId="2" applyFont="1" applyFill="1" applyBorder="1" applyAlignment="1">
      <alignment horizontal="centerContinuous" vertical="center"/>
    </xf>
    <xf numFmtId="0" fontId="18" fillId="2" borderId="0" xfId="2" applyFont="1" applyFill="1" applyBorder="1" applyAlignment="1">
      <alignment vertical="top"/>
    </xf>
    <xf numFmtId="0" fontId="18" fillId="2" borderId="0" xfId="2" applyFont="1" applyFill="1" applyBorder="1" applyAlignment="1">
      <alignment horizontal="center" vertical="top"/>
    </xf>
    <xf numFmtId="0" fontId="18" fillId="2" borderId="0" xfId="2" applyFont="1" applyFill="1" applyBorder="1" applyAlignment="1">
      <alignment horizontal="centerContinuous" vertical="top" wrapText="1"/>
    </xf>
    <xf numFmtId="0" fontId="18" fillId="2" borderId="0" xfId="2" applyFont="1" applyFill="1" applyBorder="1" applyAlignment="1">
      <alignment horizontal="centerContinuous" vertical="top"/>
    </xf>
    <xf numFmtId="0" fontId="18" fillId="2" borderId="0" xfId="2" applyFont="1" applyFill="1" applyBorder="1" applyAlignment="1">
      <alignment horizontal="right" vertical="top"/>
    </xf>
    <xf numFmtId="0" fontId="18" fillId="2" borderId="0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3" fillId="2" borderId="0" xfId="4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tabSelected="1" zoomScale="90" zoomScaleNormal="90" zoomScaleSheetLayoutView="80" workbookViewId="0">
      <selection sqref="A1:C1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43" t="s">
        <v>133</v>
      </c>
      <c r="B1" s="43"/>
      <c r="C1" s="43"/>
      <c r="D1" s="37" t="s">
        <v>212</v>
      </c>
      <c r="E1" s="37"/>
      <c r="F1" s="37"/>
    </row>
    <row r="2" spans="1:15" customFormat="1" ht="42" customHeight="1" x14ac:dyDescent="0.4">
      <c r="A2" s="39" t="s">
        <v>148</v>
      </c>
      <c r="B2" s="39"/>
      <c r="C2" s="39"/>
      <c r="D2" s="39"/>
      <c r="E2" s="39"/>
      <c r="F2" s="39"/>
      <c r="G2" s="39"/>
      <c r="H2" s="39"/>
      <c r="I2" s="39"/>
    </row>
    <row r="3" spans="1:15" s="23" customFormat="1" ht="6" customHeight="1" x14ac:dyDescent="0.4">
      <c r="A3" s="38"/>
      <c r="B3" s="38"/>
      <c r="C3" s="38"/>
      <c r="D3" s="38"/>
      <c r="E3" s="38"/>
      <c r="F3" s="38"/>
    </row>
    <row r="4" spans="1:15" ht="15" x14ac:dyDescent="0.3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spans="1:15" ht="15.75" customHeight="1" x14ac:dyDescent="0.3">
      <c r="A5" s="41" t="s">
        <v>213</v>
      </c>
      <c r="B5" s="41"/>
      <c r="C5" s="41"/>
      <c r="D5" s="41"/>
      <c r="E5" s="41"/>
      <c r="F5" s="41"/>
      <c r="G5" s="41"/>
      <c r="H5" s="41"/>
      <c r="I5" s="41"/>
    </row>
    <row r="6" spans="1:15" ht="17.25" customHeight="1" thickBot="1" x14ac:dyDescent="0.35">
      <c r="A6" s="42" t="s">
        <v>134</v>
      </c>
      <c r="B6" s="42"/>
      <c r="C6" s="42"/>
      <c r="D6" s="42"/>
      <c r="E6" s="42"/>
      <c r="F6" s="42"/>
      <c r="G6" s="42"/>
      <c r="H6" s="42"/>
      <c r="I6" s="42"/>
    </row>
    <row r="7" spans="1:15" ht="4.5" customHeight="1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15" s="4" customFormat="1" ht="30" customHeight="1" x14ac:dyDescent="0.2">
      <c r="A8" s="44" t="s">
        <v>187</v>
      </c>
      <c r="B8" s="44"/>
      <c r="C8" s="44"/>
      <c r="D8" s="25" t="s">
        <v>9</v>
      </c>
      <c r="E8" s="26" t="s">
        <v>214</v>
      </c>
      <c r="F8" s="27"/>
      <c r="G8" s="28"/>
      <c r="H8" s="40" t="s">
        <v>1</v>
      </c>
      <c r="I8" s="40"/>
    </row>
    <row r="9" spans="1:15" s="4" customFormat="1" ht="27" x14ac:dyDescent="0.2">
      <c r="A9" s="44"/>
      <c r="B9" s="44"/>
      <c r="C9" s="44"/>
      <c r="D9" s="29" t="s">
        <v>191</v>
      </c>
      <c r="E9" s="30" t="s">
        <v>0</v>
      </c>
      <c r="F9" s="31" t="s">
        <v>188</v>
      </c>
      <c r="G9" s="28"/>
      <c r="H9" s="32" t="s">
        <v>2</v>
      </c>
      <c r="I9" s="33" t="s">
        <v>3</v>
      </c>
    </row>
    <row r="10" spans="1:15" s="4" customFormat="1" ht="13.5" x14ac:dyDescent="0.2">
      <c r="A10" s="44"/>
      <c r="B10" s="44"/>
      <c r="C10" s="44"/>
      <c r="D10" s="29" t="s">
        <v>4</v>
      </c>
      <c r="E10" s="29" t="s">
        <v>5</v>
      </c>
      <c r="F10" s="29" t="s">
        <v>15</v>
      </c>
      <c r="G10" s="29"/>
      <c r="H10" s="29" t="s">
        <v>16</v>
      </c>
      <c r="I10" s="29" t="s">
        <v>17</v>
      </c>
    </row>
    <row r="11" spans="1:15" ht="4.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</row>
    <row r="12" spans="1:15" ht="4.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15" s="2" customFormat="1" ht="13.5" x14ac:dyDescent="0.2">
      <c r="A13" s="10" t="s">
        <v>6</v>
      </c>
      <c r="B13" s="10"/>
      <c r="C13" s="10"/>
      <c r="D13" s="11">
        <f>+D15+D21+D23+D29+D32+D47+D68+D79+D106+D125+D127+D137+D149+D165+D168+D180+D189+D191+D197+D201+D216+D221</f>
        <v>1025519.9455119998</v>
      </c>
      <c r="E13" s="11">
        <f t="shared" ref="E13:F13" si="0">+E15+E21+E23+E29+E32+E47+E68+E79+E106+E125+E127+E137+E149+E165+E168+E180+E189+E191+E197+E201+E216+E221</f>
        <v>1152515.1215635398</v>
      </c>
      <c r="F13" s="11">
        <f t="shared" si="0"/>
        <v>1121030.3434621794</v>
      </c>
      <c r="G13" s="11"/>
      <c r="H13" s="12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109.31336327178846</v>
      </c>
      <c r="I13" s="12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97.268167895389766</v>
      </c>
      <c r="J13" s="5"/>
      <c r="K13" s="5"/>
      <c r="L13" s="5"/>
      <c r="M13" s="5"/>
      <c r="N13" s="6"/>
      <c r="O13" s="6"/>
    </row>
    <row r="14" spans="1:15" s="3" customFormat="1" ht="13.5" x14ac:dyDescent="0.2">
      <c r="A14" s="10"/>
      <c r="B14" s="13"/>
      <c r="C14" s="14"/>
      <c r="D14" s="15"/>
      <c r="E14" s="15"/>
      <c r="F14" s="15"/>
      <c r="G14" s="15"/>
      <c r="H14" s="16"/>
      <c r="I14" s="16"/>
      <c r="K14" s="22"/>
    </row>
    <row r="15" spans="1:15" s="3" customFormat="1" ht="13.5" x14ac:dyDescent="0.2">
      <c r="A15" s="10" t="s">
        <v>10</v>
      </c>
      <c r="B15" s="10"/>
      <c r="C15" s="21"/>
      <c r="D15" s="11">
        <v>2841.7546659999998</v>
      </c>
      <c r="E15" s="11">
        <v>7848.1539380299937</v>
      </c>
      <c r="F15" s="11">
        <v>6796.9453825699939</v>
      </c>
      <c r="G15" s="11"/>
      <c r="H15" s="12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239.18128696652218</v>
      </c>
      <c r="I15" s="12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86.605658301806073</v>
      </c>
      <c r="K15" s="22"/>
    </row>
    <row r="16" spans="1:15" s="3" customFormat="1" ht="13.5" x14ac:dyDescent="0.2">
      <c r="A16" s="10"/>
      <c r="B16" s="13" t="s">
        <v>215</v>
      </c>
      <c r="C16" s="14"/>
      <c r="D16" s="15">
        <v>1701.2012159999999</v>
      </c>
      <c r="E16" s="15">
        <v>6424.8500719699941</v>
      </c>
      <c r="F16" s="15">
        <v>5568.0195726599941</v>
      </c>
      <c r="G16" s="15"/>
      <c r="H16" s="16">
        <f t="shared" si="3"/>
        <v>327.29929418649056</v>
      </c>
      <c r="I16" s="16">
        <f t="shared" si="4"/>
        <v>86.663805540799515</v>
      </c>
      <c r="K16" s="22"/>
    </row>
    <row r="17" spans="1:11" s="3" customFormat="1" ht="13.5" x14ac:dyDescent="0.2">
      <c r="A17" s="10"/>
      <c r="B17" s="13" t="s">
        <v>19</v>
      </c>
      <c r="C17" s="14"/>
      <c r="D17" s="15">
        <v>255.09512100000001</v>
      </c>
      <c r="E17" s="15">
        <v>253.10063475999996</v>
      </c>
      <c r="F17" s="15">
        <v>241.01685878000001</v>
      </c>
      <c r="G17" s="15"/>
      <c r="H17" s="16">
        <f t="shared" si="3"/>
        <v>94.481171507784339</v>
      </c>
      <c r="I17" s="16">
        <f t="shared" si="4"/>
        <v>95.225703012772655</v>
      </c>
      <c r="K17" s="22"/>
    </row>
    <row r="18" spans="1:11" s="3" customFormat="1" ht="13.5" x14ac:dyDescent="0.2">
      <c r="A18" s="10"/>
      <c r="B18" s="13" t="s">
        <v>149</v>
      </c>
      <c r="C18" s="14"/>
      <c r="D18" s="15">
        <v>300.16416400000003</v>
      </c>
      <c r="E18" s="15">
        <v>276.87437460000001</v>
      </c>
      <c r="F18" s="15">
        <v>254.26488621999999</v>
      </c>
      <c r="G18" s="15"/>
      <c r="H18" s="16">
        <f t="shared" si="3"/>
        <v>84.708608393372359</v>
      </c>
      <c r="I18" s="16">
        <f t="shared" si="4"/>
        <v>91.834026383747542</v>
      </c>
      <c r="K18" s="22"/>
    </row>
    <row r="19" spans="1:11" s="3" customFormat="1" ht="13.5" x14ac:dyDescent="0.2">
      <c r="A19" s="10"/>
      <c r="B19" s="13" t="s">
        <v>150</v>
      </c>
      <c r="C19" s="14"/>
      <c r="D19" s="15">
        <v>448.27244999999999</v>
      </c>
      <c r="E19" s="15">
        <v>761.93366715999991</v>
      </c>
      <c r="F19" s="15">
        <v>611.03695035999999</v>
      </c>
      <c r="G19" s="15"/>
      <c r="H19" s="16">
        <f t="shared" si="3"/>
        <v>136.30928029594503</v>
      </c>
      <c r="I19" s="16">
        <f t="shared" si="4"/>
        <v>80.195557263869688</v>
      </c>
      <c r="K19" s="22"/>
    </row>
    <row r="20" spans="1:11" s="3" customFormat="1" ht="13.5" x14ac:dyDescent="0.2">
      <c r="A20" s="10"/>
      <c r="B20" s="13" t="s">
        <v>20</v>
      </c>
      <c r="C20" s="14"/>
      <c r="D20" s="15">
        <v>137.021715</v>
      </c>
      <c r="E20" s="15">
        <v>131.39518953999999</v>
      </c>
      <c r="F20" s="15">
        <v>122.60711454999993</v>
      </c>
      <c r="G20" s="15"/>
      <c r="H20" s="16">
        <f t="shared" si="3"/>
        <v>89.480061280797671</v>
      </c>
      <c r="I20" s="16">
        <f t="shared" si="4"/>
        <v>93.311722430047766</v>
      </c>
      <c r="K20" s="22"/>
    </row>
    <row r="21" spans="1:11" s="3" customFormat="1" ht="13.5" x14ac:dyDescent="0.2">
      <c r="A21" s="10" t="s">
        <v>22</v>
      </c>
      <c r="B21" s="10"/>
      <c r="C21" s="21"/>
      <c r="D21" s="11">
        <v>4557.8680880000002</v>
      </c>
      <c r="E21" s="11">
        <v>5987.2624404200005</v>
      </c>
      <c r="F21" s="11">
        <v>5906.1040297899972</v>
      </c>
      <c r="G21" s="11"/>
      <c r="H21" s="12">
        <f t="shared" si="3"/>
        <v>129.58040723775323</v>
      </c>
      <c r="I21" s="12">
        <f t="shared" si="4"/>
        <v>98.644482157954144</v>
      </c>
      <c r="K21" s="22"/>
    </row>
    <row r="22" spans="1:11" s="3" customFormat="1" ht="13.5" x14ac:dyDescent="0.2">
      <c r="A22" s="10"/>
      <c r="B22" s="13" t="s">
        <v>192</v>
      </c>
      <c r="C22" s="14"/>
      <c r="D22" s="15">
        <v>4557.8680880000002</v>
      </c>
      <c r="E22" s="15">
        <v>5987.2624404200005</v>
      </c>
      <c r="F22" s="15">
        <v>5906.1040297899972</v>
      </c>
      <c r="G22" s="15"/>
      <c r="H22" s="16">
        <f t="shared" si="3"/>
        <v>129.58040723775323</v>
      </c>
      <c r="I22" s="16">
        <f t="shared" si="4"/>
        <v>98.644482157954144</v>
      </c>
      <c r="K22" s="22"/>
    </row>
    <row r="23" spans="1:11" s="3" customFormat="1" ht="13.5" x14ac:dyDescent="0.2">
      <c r="A23" s="10" t="s">
        <v>23</v>
      </c>
      <c r="B23" s="10"/>
      <c r="C23" s="21"/>
      <c r="D23" s="11">
        <v>13096.272492</v>
      </c>
      <c r="E23" s="11">
        <v>21756.333309329992</v>
      </c>
      <c r="F23" s="11">
        <v>20698.821154810001</v>
      </c>
      <c r="G23" s="11"/>
      <c r="H23" s="12">
        <f t="shared" si="3"/>
        <v>158.05124066755712</v>
      </c>
      <c r="I23" s="12">
        <f t="shared" si="4"/>
        <v>95.139290525272074</v>
      </c>
      <c r="K23" s="22"/>
    </row>
    <row r="24" spans="1:11" s="3" customFormat="1" ht="13.5" x14ac:dyDescent="0.2">
      <c r="A24" s="10"/>
      <c r="B24" s="13" t="s">
        <v>24</v>
      </c>
      <c r="C24" s="14"/>
      <c r="D24" s="15">
        <v>514.07189100000005</v>
      </c>
      <c r="E24" s="15">
        <v>554.84775757</v>
      </c>
      <c r="F24" s="15">
        <v>530.13446317000012</v>
      </c>
      <c r="G24" s="15"/>
      <c r="H24" s="16">
        <f t="shared" si="3"/>
        <v>103.12457701952043</v>
      </c>
      <c r="I24" s="16">
        <f t="shared" si="4"/>
        <v>95.545932363819276</v>
      </c>
      <c r="K24" s="22"/>
    </row>
    <row r="25" spans="1:11" s="3" customFormat="1" ht="13.5" x14ac:dyDescent="0.2">
      <c r="A25" s="10"/>
      <c r="B25" s="13" t="s">
        <v>25</v>
      </c>
      <c r="C25" s="14"/>
      <c r="D25" s="15">
        <v>2979.476377</v>
      </c>
      <c r="E25" s="15">
        <v>3771.3736316699997</v>
      </c>
      <c r="F25" s="15">
        <v>3632.1983413199991</v>
      </c>
      <c r="G25" s="15"/>
      <c r="H25" s="16">
        <f t="shared" si="3"/>
        <v>121.90727100099438</v>
      </c>
      <c r="I25" s="16">
        <f t="shared" si="4"/>
        <v>96.309692331163362</v>
      </c>
      <c r="K25" s="22"/>
    </row>
    <row r="26" spans="1:11" s="3" customFormat="1" ht="13.5" x14ac:dyDescent="0.2">
      <c r="A26" s="10"/>
      <c r="B26" s="13" t="s">
        <v>26</v>
      </c>
      <c r="C26" s="14"/>
      <c r="D26" s="15">
        <v>8043.3640370000003</v>
      </c>
      <c r="E26" s="15">
        <v>9479.3014215899948</v>
      </c>
      <c r="F26" s="15">
        <v>9251.17473083</v>
      </c>
      <c r="G26" s="15"/>
      <c r="H26" s="16">
        <f t="shared" si="3"/>
        <v>115.01623808488577</v>
      </c>
      <c r="I26" s="16">
        <f t="shared" si="4"/>
        <v>97.593422968485683</v>
      </c>
      <c r="K26" s="22"/>
    </row>
    <row r="27" spans="1:11" s="3" customFormat="1" ht="13.5" x14ac:dyDescent="0.2">
      <c r="A27" s="10"/>
      <c r="B27" s="13" t="s">
        <v>140</v>
      </c>
      <c r="C27" s="14"/>
      <c r="D27" s="15">
        <v>309.81206800000001</v>
      </c>
      <c r="E27" s="15">
        <v>6090.5466866999996</v>
      </c>
      <c r="F27" s="15">
        <v>5826.4161833100006</v>
      </c>
      <c r="G27" s="15"/>
      <c r="H27" s="16" t="str">
        <f t="shared" si="3"/>
        <v xml:space="preserve">             -o-</v>
      </c>
      <c r="I27" s="16">
        <f t="shared" si="4"/>
        <v>95.66327101692228</v>
      </c>
      <c r="K27" s="22"/>
    </row>
    <row r="28" spans="1:11" s="3" customFormat="1" ht="13.5" x14ac:dyDescent="0.2">
      <c r="A28" s="10"/>
      <c r="B28" s="13" t="s">
        <v>27</v>
      </c>
      <c r="C28" s="14"/>
      <c r="D28" s="15">
        <v>1249.548119</v>
      </c>
      <c r="E28" s="15">
        <v>1860.2638118000002</v>
      </c>
      <c r="F28" s="15">
        <v>1458.8974361799999</v>
      </c>
      <c r="G28" s="15"/>
      <c r="H28" s="16">
        <f t="shared" si="3"/>
        <v>116.7540020265518</v>
      </c>
      <c r="I28" s="16">
        <f t="shared" si="4"/>
        <v>78.424222786356495</v>
      </c>
      <c r="K28" s="22"/>
    </row>
    <row r="29" spans="1:11" s="3" customFormat="1" ht="13.5" x14ac:dyDescent="0.2">
      <c r="A29" s="10" t="s">
        <v>28</v>
      </c>
      <c r="B29" s="10"/>
      <c r="C29" s="21"/>
      <c r="D29" s="11">
        <v>29755.017994999998</v>
      </c>
      <c r="E29" s="11">
        <v>47700.608304299982</v>
      </c>
      <c r="F29" s="11">
        <v>47617.833489950004</v>
      </c>
      <c r="G29" s="11"/>
      <c r="H29" s="12">
        <f t="shared" si="3"/>
        <v>160.03295140991565</v>
      </c>
      <c r="I29" s="12">
        <f t="shared" si="4"/>
        <v>99.826470107421002</v>
      </c>
      <c r="K29" s="22"/>
    </row>
    <row r="30" spans="1:11" s="3" customFormat="1" ht="13.5" x14ac:dyDescent="0.2">
      <c r="A30" s="10"/>
      <c r="B30" s="13" t="s">
        <v>29</v>
      </c>
      <c r="C30" s="14"/>
      <c r="D30" s="15">
        <v>7940.1879799999997</v>
      </c>
      <c r="E30" s="15">
        <v>8625.7071794499989</v>
      </c>
      <c r="F30" s="15">
        <v>8576.9686734299976</v>
      </c>
      <c r="G30" s="15"/>
      <c r="H30" s="16">
        <f t="shared" si="3"/>
        <v>108.01971811037649</v>
      </c>
      <c r="I30" s="16">
        <f t="shared" si="4"/>
        <v>99.434962200709563</v>
      </c>
      <c r="K30" s="22"/>
    </row>
    <row r="31" spans="1:11" s="3" customFormat="1" ht="13.5" x14ac:dyDescent="0.2">
      <c r="A31" s="10"/>
      <c r="B31" s="13" t="s">
        <v>166</v>
      </c>
      <c r="C31" s="14"/>
      <c r="D31" s="15">
        <v>21814.830015</v>
      </c>
      <c r="E31" s="15">
        <v>39074.901124849981</v>
      </c>
      <c r="F31" s="15">
        <v>39040.864816520007</v>
      </c>
      <c r="G31" s="15"/>
      <c r="H31" s="16">
        <f t="shared" si="3"/>
        <v>178.96479041860647</v>
      </c>
      <c r="I31" s="16">
        <f t="shared" si="4"/>
        <v>99.912894703888767</v>
      </c>
      <c r="K31" s="22"/>
    </row>
    <row r="32" spans="1:11" s="3" customFormat="1" ht="13.5" x14ac:dyDescent="0.2">
      <c r="A32" s="10" t="s">
        <v>141</v>
      </c>
      <c r="B32" s="10"/>
      <c r="C32" s="21"/>
      <c r="D32" s="11">
        <v>43955.903611000002</v>
      </c>
      <c r="E32" s="11">
        <v>46263.36281667</v>
      </c>
      <c r="F32" s="11">
        <v>46215.81419433</v>
      </c>
      <c r="G32" s="11"/>
      <c r="H32" s="12">
        <f t="shared" si="3"/>
        <v>105.14131299251565</v>
      </c>
      <c r="I32" s="12">
        <f t="shared" si="4"/>
        <v>99.897221863165413</v>
      </c>
      <c r="K32" s="22"/>
    </row>
    <row r="33" spans="1:11" s="3" customFormat="1" ht="13.5" x14ac:dyDescent="0.2">
      <c r="A33" s="10"/>
      <c r="B33" s="13" t="s">
        <v>111</v>
      </c>
      <c r="C33" s="14"/>
      <c r="D33" s="15">
        <v>1768.8961710000001</v>
      </c>
      <c r="E33" s="15">
        <v>4403.296171</v>
      </c>
      <c r="F33" s="15">
        <v>4403.296171</v>
      </c>
      <c r="G33" s="15"/>
      <c r="H33" s="16">
        <f t="shared" si="3"/>
        <v>248.92903513441999</v>
      </c>
      <c r="I33" s="16">
        <f t="shared" si="4"/>
        <v>100</v>
      </c>
      <c r="K33" s="22"/>
    </row>
    <row r="34" spans="1:11" s="3" customFormat="1" ht="26.1" customHeight="1" x14ac:dyDescent="0.2">
      <c r="A34" s="10"/>
      <c r="B34" s="36" t="s">
        <v>193</v>
      </c>
      <c r="C34" s="36"/>
      <c r="D34" s="15">
        <v>4357.3989879999999</v>
      </c>
      <c r="E34" s="15">
        <v>4329.6224696999989</v>
      </c>
      <c r="F34" s="15">
        <v>4327.8098287300008</v>
      </c>
      <c r="G34" s="15"/>
      <c r="H34" s="16">
        <f t="shared" si="3"/>
        <v>99.320944459034251</v>
      </c>
      <c r="I34" s="16">
        <f t="shared" si="4"/>
        <v>99.958133971664196</v>
      </c>
      <c r="K34" s="22"/>
    </row>
    <row r="35" spans="1:11" s="3" customFormat="1" ht="13.5" x14ac:dyDescent="0.2">
      <c r="A35" s="10"/>
      <c r="B35" s="13" t="s">
        <v>30</v>
      </c>
      <c r="C35" s="14"/>
      <c r="D35" s="15">
        <v>1514.0346259999999</v>
      </c>
      <c r="E35" s="15">
        <v>1554.44997276</v>
      </c>
      <c r="F35" s="15">
        <v>1536.5828434800001</v>
      </c>
      <c r="G35" s="15"/>
      <c r="H35" s="16">
        <f t="shared" si="3"/>
        <v>101.48928017185257</v>
      </c>
      <c r="I35" s="16">
        <f t="shared" si="4"/>
        <v>98.850581904010966</v>
      </c>
      <c r="K35" s="22"/>
    </row>
    <row r="36" spans="1:11" s="3" customFormat="1" ht="26.1" customHeight="1" x14ac:dyDescent="0.2">
      <c r="A36" s="10"/>
      <c r="B36" s="36" t="s">
        <v>31</v>
      </c>
      <c r="C36" s="36"/>
      <c r="D36" s="15">
        <v>1782.7998030000001</v>
      </c>
      <c r="E36" s="15">
        <v>1652.2013322799999</v>
      </c>
      <c r="F36" s="15">
        <v>1638.9063557100001</v>
      </c>
      <c r="G36" s="15"/>
      <c r="H36" s="16">
        <f t="shared" si="3"/>
        <v>91.928793852912492</v>
      </c>
      <c r="I36" s="16">
        <f t="shared" si="4"/>
        <v>99.195317404105168</v>
      </c>
      <c r="K36" s="22"/>
    </row>
    <row r="37" spans="1:11" s="3" customFormat="1" ht="13.5" x14ac:dyDescent="0.2">
      <c r="A37" s="10"/>
      <c r="B37" s="13" t="s">
        <v>113</v>
      </c>
      <c r="C37" s="14"/>
      <c r="D37" s="15">
        <v>1240.7510119999999</v>
      </c>
      <c r="E37" s="15">
        <v>1240.7510119999999</v>
      </c>
      <c r="F37" s="15">
        <v>1240.7510119999999</v>
      </c>
      <c r="G37" s="15"/>
      <c r="H37" s="16">
        <f t="shared" si="3"/>
        <v>100</v>
      </c>
      <c r="I37" s="16">
        <f t="shared" si="4"/>
        <v>100</v>
      </c>
      <c r="K37" s="22"/>
    </row>
    <row r="38" spans="1:11" s="3" customFormat="1" ht="13.5" x14ac:dyDescent="0.2">
      <c r="A38" s="10"/>
      <c r="B38" s="13" t="s">
        <v>114</v>
      </c>
      <c r="C38" s="14"/>
      <c r="D38" s="15">
        <v>2147.1350550000002</v>
      </c>
      <c r="E38" s="15">
        <v>4251.4533849999998</v>
      </c>
      <c r="F38" s="15">
        <v>4251.4533849999998</v>
      </c>
      <c r="G38" s="15"/>
      <c r="H38" s="16">
        <f t="shared" si="3"/>
        <v>198.00586717168565</v>
      </c>
      <c r="I38" s="16">
        <f t="shared" si="4"/>
        <v>100</v>
      </c>
      <c r="K38" s="22"/>
    </row>
    <row r="39" spans="1:11" s="3" customFormat="1" ht="13.5" x14ac:dyDescent="0.2">
      <c r="A39" s="10"/>
      <c r="B39" s="13" t="s">
        <v>142</v>
      </c>
      <c r="C39" s="14"/>
      <c r="D39" s="15">
        <v>3223.1431630000002</v>
      </c>
      <c r="E39" s="15">
        <v>3762.0439412400001</v>
      </c>
      <c r="F39" s="15">
        <v>3757.5384995700001</v>
      </c>
      <c r="G39" s="15"/>
      <c r="H39" s="16">
        <f t="shared" si="3"/>
        <v>116.57994415837867</v>
      </c>
      <c r="I39" s="16">
        <f t="shared" si="4"/>
        <v>99.880239525630969</v>
      </c>
      <c r="K39" s="22"/>
    </row>
    <row r="40" spans="1:11" s="3" customFormat="1" ht="13.5" x14ac:dyDescent="0.2">
      <c r="A40" s="10"/>
      <c r="B40" s="13" t="s">
        <v>167</v>
      </c>
      <c r="C40" s="14"/>
      <c r="D40" s="15">
        <v>1547.9879249999999</v>
      </c>
      <c r="E40" s="15">
        <v>1969.4647516000002</v>
      </c>
      <c r="F40" s="15">
        <v>1961.7236717999999</v>
      </c>
      <c r="G40" s="15"/>
      <c r="H40" s="16">
        <f t="shared" si="3"/>
        <v>126.72732390984251</v>
      </c>
      <c r="I40" s="16">
        <f t="shared" si="4"/>
        <v>99.606944993876567</v>
      </c>
      <c r="K40" s="22"/>
    </row>
    <row r="41" spans="1:11" s="3" customFormat="1" ht="13.5" x14ac:dyDescent="0.2">
      <c r="A41" s="10"/>
      <c r="B41" s="10" t="s">
        <v>181</v>
      </c>
      <c r="C41" s="21"/>
      <c r="D41" s="11">
        <v>10961.756868</v>
      </c>
      <c r="E41" s="11">
        <v>7440.1707130000004</v>
      </c>
      <c r="F41" s="11">
        <v>7440.151500429999</v>
      </c>
      <c r="G41" s="11"/>
      <c r="H41" s="12">
        <f t="shared" si="3"/>
        <v>67.873713949536565</v>
      </c>
      <c r="I41" s="12">
        <f t="shared" si="4"/>
        <v>99.999741772457355</v>
      </c>
      <c r="K41" s="22"/>
    </row>
    <row r="42" spans="1:11" s="3" customFormat="1" ht="13.5" x14ac:dyDescent="0.2">
      <c r="A42" s="10"/>
      <c r="B42" s="13"/>
      <c r="C42" s="14" t="s">
        <v>194</v>
      </c>
      <c r="D42" s="15">
        <v>10961.756868</v>
      </c>
      <c r="E42" s="15">
        <v>7440.1707130000004</v>
      </c>
      <c r="F42" s="15">
        <v>7440.151500429999</v>
      </c>
      <c r="G42" s="15"/>
      <c r="H42" s="16">
        <f t="shared" si="3"/>
        <v>67.873713949536565</v>
      </c>
      <c r="I42" s="16">
        <f t="shared" si="4"/>
        <v>99.999741772457355</v>
      </c>
      <c r="K42" s="22"/>
    </row>
    <row r="43" spans="1:11" s="3" customFormat="1" ht="13.5" x14ac:dyDescent="0.2">
      <c r="A43" s="10"/>
      <c r="B43" s="10" t="s">
        <v>189</v>
      </c>
      <c r="C43" s="21"/>
      <c r="D43" s="11">
        <v>1912</v>
      </c>
      <c r="E43" s="11">
        <v>2202.2427435599998</v>
      </c>
      <c r="F43" s="11">
        <v>2201.7569374899999</v>
      </c>
      <c r="G43" s="11"/>
      <c r="H43" s="12">
        <f t="shared" si="3"/>
        <v>115.15465154236402</v>
      </c>
      <c r="I43" s="12">
        <f t="shared" si="4"/>
        <v>99.977940394108671</v>
      </c>
      <c r="K43" s="22"/>
    </row>
    <row r="44" spans="1:11" s="3" customFormat="1" ht="13.5" x14ac:dyDescent="0.2">
      <c r="A44" s="10"/>
      <c r="B44" s="13"/>
      <c r="C44" s="14" t="s">
        <v>195</v>
      </c>
      <c r="D44" s="15">
        <v>1912</v>
      </c>
      <c r="E44" s="15">
        <v>2202.2427435599998</v>
      </c>
      <c r="F44" s="15">
        <v>2201.7569374899999</v>
      </c>
      <c r="G44" s="15"/>
      <c r="H44" s="16">
        <f t="shared" si="3"/>
        <v>115.15465154236402</v>
      </c>
      <c r="I44" s="16">
        <f t="shared" si="4"/>
        <v>99.977940394108671</v>
      </c>
      <c r="K44" s="22"/>
    </row>
    <row r="45" spans="1:11" s="3" customFormat="1" ht="13.5" x14ac:dyDescent="0.2">
      <c r="A45" s="10"/>
      <c r="B45" s="10" t="s">
        <v>190</v>
      </c>
      <c r="C45" s="21"/>
      <c r="D45" s="11">
        <v>13500</v>
      </c>
      <c r="E45" s="11">
        <v>13457.666324530001</v>
      </c>
      <c r="F45" s="11">
        <v>13455.843989120001</v>
      </c>
      <c r="G45" s="11"/>
      <c r="H45" s="12">
        <f t="shared" si="3"/>
        <v>99.672918437925944</v>
      </c>
      <c r="I45" s="12">
        <f t="shared" si="4"/>
        <v>99.986458756176191</v>
      </c>
      <c r="K45" s="22"/>
    </row>
    <row r="46" spans="1:11" s="3" customFormat="1" ht="13.5" x14ac:dyDescent="0.2">
      <c r="A46" s="10"/>
      <c r="B46" s="13"/>
      <c r="C46" s="14" t="s">
        <v>190</v>
      </c>
      <c r="D46" s="15">
        <v>13500</v>
      </c>
      <c r="E46" s="15">
        <v>13457.666324530001</v>
      </c>
      <c r="F46" s="15">
        <v>13455.843989120001</v>
      </c>
      <c r="G46" s="15"/>
      <c r="H46" s="16">
        <f t="shared" si="3"/>
        <v>99.672918437925944</v>
      </c>
      <c r="I46" s="16">
        <f t="shared" si="4"/>
        <v>99.986458756176191</v>
      </c>
      <c r="K46" s="22"/>
    </row>
    <row r="47" spans="1:11" s="3" customFormat="1" ht="13.5" x14ac:dyDescent="0.2">
      <c r="A47" s="10" t="s">
        <v>11</v>
      </c>
      <c r="B47" s="10"/>
      <c r="C47" s="21"/>
      <c r="D47" s="11">
        <v>44838.272079000002</v>
      </c>
      <c r="E47" s="11">
        <v>45542.053031570002</v>
      </c>
      <c r="F47" s="11">
        <v>44791.516701130007</v>
      </c>
      <c r="G47" s="11"/>
      <c r="H47" s="12">
        <f t="shared" si="3"/>
        <v>99.895724398594993</v>
      </c>
      <c r="I47" s="12">
        <f t="shared" si="4"/>
        <v>98.351992761679583</v>
      </c>
      <c r="K47" s="22"/>
    </row>
    <row r="48" spans="1:11" s="3" customFormat="1" ht="13.5" x14ac:dyDescent="0.2">
      <c r="A48" s="10"/>
      <c r="B48" s="10" t="s">
        <v>12</v>
      </c>
      <c r="C48" s="21"/>
      <c r="D48" s="11">
        <v>15684.102569000001</v>
      </c>
      <c r="E48" s="11">
        <v>17518.267822730002</v>
      </c>
      <c r="F48" s="11">
        <v>17244.259068080006</v>
      </c>
      <c r="G48" s="11"/>
      <c r="H48" s="12">
        <f t="shared" si="3"/>
        <v>109.94737500737652</v>
      </c>
      <c r="I48" s="12">
        <f t="shared" si="4"/>
        <v>98.435868446454108</v>
      </c>
      <c r="K48" s="22"/>
    </row>
    <row r="49" spans="1:11" s="3" customFormat="1" ht="27" x14ac:dyDescent="0.2">
      <c r="A49" s="10"/>
      <c r="B49" s="13"/>
      <c r="C49" s="14" t="s">
        <v>13</v>
      </c>
      <c r="D49" s="15">
        <v>56.031159000000002</v>
      </c>
      <c r="E49" s="15">
        <v>59.12266339</v>
      </c>
      <c r="F49" s="15">
        <v>59.122663389999992</v>
      </c>
      <c r="G49" s="15"/>
      <c r="H49" s="16">
        <f t="shared" si="3"/>
        <v>105.51747357216009</v>
      </c>
      <c r="I49" s="16">
        <f t="shared" si="4"/>
        <v>99.999999999999986</v>
      </c>
      <c r="K49" s="22"/>
    </row>
    <row r="50" spans="1:11" s="3" customFormat="1" ht="27" x14ac:dyDescent="0.2">
      <c r="A50" s="10"/>
      <c r="B50" s="13"/>
      <c r="C50" s="14" t="s">
        <v>14</v>
      </c>
      <c r="D50" s="15">
        <v>12174.120548000001</v>
      </c>
      <c r="E50" s="15">
        <v>13243.861243770003</v>
      </c>
      <c r="F50" s="15">
        <v>13141.475263860004</v>
      </c>
      <c r="G50" s="15"/>
      <c r="H50" s="16">
        <f t="shared" si="3"/>
        <v>107.94599258357864</v>
      </c>
      <c r="I50" s="16">
        <f t="shared" si="4"/>
        <v>99.226917452354286</v>
      </c>
      <c r="K50" s="22"/>
    </row>
    <row r="51" spans="1:11" s="3" customFormat="1" ht="13.5" x14ac:dyDescent="0.2">
      <c r="A51" s="10"/>
      <c r="B51" s="13"/>
      <c r="C51" s="14" t="s">
        <v>32</v>
      </c>
      <c r="D51" s="15">
        <v>438.38565</v>
      </c>
      <c r="E51" s="15">
        <v>1096.8811272200001</v>
      </c>
      <c r="F51" s="15">
        <v>1031.4653843899998</v>
      </c>
      <c r="G51" s="15"/>
      <c r="H51" s="16">
        <f t="shared" si="3"/>
        <v>235.28721444007115</v>
      </c>
      <c r="I51" s="16">
        <f t="shared" si="4"/>
        <v>94.036204908020096</v>
      </c>
      <c r="K51" s="22"/>
    </row>
    <row r="52" spans="1:11" s="3" customFormat="1" ht="13.5" x14ac:dyDescent="0.2">
      <c r="A52" s="10"/>
      <c r="B52" s="13"/>
      <c r="C52" s="14" t="s">
        <v>33</v>
      </c>
      <c r="D52" s="15">
        <v>2465</v>
      </c>
      <c r="E52" s="15">
        <v>2587.3408432500005</v>
      </c>
      <c r="F52" s="15">
        <v>2533.4482372700004</v>
      </c>
      <c r="G52" s="15"/>
      <c r="H52" s="16">
        <f t="shared" si="3"/>
        <v>102.77680475740367</v>
      </c>
      <c r="I52" s="16">
        <f t="shared" si="4"/>
        <v>97.917065850809792</v>
      </c>
      <c r="K52" s="22"/>
    </row>
    <row r="53" spans="1:11" s="3" customFormat="1" ht="27" customHeight="1" x14ac:dyDescent="0.2">
      <c r="A53" s="10"/>
      <c r="B53" s="13"/>
      <c r="C53" s="14" t="s">
        <v>34</v>
      </c>
      <c r="D53" s="15">
        <v>550.56521199999997</v>
      </c>
      <c r="E53" s="15">
        <v>531.06194510000012</v>
      </c>
      <c r="F53" s="15">
        <v>478.74751917000009</v>
      </c>
      <c r="G53" s="15"/>
      <c r="H53" s="16">
        <f t="shared" si="3"/>
        <v>86.955642807668013</v>
      </c>
      <c r="I53" s="16">
        <f t="shared" si="4"/>
        <v>90.149091567811524</v>
      </c>
      <c r="K53" s="22"/>
    </row>
    <row r="54" spans="1:11" s="3" customFormat="1" ht="13.5" x14ac:dyDescent="0.2">
      <c r="A54" s="10"/>
      <c r="B54" s="10" t="s">
        <v>35</v>
      </c>
      <c r="C54" s="21"/>
      <c r="D54" s="11">
        <v>6792.8345229999995</v>
      </c>
      <c r="E54" s="11">
        <v>10585.646432699998</v>
      </c>
      <c r="F54" s="11">
        <v>10446.375863149997</v>
      </c>
      <c r="G54" s="11"/>
      <c r="H54" s="12">
        <f t="shared" si="3"/>
        <v>153.78522511890134</v>
      </c>
      <c r="I54" s="12">
        <f t="shared" si="4"/>
        <v>98.684345160822858</v>
      </c>
      <c r="K54" s="22"/>
    </row>
    <row r="55" spans="1:11" s="3" customFormat="1" ht="13.5" x14ac:dyDescent="0.2">
      <c r="A55" s="10"/>
      <c r="B55" s="13"/>
      <c r="C55" s="14" t="s">
        <v>36</v>
      </c>
      <c r="D55" s="15">
        <v>2788</v>
      </c>
      <c r="E55" s="15">
        <v>3618.1072082699989</v>
      </c>
      <c r="F55" s="15">
        <v>3562.1777547400015</v>
      </c>
      <c r="G55" s="15"/>
      <c r="H55" s="16">
        <f t="shared" si="3"/>
        <v>127.76821214992833</v>
      </c>
      <c r="I55" s="16">
        <f t="shared" si="4"/>
        <v>98.454179207234162</v>
      </c>
      <c r="K55" s="22"/>
    </row>
    <row r="56" spans="1:11" s="3" customFormat="1" ht="13.5" x14ac:dyDescent="0.2">
      <c r="A56" s="10"/>
      <c r="B56" s="13"/>
      <c r="C56" s="13" t="s">
        <v>37</v>
      </c>
      <c r="D56" s="15">
        <v>3504.834523</v>
      </c>
      <c r="E56" s="15">
        <v>6477.5763766499986</v>
      </c>
      <c r="F56" s="15">
        <v>6399.0234648799951</v>
      </c>
      <c r="G56" s="15"/>
      <c r="H56" s="16">
        <f t="shared" si="3"/>
        <v>182.57704958357587</v>
      </c>
      <c r="I56" s="16">
        <f t="shared" si="4"/>
        <v>98.787310141904825</v>
      </c>
      <c r="K56" s="22"/>
    </row>
    <row r="57" spans="1:11" s="3" customFormat="1" ht="27" x14ac:dyDescent="0.2">
      <c r="A57" s="10"/>
      <c r="B57" s="13"/>
      <c r="C57" s="14" t="s">
        <v>38</v>
      </c>
      <c r="D57" s="15">
        <v>500</v>
      </c>
      <c r="E57" s="15">
        <v>489.96284777999989</v>
      </c>
      <c r="F57" s="15">
        <v>485.17464353000008</v>
      </c>
      <c r="G57" s="15"/>
      <c r="H57" s="16">
        <f t="shared" si="3"/>
        <v>97.034928706000017</v>
      </c>
      <c r="I57" s="16">
        <f t="shared" si="4"/>
        <v>99.022741362596179</v>
      </c>
      <c r="K57" s="22"/>
    </row>
    <row r="58" spans="1:11" s="3" customFormat="1" ht="13.5" x14ac:dyDescent="0.2">
      <c r="A58" s="10"/>
      <c r="B58" s="10" t="s">
        <v>39</v>
      </c>
      <c r="C58" s="21"/>
      <c r="D58" s="11">
        <v>8231.3380629999992</v>
      </c>
      <c r="E58" s="11">
        <v>9883.6612963600055</v>
      </c>
      <c r="F58" s="11">
        <v>9638.3526634300051</v>
      </c>
      <c r="G58" s="11"/>
      <c r="H58" s="12">
        <f t="shared" si="3"/>
        <v>117.09338857985385</v>
      </c>
      <c r="I58" s="12">
        <f t="shared" si="4"/>
        <v>97.518038856508127</v>
      </c>
      <c r="K58" s="22"/>
    </row>
    <row r="59" spans="1:11" s="3" customFormat="1" ht="13.5" x14ac:dyDescent="0.2">
      <c r="A59" s="10"/>
      <c r="B59" s="13"/>
      <c r="C59" s="14" t="s">
        <v>40</v>
      </c>
      <c r="D59" s="15">
        <v>8231.3380629999992</v>
      </c>
      <c r="E59" s="15">
        <v>9883.6612963600055</v>
      </c>
      <c r="F59" s="15">
        <v>9638.3526634300051</v>
      </c>
      <c r="G59" s="15"/>
      <c r="H59" s="16">
        <f t="shared" si="3"/>
        <v>117.09338857985385</v>
      </c>
      <c r="I59" s="16">
        <f t="shared" si="4"/>
        <v>97.518038856508127</v>
      </c>
      <c r="K59" s="22"/>
    </row>
    <row r="60" spans="1:11" s="3" customFormat="1" ht="13.5" x14ac:dyDescent="0.2">
      <c r="A60" s="10"/>
      <c r="B60" s="10" t="s">
        <v>41</v>
      </c>
      <c r="C60" s="21"/>
      <c r="D60" s="11">
        <v>14049.996923999999</v>
      </c>
      <c r="E60" s="11">
        <v>7161.4151172899992</v>
      </c>
      <c r="F60" s="11">
        <v>7072.4764660099991</v>
      </c>
      <c r="G60" s="11"/>
      <c r="H60" s="12">
        <f t="shared" si="3"/>
        <v>50.337921810707996</v>
      </c>
      <c r="I60" s="12">
        <f t="shared" si="4"/>
        <v>98.758085520482211</v>
      </c>
      <c r="K60" s="22"/>
    </row>
    <row r="61" spans="1:11" s="3" customFormat="1" ht="13.5" x14ac:dyDescent="0.2">
      <c r="A61" s="10"/>
      <c r="B61" s="13"/>
      <c r="C61" s="14" t="s">
        <v>42</v>
      </c>
      <c r="D61" s="15">
        <v>5887.546926</v>
      </c>
      <c r="E61" s="15">
        <v>3744.8506587500005</v>
      </c>
      <c r="F61" s="15">
        <v>3725.7587486900011</v>
      </c>
      <c r="G61" s="15"/>
      <c r="H61" s="16">
        <f t="shared" si="3"/>
        <v>63.282022131096319</v>
      </c>
      <c r="I61" s="16">
        <f t="shared" si="4"/>
        <v>99.490182338369351</v>
      </c>
      <c r="K61" s="22"/>
    </row>
    <row r="62" spans="1:11" s="3" customFormat="1" ht="13.5" x14ac:dyDescent="0.2">
      <c r="A62" s="10"/>
      <c r="B62" s="13"/>
      <c r="C62" s="13" t="s">
        <v>43</v>
      </c>
      <c r="D62" s="15">
        <v>1162.4499980000001</v>
      </c>
      <c r="E62" s="15">
        <v>1193.0647671199984</v>
      </c>
      <c r="F62" s="15">
        <v>1184.8706047099981</v>
      </c>
      <c r="G62" s="15"/>
      <c r="H62" s="16">
        <f t="shared" si="3"/>
        <v>101.92873730040628</v>
      </c>
      <c r="I62" s="16">
        <f t="shared" si="4"/>
        <v>99.313183773771101</v>
      </c>
      <c r="K62" s="22"/>
    </row>
    <row r="63" spans="1:11" s="3" customFormat="1" ht="13.5" x14ac:dyDescent="0.2">
      <c r="A63" s="10"/>
      <c r="B63" s="13"/>
      <c r="C63" s="14" t="s">
        <v>151</v>
      </c>
      <c r="D63" s="15">
        <v>7000</v>
      </c>
      <c r="E63" s="15">
        <v>2223.4996914200001</v>
      </c>
      <c r="F63" s="15">
        <v>2161.8471126099998</v>
      </c>
      <c r="G63" s="15"/>
      <c r="H63" s="16">
        <f t="shared" si="3"/>
        <v>30.883530180142856</v>
      </c>
      <c r="I63" s="16">
        <f t="shared" si="4"/>
        <v>97.227227912470411</v>
      </c>
      <c r="K63" s="22"/>
    </row>
    <row r="64" spans="1:11" s="3" customFormat="1" ht="13.5" x14ac:dyDescent="0.2">
      <c r="A64" s="10"/>
      <c r="B64" s="10" t="s">
        <v>216</v>
      </c>
      <c r="C64" s="21"/>
      <c r="D64" s="11">
        <v>0</v>
      </c>
      <c r="E64" s="11">
        <v>44.524851290000008</v>
      </c>
      <c r="F64" s="11">
        <v>44.43081282</v>
      </c>
      <c r="G64" s="11"/>
      <c r="H64" s="12" t="str">
        <f t="shared" si="3"/>
        <v xml:space="preserve">              n.a.</v>
      </c>
      <c r="I64" s="12">
        <f t="shared" si="4"/>
        <v>99.788795543891851</v>
      </c>
      <c r="K64" s="22"/>
    </row>
    <row r="65" spans="1:11" s="3" customFormat="1" ht="13.5" x14ac:dyDescent="0.2">
      <c r="A65" s="10"/>
      <c r="B65" s="13"/>
      <c r="C65" s="14" t="s">
        <v>216</v>
      </c>
      <c r="D65" s="15">
        <v>0</v>
      </c>
      <c r="E65" s="15">
        <v>44.524851290000008</v>
      </c>
      <c r="F65" s="15">
        <v>44.43081282</v>
      </c>
      <c r="G65" s="15"/>
      <c r="H65" s="16" t="str">
        <f t="shared" si="3"/>
        <v xml:space="preserve">              n.a.</v>
      </c>
      <c r="I65" s="16">
        <f t="shared" si="4"/>
        <v>99.788795543891851</v>
      </c>
      <c r="K65" s="22"/>
    </row>
    <row r="66" spans="1:11" s="3" customFormat="1" ht="13.5" x14ac:dyDescent="0.2">
      <c r="A66" s="10"/>
      <c r="B66" s="10" t="s">
        <v>168</v>
      </c>
      <c r="C66" s="21"/>
      <c r="D66" s="11">
        <v>80</v>
      </c>
      <c r="E66" s="11">
        <v>348.53751119999998</v>
      </c>
      <c r="F66" s="11">
        <v>345.62182763999999</v>
      </c>
      <c r="G66" s="11"/>
      <c r="H66" s="12">
        <f t="shared" si="3"/>
        <v>432.02728454999999</v>
      </c>
      <c r="I66" s="12">
        <f t="shared" si="4"/>
        <v>99.163452005506841</v>
      </c>
      <c r="K66" s="22"/>
    </row>
    <row r="67" spans="1:11" s="3" customFormat="1" ht="13.5" x14ac:dyDescent="0.2">
      <c r="A67" s="10"/>
      <c r="B67" s="13"/>
      <c r="C67" s="14" t="s">
        <v>168</v>
      </c>
      <c r="D67" s="15">
        <v>80</v>
      </c>
      <c r="E67" s="15">
        <v>348.53751119999998</v>
      </c>
      <c r="F67" s="15">
        <v>345.62182763999999</v>
      </c>
      <c r="G67" s="15"/>
      <c r="H67" s="16">
        <f t="shared" si="3"/>
        <v>432.02728454999999</v>
      </c>
      <c r="I67" s="16">
        <f t="shared" si="4"/>
        <v>99.163452005506841</v>
      </c>
      <c r="K67" s="22"/>
    </row>
    <row r="68" spans="1:11" s="3" customFormat="1" ht="13.5" x14ac:dyDescent="0.2">
      <c r="A68" s="10" t="s">
        <v>44</v>
      </c>
      <c r="B68" s="10"/>
      <c r="C68" s="21"/>
      <c r="D68" s="11">
        <v>3717.334472</v>
      </c>
      <c r="E68" s="11">
        <v>3570.9769984800005</v>
      </c>
      <c r="F68" s="11">
        <v>3527.2802812100008</v>
      </c>
      <c r="G68" s="11"/>
      <c r="H68" s="12">
        <f t="shared" si="3"/>
        <v>94.887352961603526</v>
      </c>
      <c r="I68" s="12">
        <f t="shared" si="4"/>
        <v>98.776337195994273</v>
      </c>
      <c r="K68" s="22"/>
    </row>
    <row r="69" spans="1:11" s="3" customFormat="1" ht="13.5" x14ac:dyDescent="0.2">
      <c r="A69" s="10"/>
      <c r="B69" s="13" t="s">
        <v>45</v>
      </c>
      <c r="C69" s="14"/>
      <c r="D69" s="15">
        <v>285.103387</v>
      </c>
      <c r="E69" s="15">
        <v>315.48636560000006</v>
      </c>
      <c r="F69" s="15">
        <v>314.98270251000019</v>
      </c>
      <c r="G69" s="15"/>
      <c r="H69" s="16">
        <f t="shared" si="3"/>
        <v>110.48016855373248</v>
      </c>
      <c r="I69" s="16">
        <f t="shared" si="4"/>
        <v>99.840353452662839</v>
      </c>
      <c r="K69" s="22"/>
    </row>
    <row r="70" spans="1:11" s="3" customFormat="1" ht="13.5" x14ac:dyDescent="0.2">
      <c r="A70" s="10"/>
      <c r="B70" s="13" t="s">
        <v>152</v>
      </c>
      <c r="C70" s="14"/>
      <c r="D70" s="15">
        <v>338.32118600000001</v>
      </c>
      <c r="E70" s="15">
        <v>352.92114249000002</v>
      </c>
      <c r="F70" s="15">
        <v>352.39950245000017</v>
      </c>
      <c r="G70" s="15"/>
      <c r="H70" s="16">
        <f t="shared" si="3"/>
        <v>104.16122815613448</v>
      </c>
      <c r="I70" s="16">
        <f t="shared" si="4"/>
        <v>99.852193598740087</v>
      </c>
      <c r="K70" s="22"/>
    </row>
    <row r="71" spans="1:11" s="3" customFormat="1" ht="13.5" x14ac:dyDescent="0.2">
      <c r="A71" s="10"/>
      <c r="B71" s="13" t="s">
        <v>153</v>
      </c>
      <c r="C71" s="14"/>
      <c r="D71" s="15">
        <v>302.07021400000002</v>
      </c>
      <c r="E71" s="15">
        <v>206.34713998000007</v>
      </c>
      <c r="F71" s="15">
        <v>202.31775798000024</v>
      </c>
      <c r="G71" s="15"/>
      <c r="H71" s="16">
        <f t="shared" si="3"/>
        <v>66.97706314731191</v>
      </c>
      <c r="I71" s="16">
        <f t="shared" si="4"/>
        <v>98.047279937880234</v>
      </c>
      <c r="K71" s="22"/>
    </row>
    <row r="72" spans="1:11" s="3" customFormat="1" ht="13.5" x14ac:dyDescent="0.2">
      <c r="A72" s="10"/>
      <c r="B72" s="13" t="s">
        <v>46</v>
      </c>
      <c r="C72" s="14"/>
      <c r="D72" s="15">
        <v>42.250957</v>
      </c>
      <c r="E72" s="15">
        <v>46.041111819999976</v>
      </c>
      <c r="F72" s="15">
        <v>44.104098279999981</v>
      </c>
      <c r="G72" s="15"/>
      <c r="H72" s="16">
        <f t="shared" si="3"/>
        <v>104.3860338595407</v>
      </c>
      <c r="I72" s="16">
        <f t="shared" si="4"/>
        <v>95.792861068227779</v>
      </c>
      <c r="K72" s="22"/>
    </row>
    <row r="73" spans="1:11" s="3" customFormat="1" ht="26.1" customHeight="1" x14ac:dyDescent="0.2">
      <c r="A73" s="10"/>
      <c r="B73" s="36" t="s">
        <v>154</v>
      </c>
      <c r="C73" s="36"/>
      <c r="D73" s="15">
        <v>59.289740000000002</v>
      </c>
      <c r="E73" s="15">
        <v>80.733036280000022</v>
      </c>
      <c r="F73" s="15">
        <v>74.724212220000027</v>
      </c>
      <c r="G73" s="15"/>
      <c r="H73" s="16">
        <f t="shared" si="3"/>
        <v>126.03228184168125</v>
      </c>
      <c r="I73" s="16">
        <f t="shared" si="4"/>
        <v>92.557168246267778</v>
      </c>
      <c r="K73" s="22"/>
    </row>
    <row r="74" spans="1:11" s="3" customFormat="1" ht="26.1" customHeight="1" x14ac:dyDescent="0.2">
      <c r="A74" s="10"/>
      <c r="B74" s="36" t="s">
        <v>47</v>
      </c>
      <c r="C74" s="36"/>
      <c r="D74" s="15">
        <v>575.86312699999996</v>
      </c>
      <c r="E74" s="15">
        <v>541.93835096000043</v>
      </c>
      <c r="F74" s="15">
        <v>529.84504600000025</v>
      </c>
      <c r="G74" s="15"/>
      <c r="H74" s="16">
        <f t="shared" si="3"/>
        <v>92.008850915714262</v>
      </c>
      <c r="I74" s="16">
        <f t="shared" si="4"/>
        <v>97.768509104665156</v>
      </c>
      <c r="K74" s="22"/>
    </row>
    <row r="75" spans="1:11" s="3" customFormat="1" ht="26.1" customHeight="1" x14ac:dyDescent="0.2">
      <c r="A75" s="10"/>
      <c r="B75" s="36" t="s">
        <v>196</v>
      </c>
      <c r="C75" s="36"/>
      <c r="D75" s="15">
        <v>456.78843899999998</v>
      </c>
      <c r="E75" s="15">
        <v>391.78873564000008</v>
      </c>
      <c r="F75" s="15">
        <v>381.44158096000018</v>
      </c>
      <c r="G75" s="15"/>
      <c r="H75" s="16">
        <f t="shared" si="3"/>
        <v>83.505086467392005</v>
      </c>
      <c r="I75" s="16">
        <f t="shared" si="4"/>
        <v>97.35899638280884</v>
      </c>
      <c r="K75" s="22"/>
    </row>
    <row r="76" spans="1:11" s="3" customFormat="1" ht="26.1" customHeight="1" x14ac:dyDescent="0.2">
      <c r="A76" s="10"/>
      <c r="B76" s="36" t="s">
        <v>48</v>
      </c>
      <c r="C76" s="36"/>
      <c r="D76" s="15">
        <v>56.238300000000002</v>
      </c>
      <c r="E76" s="15">
        <v>51.710465570000004</v>
      </c>
      <c r="F76" s="15">
        <v>51.667999950000002</v>
      </c>
      <c r="G76" s="15"/>
      <c r="H76" s="16">
        <f t="shared" si="3"/>
        <v>91.873331786344892</v>
      </c>
      <c r="I76" s="16">
        <f t="shared" si="4"/>
        <v>99.917878093859898</v>
      </c>
      <c r="K76" s="22"/>
    </row>
    <row r="77" spans="1:11" s="3" customFormat="1" ht="13.5" x14ac:dyDescent="0.2">
      <c r="A77" s="10"/>
      <c r="B77" s="13" t="s">
        <v>49</v>
      </c>
      <c r="C77" s="14"/>
      <c r="D77" s="15">
        <v>1.409122</v>
      </c>
      <c r="E77" s="15">
        <v>1.409122</v>
      </c>
      <c r="F77" s="15">
        <v>1.409122</v>
      </c>
      <c r="G77" s="15"/>
      <c r="H77" s="16">
        <f t="shared" si="3"/>
        <v>100</v>
      </c>
      <c r="I77" s="16">
        <f t="shared" si="4"/>
        <v>100</v>
      </c>
      <c r="K77" s="22"/>
    </row>
    <row r="78" spans="1:11" s="3" customFormat="1" ht="13.5" x14ac:dyDescent="0.2">
      <c r="A78" s="10"/>
      <c r="B78" s="13" t="s">
        <v>197</v>
      </c>
      <c r="C78" s="14"/>
      <c r="D78" s="15">
        <v>1600</v>
      </c>
      <c r="E78" s="15">
        <v>1582.6015281399998</v>
      </c>
      <c r="F78" s="15">
        <v>1574.38825886</v>
      </c>
      <c r="G78" s="15"/>
      <c r="H78" s="16">
        <f t="shared" si="3"/>
        <v>98.399266178749997</v>
      </c>
      <c r="I78" s="16">
        <f t="shared" si="4"/>
        <v>99.481027337964676</v>
      </c>
      <c r="K78" s="22"/>
    </row>
    <row r="79" spans="1:11" s="3" customFormat="1" ht="13.5" x14ac:dyDescent="0.2">
      <c r="A79" s="10" t="s">
        <v>50</v>
      </c>
      <c r="B79" s="10"/>
      <c r="C79" s="21"/>
      <c r="D79" s="11">
        <v>331639.32410800003</v>
      </c>
      <c r="E79" s="11">
        <v>364965.3839675698</v>
      </c>
      <c r="F79" s="11">
        <v>363932.42326297978</v>
      </c>
      <c r="G79" s="11"/>
      <c r="H79" s="12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109.73741556187207</v>
      </c>
      <c r="I79" s="12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99.716970225131874</v>
      </c>
      <c r="K79" s="22"/>
    </row>
    <row r="80" spans="1:11" s="3" customFormat="1" ht="13.5" x14ac:dyDescent="0.2">
      <c r="A80" s="10"/>
      <c r="B80" s="13" t="s">
        <v>51</v>
      </c>
      <c r="C80" s="14"/>
      <c r="D80" s="15">
        <v>3830.2519029999999</v>
      </c>
      <c r="E80" s="15">
        <v>4094.8797792300002</v>
      </c>
      <c r="F80" s="15">
        <v>4094.3715235699997</v>
      </c>
      <c r="G80" s="15"/>
      <c r="H80" s="16">
        <f t="shared" si="5"/>
        <v>106.89562011216888</v>
      </c>
      <c r="I80" s="16">
        <f t="shared" si="6"/>
        <v>99.98758801998099</v>
      </c>
      <c r="K80" s="22"/>
    </row>
    <row r="81" spans="1:11" s="3" customFormat="1" ht="13.5" x14ac:dyDescent="0.2">
      <c r="A81" s="10"/>
      <c r="B81" s="13" t="s">
        <v>52</v>
      </c>
      <c r="C81" s="14"/>
      <c r="D81" s="15">
        <v>3176.1647079999998</v>
      </c>
      <c r="E81" s="15">
        <v>3356.5391482399991</v>
      </c>
      <c r="F81" s="15">
        <v>3333.8299233499993</v>
      </c>
      <c r="G81" s="15"/>
      <c r="H81" s="16">
        <f t="shared" si="5"/>
        <v>104.96401257003072</v>
      </c>
      <c r="I81" s="16">
        <f t="shared" si="6"/>
        <v>99.323433337522445</v>
      </c>
      <c r="K81" s="22"/>
    </row>
    <row r="82" spans="1:11" s="3" customFormat="1" ht="13.5" x14ac:dyDescent="0.2">
      <c r="A82" s="10"/>
      <c r="B82" s="13" t="s">
        <v>53</v>
      </c>
      <c r="C82" s="14"/>
      <c r="D82" s="15">
        <v>45672.572182000004</v>
      </c>
      <c r="E82" s="15">
        <v>41433.088438919927</v>
      </c>
      <c r="F82" s="15">
        <v>41400.814223559908</v>
      </c>
      <c r="G82" s="15"/>
      <c r="H82" s="16">
        <f t="shared" si="5"/>
        <v>90.646995003001734</v>
      </c>
      <c r="I82" s="16">
        <f t="shared" si="6"/>
        <v>99.92210521451328</v>
      </c>
      <c r="K82" s="22"/>
    </row>
    <row r="83" spans="1:11" s="3" customFormat="1" ht="13.5" x14ac:dyDescent="0.2">
      <c r="A83" s="10"/>
      <c r="B83" s="13" t="s">
        <v>54</v>
      </c>
      <c r="C83" s="14"/>
      <c r="D83" s="15">
        <v>56495.882361000004</v>
      </c>
      <c r="E83" s="15">
        <v>59526.108289419913</v>
      </c>
      <c r="F83" s="15">
        <v>59468.117298139921</v>
      </c>
      <c r="G83" s="15"/>
      <c r="H83" s="16">
        <f t="shared" si="5"/>
        <v>105.26097622150195</v>
      </c>
      <c r="I83" s="16">
        <f t="shared" si="6"/>
        <v>99.902578896980742</v>
      </c>
      <c r="K83" s="22"/>
    </row>
    <row r="84" spans="1:11" s="3" customFormat="1" ht="13.5" x14ac:dyDescent="0.2">
      <c r="A84" s="10"/>
      <c r="B84" s="13" t="s">
        <v>55</v>
      </c>
      <c r="C84" s="14"/>
      <c r="D84" s="15">
        <v>3662.0512119999999</v>
      </c>
      <c r="E84" s="15">
        <v>3813.6522238400003</v>
      </c>
      <c r="F84" s="15">
        <v>3803.9047878400002</v>
      </c>
      <c r="G84" s="15"/>
      <c r="H84" s="16">
        <f t="shared" si="5"/>
        <v>103.87360983306752</v>
      </c>
      <c r="I84" s="16">
        <f t="shared" si="6"/>
        <v>99.744406793596269</v>
      </c>
      <c r="K84" s="22"/>
    </row>
    <row r="85" spans="1:11" s="3" customFormat="1" ht="13.5" x14ac:dyDescent="0.2">
      <c r="A85" s="10"/>
      <c r="B85" s="13" t="s">
        <v>56</v>
      </c>
      <c r="C85" s="14"/>
      <c r="D85" s="15">
        <v>824.07972299999994</v>
      </c>
      <c r="E85" s="15">
        <v>957.79918994999991</v>
      </c>
      <c r="F85" s="15">
        <v>937.58256509999978</v>
      </c>
      <c r="G85" s="15"/>
      <c r="H85" s="16">
        <f t="shared" si="5"/>
        <v>113.77328417774936</v>
      </c>
      <c r="I85" s="16">
        <f t="shared" si="6"/>
        <v>97.889262690746733</v>
      </c>
      <c r="K85" s="22"/>
    </row>
    <row r="86" spans="1:11" s="3" customFormat="1" ht="13.5" x14ac:dyDescent="0.2">
      <c r="A86" s="10"/>
      <c r="B86" s="13" t="s">
        <v>57</v>
      </c>
      <c r="C86" s="14"/>
      <c r="D86" s="15">
        <v>15894.774305999999</v>
      </c>
      <c r="E86" s="15">
        <v>16714.930203469998</v>
      </c>
      <c r="F86" s="15">
        <v>16686.624765029999</v>
      </c>
      <c r="G86" s="15"/>
      <c r="H86" s="16">
        <f t="shared" si="5"/>
        <v>104.98182889411076</v>
      </c>
      <c r="I86" s="16">
        <f t="shared" si="6"/>
        <v>99.830657752707083</v>
      </c>
      <c r="K86" s="22"/>
    </row>
    <row r="87" spans="1:11" s="3" customFormat="1" ht="13.5" x14ac:dyDescent="0.2">
      <c r="A87" s="10"/>
      <c r="B87" s="13" t="s">
        <v>155</v>
      </c>
      <c r="C87" s="14"/>
      <c r="D87" s="15">
        <v>214.87346400000001</v>
      </c>
      <c r="E87" s="15">
        <v>306.07759507000009</v>
      </c>
      <c r="F87" s="15">
        <v>300.14051396000008</v>
      </c>
      <c r="G87" s="15"/>
      <c r="H87" s="16">
        <f t="shared" si="5"/>
        <v>139.68244769396003</v>
      </c>
      <c r="I87" s="16">
        <f t="shared" si="6"/>
        <v>98.060269289347303</v>
      </c>
      <c r="K87" s="22"/>
    </row>
    <row r="88" spans="1:11" s="3" customFormat="1" ht="13.5" x14ac:dyDescent="0.2">
      <c r="A88" s="10"/>
      <c r="B88" s="13" t="s">
        <v>58</v>
      </c>
      <c r="C88" s="14"/>
      <c r="D88" s="15">
        <v>1501.77487</v>
      </c>
      <c r="E88" s="15">
        <v>1709.3581038499999</v>
      </c>
      <c r="F88" s="15">
        <v>1704.05626727</v>
      </c>
      <c r="G88" s="15"/>
      <c r="H88" s="16">
        <f t="shared" si="5"/>
        <v>113.46948875699326</v>
      </c>
      <c r="I88" s="16">
        <f t="shared" si="6"/>
        <v>99.689834647985194</v>
      </c>
      <c r="K88" s="22"/>
    </row>
    <row r="89" spans="1:11" s="3" customFormat="1" ht="13.5" x14ac:dyDescent="0.2">
      <c r="A89" s="10"/>
      <c r="B89" s="13" t="s">
        <v>59</v>
      </c>
      <c r="C89" s="14"/>
      <c r="D89" s="15">
        <v>496.11459500000001</v>
      </c>
      <c r="E89" s="15">
        <v>368.58718772000009</v>
      </c>
      <c r="F89" s="15">
        <v>362.92254535999996</v>
      </c>
      <c r="G89" s="15"/>
      <c r="H89" s="16">
        <f t="shared" si="5"/>
        <v>73.152966878549492</v>
      </c>
      <c r="I89" s="16">
        <f t="shared" si="6"/>
        <v>98.463147242029663</v>
      </c>
      <c r="K89" s="22"/>
    </row>
    <row r="90" spans="1:11" s="3" customFormat="1" ht="13.5" x14ac:dyDescent="0.2">
      <c r="A90" s="10"/>
      <c r="B90" s="13" t="s">
        <v>60</v>
      </c>
      <c r="C90" s="14"/>
      <c r="D90" s="15">
        <v>240</v>
      </c>
      <c r="E90" s="15">
        <v>741.83096899999998</v>
      </c>
      <c r="F90" s="15">
        <v>741.83096899999998</v>
      </c>
      <c r="G90" s="15"/>
      <c r="H90" s="16">
        <f t="shared" si="5"/>
        <v>309.09623708333334</v>
      </c>
      <c r="I90" s="16">
        <f t="shared" si="6"/>
        <v>100</v>
      </c>
      <c r="K90" s="22"/>
    </row>
    <row r="91" spans="1:11" s="3" customFormat="1" ht="13.5" x14ac:dyDescent="0.2">
      <c r="A91" s="10"/>
      <c r="B91" s="13" t="s">
        <v>169</v>
      </c>
      <c r="C91" s="14"/>
      <c r="D91" s="15">
        <v>107.984448</v>
      </c>
      <c r="E91" s="15">
        <v>211.61670100000001</v>
      </c>
      <c r="F91" s="15">
        <v>211.61670100000001</v>
      </c>
      <c r="G91" s="15"/>
      <c r="H91" s="16">
        <f t="shared" si="5"/>
        <v>195.96960943857397</v>
      </c>
      <c r="I91" s="16">
        <f t="shared" si="6"/>
        <v>100</v>
      </c>
      <c r="K91" s="22"/>
    </row>
    <row r="92" spans="1:11" s="3" customFormat="1" ht="13.5" x14ac:dyDescent="0.2">
      <c r="A92" s="10"/>
      <c r="B92" s="13" t="s">
        <v>61</v>
      </c>
      <c r="C92" s="14"/>
      <c r="D92" s="15">
        <v>4879.778233</v>
      </c>
      <c r="E92" s="15">
        <v>6273.5682883100017</v>
      </c>
      <c r="F92" s="15">
        <v>6133.8579890100036</v>
      </c>
      <c r="G92" s="15"/>
      <c r="H92" s="16">
        <f t="shared" si="5"/>
        <v>125.6995235465653</v>
      </c>
      <c r="I92" s="16">
        <f t="shared" si="6"/>
        <v>97.773032939478313</v>
      </c>
      <c r="K92" s="22"/>
    </row>
    <row r="93" spans="1:11" s="3" customFormat="1" ht="13.5" x14ac:dyDescent="0.2">
      <c r="A93" s="10"/>
      <c r="B93" s="13" t="s">
        <v>62</v>
      </c>
      <c r="C93" s="14"/>
      <c r="D93" s="15">
        <v>217.00864200000001</v>
      </c>
      <c r="E93" s="15">
        <v>189.23520273000003</v>
      </c>
      <c r="F93" s="15">
        <v>186.84399591000002</v>
      </c>
      <c r="G93" s="15"/>
      <c r="H93" s="16">
        <f t="shared" si="5"/>
        <v>86.099795007242165</v>
      </c>
      <c r="I93" s="16">
        <f t="shared" si="6"/>
        <v>98.736383724854946</v>
      </c>
      <c r="K93" s="22"/>
    </row>
    <row r="94" spans="1:11" s="3" customFormat="1" ht="13.5" x14ac:dyDescent="0.2">
      <c r="A94" s="10"/>
      <c r="B94" s="13" t="s">
        <v>63</v>
      </c>
      <c r="C94" s="14"/>
      <c r="D94" s="15">
        <v>2027.9150059999999</v>
      </c>
      <c r="E94" s="15">
        <v>2386.7190121500016</v>
      </c>
      <c r="F94" s="15">
        <v>2241.5306644300008</v>
      </c>
      <c r="G94" s="15"/>
      <c r="H94" s="16">
        <f t="shared" si="5"/>
        <v>110.53375796312841</v>
      </c>
      <c r="I94" s="16">
        <f t="shared" si="6"/>
        <v>93.916822760413154</v>
      </c>
      <c r="K94" s="22"/>
    </row>
    <row r="95" spans="1:11" s="3" customFormat="1" ht="13.5" x14ac:dyDescent="0.2">
      <c r="A95" s="10"/>
      <c r="B95" s="13" t="s">
        <v>156</v>
      </c>
      <c r="C95" s="14"/>
      <c r="D95" s="15">
        <v>31936.969879</v>
      </c>
      <c r="E95" s="15">
        <v>31370.936581080001</v>
      </c>
      <c r="F95" s="15">
        <v>31353.000071589999</v>
      </c>
      <c r="G95" s="15"/>
      <c r="H95" s="16">
        <f t="shared" si="5"/>
        <v>98.171492757069643</v>
      </c>
      <c r="I95" s="16">
        <f t="shared" si="6"/>
        <v>99.942824437378064</v>
      </c>
      <c r="K95" s="22"/>
    </row>
    <row r="96" spans="1:11" s="3" customFormat="1" ht="13.5" x14ac:dyDescent="0.2">
      <c r="A96" s="10"/>
      <c r="B96" s="13" t="s">
        <v>157</v>
      </c>
      <c r="C96" s="14"/>
      <c r="D96" s="15">
        <v>4164.2989980000002</v>
      </c>
      <c r="E96" s="15">
        <v>4026.1580055000013</v>
      </c>
      <c r="F96" s="15">
        <v>4020.3030134200017</v>
      </c>
      <c r="G96" s="15"/>
      <c r="H96" s="16">
        <f t="shared" si="5"/>
        <v>96.542131469206311</v>
      </c>
      <c r="I96" s="16">
        <f t="shared" si="6"/>
        <v>99.85457619715865</v>
      </c>
      <c r="K96" s="22"/>
    </row>
    <row r="97" spans="1:11" s="3" customFormat="1" ht="13.5" x14ac:dyDescent="0.2">
      <c r="A97" s="10"/>
      <c r="B97" s="13" t="s">
        <v>64</v>
      </c>
      <c r="C97" s="14"/>
      <c r="D97" s="15">
        <v>240.48121399999999</v>
      </c>
      <c r="E97" s="15">
        <v>225.17154267000001</v>
      </c>
      <c r="F97" s="15">
        <v>211.98058624000001</v>
      </c>
      <c r="G97" s="15"/>
      <c r="H97" s="16">
        <f t="shared" si="5"/>
        <v>88.148501379405047</v>
      </c>
      <c r="I97" s="16">
        <f t="shared" si="6"/>
        <v>94.14181904445536</v>
      </c>
      <c r="K97" s="22"/>
    </row>
    <row r="98" spans="1:11" s="3" customFormat="1" ht="13.5" x14ac:dyDescent="0.2">
      <c r="A98" s="10"/>
      <c r="B98" s="13" t="s">
        <v>65</v>
      </c>
      <c r="C98" s="14"/>
      <c r="D98" s="15">
        <v>2099.9738080000002</v>
      </c>
      <c r="E98" s="15">
        <v>1581.5600122600001</v>
      </c>
      <c r="F98" s="15">
        <v>1581.5600122599999</v>
      </c>
      <c r="G98" s="15"/>
      <c r="H98" s="16">
        <f t="shared" si="5"/>
        <v>75.313320872619173</v>
      </c>
      <c r="I98" s="16">
        <f t="shared" si="6"/>
        <v>99.999999999999986</v>
      </c>
      <c r="K98" s="22"/>
    </row>
    <row r="99" spans="1:11" s="3" customFormat="1" ht="13.5" x14ac:dyDescent="0.2">
      <c r="A99" s="10"/>
      <c r="B99" s="13" t="s">
        <v>159</v>
      </c>
      <c r="C99" s="14"/>
      <c r="D99" s="15">
        <v>10176.3534</v>
      </c>
      <c r="E99" s="15">
        <v>9968.1148001500023</v>
      </c>
      <c r="F99" s="15">
        <v>9777.6218054900019</v>
      </c>
      <c r="G99" s="15"/>
      <c r="H99" s="16">
        <f t="shared" si="5"/>
        <v>96.081783141395249</v>
      </c>
      <c r="I99" s="16">
        <f t="shared" si="6"/>
        <v>98.088976717471851</v>
      </c>
      <c r="K99" s="22"/>
    </row>
    <row r="100" spans="1:11" s="3" customFormat="1" ht="13.5" x14ac:dyDescent="0.2">
      <c r="A100" s="10"/>
      <c r="B100" s="13" t="s">
        <v>135</v>
      </c>
      <c r="C100" s="14"/>
      <c r="D100" s="15">
        <v>33171.56</v>
      </c>
      <c r="E100" s="15">
        <v>33097.357859069998</v>
      </c>
      <c r="F100" s="15">
        <v>32954.84348843</v>
      </c>
      <c r="G100" s="15"/>
      <c r="H100" s="16">
        <f t="shared" si="5"/>
        <v>99.346679771557334</v>
      </c>
      <c r="I100" s="16">
        <f t="shared" si="6"/>
        <v>99.569408617911947</v>
      </c>
      <c r="K100" s="22"/>
    </row>
    <row r="101" spans="1:11" s="3" customFormat="1" ht="13.5" x14ac:dyDescent="0.2">
      <c r="A101" s="10"/>
      <c r="B101" s="13" t="s">
        <v>66</v>
      </c>
      <c r="C101" s="14"/>
      <c r="D101" s="15">
        <v>93659.543160000001</v>
      </c>
      <c r="E101" s="15">
        <v>99997.091169779975</v>
      </c>
      <c r="F101" s="15">
        <v>99810.642553939993</v>
      </c>
      <c r="G101" s="15"/>
      <c r="H101" s="16">
        <f t="shared" si="5"/>
        <v>106.56750949919964</v>
      </c>
      <c r="I101" s="16">
        <f t="shared" si="6"/>
        <v>99.813545960528572</v>
      </c>
      <c r="K101" s="22"/>
    </row>
    <row r="102" spans="1:11" s="3" customFormat="1" ht="13.5" x14ac:dyDescent="0.2">
      <c r="A102" s="10"/>
      <c r="B102" s="13" t="s">
        <v>67</v>
      </c>
      <c r="C102" s="14"/>
      <c r="D102" s="15">
        <v>3676.7418950000001</v>
      </c>
      <c r="E102" s="15">
        <v>28028.011678390001</v>
      </c>
      <c r="F102" s="15">
        <v>28027.824431679997</v>
      </c>
      <c r="G102" s="15"/>
      <c r="H102" s="16" t="str">
        <f t="shared" si="5"/>
        <v xml:space="preserve">             -o-</v>
      </c>
      <c r="I102" s="16">
        <f t="shared" si="6"/>
        <v>99.999331930098535</v>
      </c>
      <c r="K102" s="22"/>
    </row>
    <row r="103" spans="1:11" s="3" customFormat="1" ht="13.5" x14ac:dyDescent="0.2">
      <c r="A103" s="10"/>
      <c r="B103" s="13" t="s">
        <v>158</v>
      </c>
      <c r="C103" s="14"/>
      <c r="D103" s="15">
        <v>987.41319399999998</v>
      </c>
      <c r="E103" s="15">
        <v>987.41319399999998</v>
      </c>
      <c r="F103" s="15">
        <v>987.41319399999998</v>
      </c>
      <c r="G103" s="15"/>
      <c r="H103" s="16">
        <f t="shared" si="5"/>
        <v>100</v>
      </c>
      <c r="I103" s="16">
        <f t="shared" si="6"/>
        <v>100</v>
      </c>
      <c r="K103" s="22"/>
    </row>
    <row r="104" spans="1:11" s="3" customFormat="1" ht="13.5" x14ac:dyDescent="0.2">
      <c r="A104" s="10"/>
      <c r="B104" s="13" t="s">
        <v>170</v>
      </c>
      <c r="C104" s="14"/>
      <c r="D104" s="15">
        <v>4.5129070000000002</v>
      </c>
      <c r="E104" s="15">
        <v>8.5129070000000002</v>
      </c>
      <c r="F104" s="15">
        <v>8.5129070000000002</v>
      </c>
      <c r="G104" s="15"/>
      <c r="H104" s="16">
        <f t="shared" si="5"/>
        <v>188.63466497315366</v>
      </c>
      <c r="I104" s="16">
        <f t="shared" si="6"/>
        <v>100</v>
      </c>
      <c r="K104" s="22"/>
    </row>
    <row r="105" spans="1:11" s="3" customFormat="1" ht="13.5" x14ac:dyDescent="0.2">
      <c r="A105" s="10"/>
      <c r="B105" s="13" t="s">
        <v>171</v>
      </c>
      <c r="C105" s="14"/>
      <c r="D105" s="15">
        <v>12280.25</v>
      </c>
      <c r="E105" s="15">
        <v>13591.065884769998</v>
      </c>
      <c r="F105" s="15">
        <v>13590.676466399998</v>
      </c>
      <c r="G105" s="15"/>
      <c r="H105" s="16">
        <f t="shared" si="5"/>
        <v>110.67100805276763</v>
      </c>
      <c r="I105" s="16">
        <f t="shared" si="6"/>
        <v>99.997134747389921</v>
      </c>
      <c r="K105" s="22"/>
    </row>
    <row r="106" spans="1:11" s="3" customFormat="1" ht="13.5" x14ac:dyDescent="0.2">
      <c r="A106" s="10" t="s">
        <v>68</v>
      </c>
      <c r="B106" s="10"/>
      <c r="C106" s="21"/>
      <c r="D106" s="11">
        <v>142259.67078499999</v>
      </c>
      <c r="E106" s="11">
        <v>185303.04711895989</v>
      </c>
      <c r="F106" s="11">
        <v>169742.57661594992</v>
      </c>
      <c r="G106" s="11"/>
      <c r="H106" s="12">
        <f t="shared" si="5"/>
        <v>119.31883131691301</v>
      </c>
      <c r="I106" s="12">
        <f t="shared" si="6"/>
        <v>91.602690433352379</v>
      </c>
      <c r="K106" s="22"/>
    </row>
    <row r="107" spans="1:11" s="3" customFormat="1" ht="13.5" x14ac:dyDescent="0.2">
      <c r="A107" s="10"/>
      <c r="B107" s="13" t="s">
        <v>160</v>
      </c>
      <c r="C107" s="14"/>
      <c r="D107" s="15">
        <v>74766.713111999998</v>
      </c>
      <c r="E107" s="15">
        <v>104766.71311200001</v>
      </c>
      <c r="F107" s="15">
        <v>100337.18437112001</v>
      </c>
      <c r="G107" s="15"/>
      <c r="H107" s="16">
        <f t="shared" si="5"/>
        <v>134.20034156218105</v>
      </c>
      <c r="I107" s="16">
        <f t="shared" si="6"/>
        <v>95.7720075305363</v>
      </c>
      <c r="K107" s="22"/>
    </row>
    <row r="108" spans="1:11" s="3" customFormat="1" ht="13.5" x14ac:dyDescent="0.2">
      <c r="A108" s="10"/>
      <c r="B108" s="13" t="s">
        <v>69</v>
      </c>
      <c r="C108" s="14"/>
      <c r="D108" s="15">
        <v>1029.554758</v>
      </c>
      <c r="E108" s="15">
        <v>931.05037464999998</v>
      </c>
      <c r="F108" s="15">
        <v>912.69293724999989</v>
      </c>
      <c r="G108" s="15"/>
      <c r="H108" s="16">
        <f t="shared" si="5"/>
        <v>88.649285543877781</v>
      </c>
      <c r="I108" s="16">
        <f t="shared" si="6"/>
        <v>98.028308897152755</v>
      </c>
      <c r="K108" s="22"/>
    </row>
    <row r="109" spans="1:11" s="3" customFormat="1" ht="13.5" x14ac:dyDescent="0.2">
      <c r="A109" s="10"/>
      <c r="B109" s="13" t="s">
        <v>217</v>
      </c>
      <c r="C109" s="14"/>
      <c r="D109" s="15">
        <v>582.20573000000002</v>
      </c>
      <c r="E109" s="15">
        <v>1317.5185492799999</v>
      </c>
      <c r="F109" s="15">
        <v>1155.8479404100003</v>
      </c>
      <c r="G109" s="15"/>
      <c r="H109" s="16">
        <f t="shared" si="5"/>
        <v>198.52912481812922</v>
      </c>
      <c r="I109" s="16">
        <f t="shared" si="6"/>
        <v>87.729158807035418</v>
      </c>
      <c r="K109" s="22"/>
    </row>
    <row r="110" spans="1:11" s="3" customFormat="1" ht="13.5" x14ac:dyDescent="0.2">
      <c r="A110" s="10"/>
      <c r="B110" s="13" t="s">
        <v>61</v>
      </c>
      <c r="C110" s="14"/>
      <c r="D110" s="15">
        <v>3731.5914979999998</v>
      </c>
      <c r="E110" s="15">
        <v>4125.0090324400035</v>
      </c>
      <c r="F110" s="15">
        <v>3995.1204280400034</v>
      </c>
      <c r="G110" s="15"/>
      <c r="H110" s="16">
        <f t="shared" si="5"/>
        <v>107.06210554347241</v>
      </c>
      <c r="I110" s="16">
        <f t="shared" si="6"/>
        <v>96.851192242767794</v>
      </c>
      <c r="K110" s="22"/>
    </row>
    <row r="111" spans="1:11" s="3" customFormat="1" ht="13.5" x14ac:dyDescent="0.2">
      <c r="A111" s="10"/>
      <c r="B111" s="13" t="s">
        <v>70</v>
      </c>
      <c r="C111" s="14"/>
      <c r="D111" s="15">
        <v>5283.9573350000001</v>
      </c>
      <c r="E111" s="15">
        <v>4883.5742393800001</v>
      </c>
      <c r="F111" s="15">
        <v>4828.9463418599989</v>
      </c>
      <c r="G111" s="15"/>
      <c r="H111" s="16">
        <f t="shared" si="5"/>
        <v>91.388821591611119</v>
      </c>
      <c r="I111" s="16">
        <f t="shared" si="6"/>
        <v>98.881395165870629</v>
      </c>
      <c r="K111" s="22"/>
    </row>
    <row r="112" spans="1:11" s="3" customFormat="1" ht="13.5" x14ac:dyDescent="0.2">
      <c r="A112" s="10"/>
      <c r="B112" s="13" t="s">
        <v>71</v>
      </c>
      <c r="C112" s="14"/>
      <c r="D112" s="15">
        <v>2409.9860269999999</v>
      </c>
      <c r="E112" s="15">
        <v>2469.6645613799983</v>
      </c>
      <c r="F112" s="15">
        <v>2458.2553679699981</v>
      </c>
      <c r="G112" s="15"/>
      <c r="H112" s="16">
        <f t="shared" si="5"/>
        <v>102.00288883127197</v>
      </c>
      <c r="I112" s="16">
        <f t="shared" si="6"/>
        <v>99.538026597279071</v>
      </c>
      <c r="K112" s="22"/>
    </row>
    <row r="113" spans="1:11" s="3" customFormat="1" ht="13.5" x14ac:dyDescent="0.2">
      <c r="A113" s="10"/>
      <c r="B113" s="13" t="s">
        <v>72</v>
      </c>
      <c r="C113" s="14"/>
      <c r="D113" s="15">
        <v>44779.058663000003</v>
      </c>
      <c r="E113" s="15">
        <v>49409.650077409889</v>
      </c>
      <c r="F113" s="15">
        <v>42264.911303909896</v>
      </c>
      <c r="G113" s="15"/>
      <c r="H113" s="16">
        <f t="shared" si="5"/>
        <v>94.385439457289237</v>
      </c>
      <c r="I113" s="16">
        <f t="shared" si="6"/>
        <v>85.539790785187989</v>
      </c>
      <c r="K113" s="22"/>
    </row>
    <row r="114" spans="1:11" s="3" customFormat="1" ht="13.5" x14ac:dyDescent="0.2">
      <c r="A114" s="10"/>
      <c r="B114" s="13" t="s">
        <v>73</v>
      </c>
      <c r="C114" s="14"/>
      <c r="D114" s="15">
        <v>1413.830829</v>
      </c>
      <c r="E114" s="15">
        <v>1367.9385670399995</v>
      </c>
      <c r="F114" s="15">
        <v>1366.3233426099998</v>
      </c>
      <c r="G114" s="15"/>
      <c r="H114" s="16">
        <f t="shared" si="5"/>
        <v>96.639804040515784</v>
      </c>
      <c r="I114" s="16">
        <f t="shared" si="6"/>
        <v>99.881922736231147</v>
      </c>
      <c r="K114" s="22"/>
    </row>
    <row r="115" spans="1:11" s="3" customFormat="1" ht="13.5" x14ac:dyDescent="0.2">
      <c r="A115" s="10"/>
      <c r="B115" s="13" t="s">
        <v>74</v>
      </c>
      <c r="C115" s="14"/>
      <c r="D115" s="15">
        <v>2153.5229060000001</v>
      </c>
      <c r="E115" s="15">
        <v>9476.8374150400014</v>
      </c>
      <c r="F115" s="15">
        <v>7156.9732601799997</v>
      </c>
      <c r="G115" s="15"/>
      <c r="H115" s="16">
        <f t="shared" si="5"/>
        <v>332.3379212842234</v>
      </c>
      <c r="I115" s="16">
        <f t="shared" si="6"/>
        <v>75.520692681945633</v>
      </c>
      <c r="K115" s="22"/>
    </row>
    <row r="116" spans="1:11" s="3" customFormat="1" ht="13.5" x14ac:dyDescent="0.2">
      <c r="A116" s="10"/>
      <c r="B116" s="13" t="s">
        <v>75</v>
      </c>
      <c r="C116" s="14"/>
      <c r="D116" s="15">
        <v>668.46144200000003</v>
      </c>
      <c r="E116" s="15">
        <v>629.06376876000002</v>
      </c>
      <c r="F116" s="15">
        <v>623.69526432999999</v>
      </c>
      <c r="G116" s="15"/>
      <c r="H116" s="16">
        <f t="shared" si="5"/>
        <v>93.303102489193378</v>
      </c>
      <c r="I116" s="16">
        <f t="shared" si="6"/>
        <v>99.146588200337419</v>
      </c>
      <c r="K116" s="22"/>
    </row>
    <row r="117" spans="1:11" s="3" customFormat="1" ht="13.5" x14ac:dyDescent="0.2">
      <c r="A117" s="10"/>
      <c r="B117" s="13" t="s">
        <v>76</v>
      </c>
      <c r="C117" s="14"/>
      <c r="D117" s="15">
        <v>465.34398499999998</v>
      </c>
      <c r="E117" s="15">
        <v>389.96710381000008</v>
      </c>
      <c r="F117" s="15">
        <v>375.5436975400001</v>
      </c>
      <c r="G117" s="15"/>
      <c r="H117" s="16">
        <f t="shared" si="5"/>
        <v>80.70238568572023</v>
      </c>
      <c r="I117" s="16">
        <f t="shared" si="6"/>
        <v>96.30137872423532</v>
      </c>
      <c r="K117" s="22"/>
    </row>
    <row r="118" spans="1:11" s="3" customFormat="1" ht="13.5" x14ac:dyDescent="0.2">
      <c r="A118" s="10"/>
      <c r="B118" s="13" t="s">
        <v>77</v>
      </c>
      <c r="C118" s="14"/>
      <c r="D118" s="15">
        <v>541.578441</v>
      </c>
      <c r="E118" s="15">
        <v>580.41058760999977</v>
      </c>
      <c r="F118" s="15">
        <v>468.89013595999984</v>
      </c>
      <c r="G118" s="15"/>
      <c r="H118" s="16">
        <f t="shared" si="5"/>
        <v>86.578434528194194</v>
      </c>
      <c r="I118" s="16">
        <f t="shared" si="6"/>
        <v>80.785937742931935</v>
      </c>
      <c r="K118" s="22"/>
    </row>
    <row r="119" spans="1:11" s="3" customFormat="1" ht="13.5" x14ac:dyDescent="0.2">
      <c r="A119" s="10"/>
      <c r="B119" s="13" t="s">
        <v>78</v>
      </c>
      <c r="C119" s="14"/>
      <c r="D119" s="15">
        <v>2044.8708899999999</v>
      </c>
      <c r="E119" s="15">
        <v>1803.1645138300007</v>
      </c>
      <c r="F119" s="15">
        <v>1522.0232490300002</v>
      </c>
      <c r="G119" s="15"/>
      <c r="H119" s="16">
        <f t="shared" si="5"/>
        <v>74.431263923464641</v>
      </c>
      <c r="I119" s="16">
        <f t="shared" si="6"/>
        <v>84.408451772221042</v>
      </c>
      <c r="K119" s="22"/>
    </row>
    <row r="120" spans="1:11" s="3" customFormat="1" ht="13.5" x14ac:dyDescent="0.2">
      <c r="A120" s="10"/>
      <c r="B120" s="13" t="s">
        <v>202</v>
      </c>
      <c r="C120" s="14"/>
      <c r="D120" s="15">
        <v>25.767977999999999</v>
      </c>
      <c r="E120" s="15">
        <v>25.767977999999999</v>
      </c>
      <c r="F120" s="15">
        <v>24.104819529999997</v>
      </c>
      <c r="G120" s="15"/>
      <c r="H120" s="16">
        <f t="shared" si="5"/>
        <v>93.545638427663974</v>
      </c>
      <c r="I120" s="16">
        <f t="shared" si="6"/>
        <v>93.545638427663974</v>
      </c>
      <c r="K120" s="22"/>
    </row>
    <row r="121" spans="1:11" s="3" customFormat="1" ht="13.5" x14ac:dyDescent="0.2">
      <c r="A121" s="10"/>
      <c r="B121" s="13" t="s">
        <v>79</v>
      </c>
      <c r="C121" s="14"/>
      <c r="D121" s="15">
        <v>912.37852099999998</v>
      </c>
      <c r="E121" s="15">
        <v>1927.4210447400003</v>
      </c>
      <c r="F121" s="15">
        <v>1177.5250202499999</v>
      </c>
      <c r="G121" s="15"/>
      <c r="H121" s="16">
        <f t="shared" si="5"/>
        <v>129.0610194285799</v>
      </c>
      <c r="I121" s="16">
        <f t="shared" si="6"/>
        <v>61.093294766263298</v>
      </c>
      <c r="K121" s="22"/>
    </row>
    <row r="122" spans="1:11" s="3" customFormat="1" ht="13.5" x14ac:dyDescent="0.2">
      <c r="A122" s="10"/>
      <c r="B122" s="13" t="s">
        <v>170</v>
      </c>
      <c r="C122" s="14"/>
      <c r="D122" s="15">
        <v>333.33333299999998</v>
      </c>
      <c r="E122" s="15">
        <v>115.29790448</v>
      </c>
      <c r="F122" s="15">
        <v>0.49389031</v>
      </c>
      <c r="G122" s="15"/>
      <c r="H122" s="16">
        <f t="shared" si="5"/>
        <v>0.14816709314816709</v>
      </c>
      <c r="I122" s="16">
        <f t="shared" si="6"/>
        <v>0.42836017898805095</v>
      </c>
      <c r="K122" s="22"/>
    </row>
    <row r="123" spans="1:11" s="3" customFormat="1" ht="13.5" x14ac:dyDescent="0.2">
      <c r="A123" s="10"/>
      <c r="B123" s="13" t="s">
        <v>80</v>
      </c>
      <c r="C123" s="14"/>
      <c r="D123" s="15">
        <v>567.73670000000004</v>
      </c>
      <c r="E123" s="15">
        <v>555.2845777</v>
      </c>
      <c r="F123" s="15">
        <v>550.21349799000006</v>
      </c>
      <c r="G123" s="15"/>
      <c r="H123" s="16">
        <f t="shared" si="5"/>
        <v>96.913498456238614</v>
      </c>
      <c r="I123" s="16">
        <f t="shared" si="6"/>
        <v>99.086760210232299</v>
      </c>
      <c r="K123" s="22"/>
    </row>
    <row r="124" spans="1:11" s="3" customFormat="1" ht="13.5" x14ac:dyDescent="0.2">
      <c r="A124" s="10"/>
      <c r="B124" s="13" t="s">
        <v>81</v>
      </c>
      <c r="C124" s="14"/>
      <c r="D124" s="15">
        <v>549.778637</v>
      </c>
      <c r="E124" s="15">
        <v>528.71371140999997</v>
      </c>
      <c r="F124" s="15">
        <v>523.83174765999991</v>
      </c>
      <c r="G124" s="15"/>
      <c r="H124" s="16">
        <f t="shared" si="5"/>
        <v>95.280484254247213</v>
      </c>
      <c r="I124" s="16">
        <f t="shared" si="6"/>
        <v>99.076633791663809</v>
      </c>
      <c r="K124" s="22"/>
    </row>
    <row r="125" spans="1:11" s="3" customFormat="1" ht="13.5" x14ac:dyDescent="0.2">
      <c r="A125" s="10" t="s">
        <v>182</v>
      </c>
      <c r="B125" s="10"/>
      <c r="C125" s="21"/>
      <c r="D125" s="11">
        <v>6934.4166139999998</v>
      </c>
      <c r="E125" s="11">
        <v>4978.5180869899959</v>
      </c>
      <c r="F125" s="11">
        <v>4977.4914163499961</v>
      </c>
      <c r="G125" s="11"/>
      <c r="H125" s="12">
        <f t="shared" si="5"/>
        <v>71.779526576191898</v>
      </c>
      <c r="I125" s="12">
        <f t="shared" si="6"/>
        <v>99.979377987142755</v>
      </c>
      <c r="K125" s="22"/>
    </row>
    <row r="126" spans="1:11" s="3" customFormat="1" ht="13.5" x14ac:dyDescent="0.2">
      <c r="A126" s="10"/>
      <c r="B126" s="13" t="s">
        <v>183</v>
      </c>
      <c r="C126" s="14"/>
      <c r="D126" s="15">
        <v>6934.4166139999998</v>
      </c>
      <c r="E126" s="15">
        <v>4978.5180869899959</v>
      </c>
      <c r="F126" s="15">
        <v>4977.4914163499961</v>
      </c>
      <c r="G126" s="15"/>
      <c r="H126" s="16">
        <f t="shared" si="5"/>
        <v>71.779526576191898</v>
      </c>
      <c r="I126" s="16">
        <f t="shared" si="6"/>
        <v>99.979377987142755</v>
      </c>
      <c r="K126" s="22"/>
    </row>
    <row r="127" spans="1:11" s="3" customFormat="1" ht="13.5" x14ac:dyDescent="0.2">
      <c r="A127" s="10" t="s">
        <v>82</v>
      </c>
      <c r="B127" s="10"/>
      <c r="C127" s="21"/>
      <c r="D127" s="11">
        <v>21858.388305</v>
      </c>
      <c r="E127" s="11">
        <v>22331.256390540006</v>
      </c>
      <c r="F127" s="11">
        <v>22179.549784169998</v>
      </c>
      <c r="G127" s="11"/>
      <c r="H127" s="12">
        <f t="shared" si="5"/>
        <v>101.46928252297785</v>
      </c>
      <c r="I127" s="12">
        <f t="shared" si="6"/>
        <v>99.3206535104121</v>
      </c>
      <c r="K127" s="22"/>
    </row>
    <row r="128" spans="1:11" s="3" customFormat="1" ht="13.5" x14ac:dyDescent="0.2">
      <c r="A128" s="10"/>
      <c r="B128" s="10" t="s">
        <v>83</v>
      </c>
      <c r="C128" s="21"/>
      <c r="D128" s="11">
        <v>55.512360000000001</v>
      </c>
      <c r="E128" s="11">
        <v>260.92474533999996</v>
      </c>
      <c r="F128" s="11">
        <v>253.91533555999996</v>
      </c>
      <c r="G128" s="11"/>
      <c r="H128" s="12">
        <f t="shared" si="5"/>
        <v>457.40324417841356</v>
      </c>
      <c r="I128" s="12">
        <f t="shared" si="6"/>
        <v>97.313627815994863</v>
      </c>
      <c r="K128" s="22"/>
    </row>
    <row r="129" spans="1:11" s="3" customFormat="1" ht="13.5" x14ac:dyDescent="0.2">
      <c r="A129" s="10"/>
      <c r="B129" s="13"/>
      <c r="C129" s="14" t="s">
        <v>84</v>
      </c>
      <c r="D129" s="15">
        <v>55.512360000000001</v>
      </c>
      <c r="E129" s="15">
        <v>260.92474533999996</v>
      </c>
      <c r="F129" s="15">
        <v>253.91533555999996</v>
      </c>
      <c r="G129" s="15"/>
      <c r="H129" s="16">
        <f t="shared" si="5"/>
        <v>457.40324417841356</v>
      </c>
      <c r="I129" s="16">
        <f t="shared" si="6"/>
        <v>97.313627815994863</v>
      </c>
      <c r="K129" s="22"/>
    </row>
    <row r="130" spans="1:11" s="3" customFormat="1" ht="13.5" x14ac:dyDescent="0.2">
      <c r="A130" s="10"/>
      <c r="B130" s="13" t="s">
        <v>85</v>
      </c>
      <c r="C130" s="14"/>
      <c r="D130" s="15">
        <v>720.712583</v>
      </c>
      <c r="E130" s="15">
        <v>734.33058403999985</v>
      </c>
      <c r="F130" s="15">
        <v>718.86785871000041</v>
      </c>
      <c r="G130" s="15"/>
      <c r="H130" s="16">
        <f t="shared" si="5"/>
        <v>99.744041614714035</v>
      </c>
      <c r="I130" s="16">
        <f t="shared" si="6"/>
        <v>97.894310046991421</v>
      </c>
      <c r="K130" s="22"/>
    </row>
    <row r="131" spans="1:11" s="3" customFormat="1" ht="13.5" x14ac:dyDescent="0.2">
      <c r="A131" s="10"/>
      <c r="B131" s="13" t="s">
        <v>86</v>
      </c>
      <c r="C131" s="14"/>
      <c r="D131" s="15">
        <v>196.89709199999999</v>
      </c>
      <c r="E131" s="15">
        <v>208.47629075000006</v>
      </c>
      <c r="F131" s="15">
        <v>200.75548124000005</v>
      </c>
      <c r="G131" s="15"/>
      <c r="H131" s="16">
        <f t="shared" si="5"/>
        <v>101.95959686392935</v>
      </c>
      <c r="I131" s="16">
        <f t="shared" si="6"/>
        <v>96.296552724425339</v>
      </c>
      <c r="K131" s="22"/>
    </row>
    <row r="132" spans="1:11" s="3" customFormat="1" ht="13.5" x14ac:dyDescent="0.2">
      <c r="A132" s="10"/>
      <c r="B132" s="13" t="s">
        <v>87</v>
      </c>
      <c r="C132" s="14"/>
      <c r="D132" s="15">
        <v>24.959949999999999</v>
      </c>
      <c r="E132" s="15">
        <v>31.537217820000006</v>
      </c>
      <c r="F132" s="15">
        <v>31.185262890000008</v>
      </c>
      <c r="G132" s="15"/>
      <c r="H132" s="16">
        <f t="shared" si="5"/>
        <v>124.94120737421352</v>
      </c>
      <c r="I132" s="16">
        <f t="shared" si="6"/>
        <v>98.884001334522281</v>
      </c>
      <c r="K132" s="22"/>
    </row>
    <row r="133" spans="1:11" s="3" customFormat="1" ht="13.5" x14ac:dyDescent="0.2">
      <c r="A133" s="10"/>
      <c r="B133" s="13" t="s">
        <v>88</v>
      </c>
      <c r="C133" s="14"/>
      <c r="D133" s="15">
        <v>33.452817000000003</v>
      </c>
      <c r="E133" s="15">
        <v>32.695504010000001</v>
      </c>
      <c r="F133" s="15">
        <v>30.683754400000009</v>
      </c>
      <c r="G133" s="15"/>
      <c r="H133" s="16">
        <f t="shared" si="5"/>
        <v>91.722483042310017</v>
      </c>
      <c r="I133" s="16">
        <f t="shared" si="6"/>
        <v>93.847014533298847</v>
      </c>
      <c r="K133" s="22"/>
    </row>
    <row r="134" spans="1:11" s="3" customFormat="1" ht="13.5" x14ac:dyDescent="0.2">
      <c r="A134" s="10"/>
      <c r="B134" s="13" t="s">
        <v>89</v>
      </c>
      <c r="C134" s="14"/>
      <c r="D134" s="15">
        <v>226.74448100000001</v>
      </c>
      <c r="E134" s="15">
        <v>520.32683311000017</v>
      </c>
      <c r="F134" s="15">
        <v>467.40397925000013</v>
      </c>
      <c r="G134" s="15"/>
      <c r="H134" s="16">
        <f t="shared" si="5"/>
        <v>206.13687141959591</v>
      </c>
      <c r="I134" s="16">
        <f t="shared" si="6"/>
        <v>89.828920883499421</v>
      </c>
      <c r="K134" s="22"/>
    </row>
    <row r="135" spans="1:11" s="3" customFormat="1" ht="13.5" x14ac:dyDescent="0.2">
      <c r="A135" s="10"/>
      <c r="B135" s="10" t="s">
        <v>184</v>
      </c>
      <c r="C135" s="21"/>
      <c r="D135" s="11">
        <v>20600.109022000001</v>
      </c>
      <c r="E135" s="11">
        <v>20542.965215470005</v>
      </c>
      <c r="F135" s="11">
        <v>20476.738112119998</v>
      </c>
      <c r="G135" s="11"/>
      <c r="H135" s="12">
        <f t="shared" si="5"/>
        <v>99.401115257456894</v>
      </c>
      <c r="I135" s="12">
        <f t="shared" si="6"/>
        <v>99.677616631020072</v>
      </c>
      <c r="K135" s="22"/>
    </row>
    <row r="136" spans="1:11" s="3" customFormat="1" ht="13.5" x14ac:dyDescent="0.2">
      <c r="A136" s="10"/>
      <c r="B136" s="13"/>
      <c r="C136" s="14" t="s">
        <v>184</v>
      </c>
      <c r="D136" s="15">
        <v>20600.109022000001</v>
      </c>
      <c r="E136" s="15">
        <v>20542.965215470005</v>
      </c>
      <c r="F136" s="15">
        <v>20476.738112119998</v>
      </c>
      <c r="G136" s="15"/>
      <c r="H136" s="16">
        <f t="shared" si="5"/>
        <v>99.401115257456894</v>
      </c>
      <c r="I136" s="16">
        <f t="shared" si="6"/>
        <v>99.677616631020072</v>
      </c>
      <c r="K136" s="22"/>
    </row>
    <row r="137" spans="1:11" s="3" customFormat="1" ht="13.5" x14ac:dyDescent="0.2">
      <c r="A137" s="10" t="s">
        <v>90</v>
      </c>
      <c r="B137" s="10"/>
      <c r="C137" s="21"/>
      <c r="D137" s="11">
        <v>15854.345241999999</v>
      </c>
      <c r="E137" s="11">
        <v>18190.204267190002</v>
      </c>
      <c r="F137" s="11">
        <v>17899.013123990004</v>
      </c>
      <c r="G137" s="11"/>
      <c r="H137" s="12">
        <f t="shared" si="5"/>
        <v>112.89657725235756</v>
      </c>
      <c r="I137" s="12">
        <f t="shared" si="6"/>
        <v>98.39918706286754</v>
      </c>
      <c r="K137" s="22"/>
    </row>
    <row r="138" spans="1:11" s="3" customFormat="1" ht="13.5" x14ac:dyDescent="0.2">
      <c r="A138" s="10"/>
      <c r="B138" s="13" t="s">
        <v>91</v>
      </c>
      <c r="C138" s="14"/>
      <c r="D138" s="15">
        <v>693.80677400000002</v>
      </c>
      <c r="E138" s="15">
        <v>815.35814098000003</v>
      </c>
      <c r="F138" s="15">
        <v>756.21897970000009</v>
      </c>
      <c r="G138" s="15"/>
      <c r="H138" s="16">
        <f t="shared" si="5"/>
        <v>108.99561780583021</v>
      </c>
      <c r="I138" s="16">
        <f t="shared" si="6"/>
        <v>92.746848494218867</v>
      </c>
      <c r="K138" s="22"/>
    </row>
    <row r="139" spans="1:11" s="3" customFormat="1" ht="13.5" x14ac:dyDescent="0.2">
      <c r="A139" s="10"/>
      <c r="B139" s="13" t="s">
        <v>92</v>
      </c>
      <c r="C139" s="14"/>
      <c r="D139" s="15">
        <v>172.12614199999999</v>
      </c>
      <c r="E139" s="15">
        <v>162.90191403</v>
      </c>
      <c r="F139" s="15">
        <v>162.86538944999998</v>
      </c>
      <c r="G139" s="15"/>
      <c r="H139" s="16">
        <f t="shared" si="5"/>
        <v>94.619787301106186</v>
      </c>
      <c r="I139" s="16">
        <f t="shared" si="6"/>
        <v>99.977578790146509</v>
      </c>
      <c r="K139" s="22"/>
    </row>
    <row r="140" spans="1:11" s="3" customFormat="1" ht="13.5" x14ac:dyDescent="0.2">
      <c r="A140" s="10"/>
      <c r="B140" s="13" t="s">
        <v>93</v>
      </c>
      <c r="C140" s="14"/>
      <c r="D140" s="15">
        <v>98.345011</v>
      </c>
      <c r="E140" s="15">
        <v>93.705923440000007</v>
      </c>
      <c r="F140" s="15">
        <v>93.705923439999992</v>
      </c>
      <c r="G140" s="15"/>
      <c r="H140" s="16">
        <f t="shared" si="5"/>
        <v>95.282844027542993</v>
      </c>
      <c r="I140" s="16">
        <f t="shared" si="6"/>
        <v>99.999999999999986</v>
      </c>
      <c r="K140" s="22"/>
    </row>
    <row r="141" spans="1:11" s="3" customFormat="1" ht="13.5" x14ac:dyDescent="0.2">
      <c r="A141" s="10"/>
      <c r="B141" s="13" t="s">
        <v>94</v>
      </c>
      <c r="C141" s="14"/>
      <c r="D141" s="15">
        <v>122.17851899999999</v>
      </c>
      <c r="E141" s="15">
        <v>105.75511204999999</v>
      </c>
      <c r="F141" s="15">
        <v>104.24130720999999</v>
      </c>
      <c r="G141" s="15"/>
      <c r="H141" s="16">
        <f t="shared" si="5"/>
        <v>85.318849879003693</v>
      </c>
      <c r="I141" s="16">
        <f t="shared" si="6"/>
        <v>98.568575257823667</v>
      </c>
      <c r="K141" s="22"/>
    </row>
    <row r="142" spans="1:11" s="3" customFormat="1" ht="13.5" x14ac:dyDescent="0.2">
      <c r="A142" s="10"/>
      <c r="B142" s="13" t="s">
        <v>95</v>
      </c>
      <c r="C142" s="14"/>
      <c r="D142" s="15">
        <v>774.51358200000004</v>
      </c>
      <c r="E142" s="15">
        <v>880.04844429000013</v>
      </c>
      <c r="F142" s="15">
        <v>850.65439426000103</v>
      </c>
      <c r="G142" s="15"/>
      <c r="H142" s="16">
        <f t="shared" si="5"/>
        <v>109.83079109644342</v>
      </c>
      <c r="I142" s="16">
        <f t="shared" si="6"/>
        <v>96.659950912848501</v>
      </c>
      <c r="K142" s="22"/>
    </row>
    <row r="143" spans="1:11" s="3" customFormat="1" ht="13.5" x14ac:dyDescent="0.2">
      <c r="A143" s="10"/>
      <c r="B143" s="13" t="s">
        <v>136</v>
      </c>
      <c r="C143" s="14"/>
      <c r="D143" s="15">
        <v>4148.3967810000004</v>
      </c>
      <c r="E143" s="15">
        <v>4617.3029787400001</v>
      </c>
      <c r="F143" s="15">
        <v>4597.9661219099999</v>
      </c>
      <c r="G143" s="15"/>
      <c r="H143" s="16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110.83718276344887</v>
      </c>
      <c r="I143" s="16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99.58120883730102</v>
      </c>
      <c r="K143" s="22"/>
    </row>
    <row r="144" spans="1:11" s="3" customFormat="1" ht="13.5" x14ac:dyDescent="0.2">
      <c r="A144" s="10"/>
      <c r="B144" s="13" t="s">
        <v>143</v>
      </c>
      <c r="C144" s="14"/>
      <c r="D144" s="15">
        <v>71.510586000000004</v>
      </c>
      <c r="E144" s="15">
        <v>71.242080090000002</v>
      </c>
      <c r="F144" s="15">
        <v>71.209610799999993</v>
      </c>
      <c r="G144" s="15"/>
      <c r="H144" s="16">
        <f t="shared" si="7"/>
        <v>99.579117978420697</v>
      </c>
      <c r="I144" s="16">
        <f t="shared" si="8"/>
        <v>99.954424000592084</v>
      </c>
      <c r="K144" s="22"/>
    </row>
    <row r="145" spans="1:11" s="3" customFormat="1" ht="13.5" x14ac:dyDescent="0.2">
      <c r="A145" s="10"/>
      <c r="B145" s="13" t="s">
        <v>137</v>
      </c>
      <c r="C145" s="14"/>
      <c r="D145" s="15">
        <v>8360</v>
      </c>
      <c r="E145" s="15">
        <v>9974.1482863200035</v>
      </c>
      <c r="F145" s="15">
        <v>9800.3620744100026</v>
      </c>
      <c r="G145" s="15"/>
      <c r="H145" s="16">
        <f t="shared" si="7"/>
        <v>117.2292114163876</v>
      </c>
      <c r="I145" s="16">
        <f t="shared" si="8"/>
        <v>98.257633565079871</v>
      </c>
      <c r="K145" s="22"/>
    </row>
    <row r="146" spans="1:11" s="3" customFormat="1" ht="13.5" x14ac:dyDescent="0.2">
      <c r="A146" s="10"/>
      <c r="B146" s="13" t="s">
        <v>170</v>
      </c>
      <c r="C146" s="14"/>
      <c r="D146" s="15">
        <v>1128.8204270000001</v>
      </c>
      <c r="E146" s="15">
        <v>1173.2049071500001</v>
      </c>
      <c r="F146" s="15">
        <v>1166.47975245</v>
      </c>
      <c r="G146" s="15"/>
      <c r="H146" s="16">
        <f t="shared" si="7"/>
        <v>103.33616619164883</v>
      </c>
      <c r="I146" s="16">
        <f t="shared" si="8"/>
        <v>99.426770663929716</v>
      </c>
      <c r="K146" s="22"/>
    </row>
    <row r="147" spans="1:11" s="3" customFormat="1" ht="13.5" x14ac:dyDescent="0.2">
      <c r="A147" s="10"/>
      <c r="B147" s="13" t="s">
        <v>96</v>
      </c>
      <c r="C147" s="14"/>
      <c r="D147" s="15">
        <v>207.70444000000001</v>
      </c>
      <c r="E147" s="15">
        <v>219.78743297000003</v>
      </c>
      <c r="F147" s="15">
        <v>218.58782154000005</v>
      </c>
      <c r="G147" s="15"/>
      <c r="H147" s="16">
        <f t="shared" si="7"/>
        <v>105.2398405830901</v>
      </c>
      <c r="I147" s="16">
        <f t="shared" si="8"/>
        <v>99.454194712686899</v>
      </c>
      <c r="K147" s="22"/>
    </row>
    <row r="148" spans="1:11" s="3" customFormat="1" ht="13.5" x14ac:dyDescent="0.2">
      <c r="A148" s="10"/>
      <c r="B148" s="13" t="s">
        <v>203</v>
      </c>
      <c r="C148" s="14"/>
      <c r="D148" s="15">
        <v>76.942980000000006</v>
      </c>
      <c r="E148" s="15">
        <v>76.749047129999994</v>
      </c>
      <c r="F148" s="15">
        <v>76.721748819999988</v>
      </c>
      <c r="G148" s="15"/>
      <c r="H148" s="16">
        <f t="shared" si="7"/>
        <v>99.712473860513313</v>
      </c>
      <c r="I148" s="16">
        <f t="shared" si="8"/>
        <v>99.964431727792316</v>
      </c>
      <c r="K148" s="22"/>
    </row>
    <row r="149" spans="1:11" s="3" customFormat="1" ht="13.5" x14ac:dyDescent="0.2">
      <c r="A149" s="10" t="s">
        <v>97</v>
      </c>
      <c r="B149" s="10"/>
      <c r="C149" s="21"/>
      <c r="D149" s="11">
        <v>26382.403633000002</v>
      </c>
      <c r="E149" s="11">
        <v>28847.162055639979</v>
      </c>
      <c r="F149" s="11">
        <v>27600.115283489977</v>
      </c>
      <c r="G149" s="11"/>
      <c r="H149" s="12">
        <f t="shared" si="7"/>
        <v>104.6156205758554</v>
      </c>
      <c r="I149" s="12">
        <f t="shared" si="8"/>
        <v>95.677055615575924</v>
      </c>
      <c r="K149" s="22"/>
    </row>
    <row r="150" spans="1:11" s="3" customFormat="1" ht="13.5" x14ac:dyDescent="0.2">
      <c r="A150" s="10"/>
      <c r="B150" s="10" t="s">
        <v>98</v>
      </c>
      <c r="C150" s="21"/>
      <c r="D150" s="11">
        <v>851.327496</v>
      </c>
      <c r="E150" s="11">
        <v>2519.9003242799999</v>
      </c>
      <c r="F150" s="11">
        <v>2518.31466753</v>
      </c>
      <c r="G150" s="11"/>
      <c r="H150" s="12">
        <f t="shared" si="7"/>
        <v>295.81032908750313</v>
      </c>
      <c r="I150" s="12">
        <f t="shared" si="8"/>
        <v>99.937074624153908</v>
      </c>
      <c r="K150" s="22"/>
    </row>
    <row r="151" spans="1:11" s="3" customFormat="1" ht="13.5" x14ac:dyDescent="0.2">
      <c r="A151" s="10"/>
      <c r="B151" s="13"/>
      <c r="C151" s="14" t="s">
        <v>144</v>
      </c>
      <c r="D151" s="15">
        <v>825.59840899999995</v>
      </c>
      <c r="E151" s="15">
        <v>2490.1755386499999</v>
      </c>
      <c r="F151" s="15">
        <v>2489.7248720799998</v>
      </c>
      <c r="G151" s="15"/>
      <c r="H151" s="16">
        <f t="shared" si="7"/>
        <v>301.56609374958231</v>
      </c>
      <c r="I151" s="16">
        <f t="shared" si="8"/>
        <v>99.98190221681142</v>
      </c>
      <c r="K151" s="22"/>
    </row>
    <row r="152" spans="1:11" s="3" customFormat="1" ht="13.5" x14ac:dyDescent="0.2">
      <c r="A152" s="10"/>
      <c r="B152" s="13"/>
      <c r="C152" s="14" t="s">
        <v>99</v>
      </c>
      <c r="D152" s="15">
        <v>25.729087</v>
      </c>
      <c r="E152" s="15">
        <v>29.72478563</v>
      </c>
      <c r="F152" s="15">
        <v>28.58979545</v>
      </c>
      <c r="G152" s="15"/>
      <c r="H152" s="16">
        <f t="shared" si="7"/>
        <v>111.11857739063964</v>
      </c>
      <c r="I152" s="16">
        <f t="shared" si="8"/>
        <v>96.181670764163556</v>
      </c>
      <c r="K152" s="22"/>
    </row>
    <row r="153" spans="1:11" s="3" customFormat="1" ht="13.5" x14ac:dyDescent="0.2">
      <c r="A153" s="10"/>
      <c r="B153" s="13" t="s">
        <v>100</v>
      </c>
      <c r="C153" s="14"/>
      <c r="D153" s="15">
        <v>4267.9655380000004</v>
      </c>
      <c r="E153" s="15">
        <v>4308.7969210400006</v>
      </c>
      <c r="F153" s="15">
        <v>4273.4745867099991</v>
      </c>
      <c r="G153" s="15"/>
      <c r="H153" s="16">
        <f t="shared" si="7"/>
        <v>100.12907903451772</v>
      </c>
      <c r="I153" s="16">
        <f t="shared" si="8"/>
        <v>99.180227451483702</v>
      </c>
      <c r="K153" s="22"/>
    </row>
    <row r="154" spans="1:11" s="3" customFormat="1" ht="13.5" x14ac:dyDescent="0.2">
      <c r="A154" s="10"/>
      <c r="B154" s="13" t="s">
        <v>101</v>
      </c>
      <c r="C154" s="14"/>
      <c r="D154" s="15">
        <v>128.96113299999999</v>
      </c>
      <c r="E154" s="15">
        <v>350.40190118999999</v>
      </c>
      <c r="F154" s="15">
        <v>342.63730683999989</v>
      </c>
      <c r="G154" s="15"/>
      <c r="H154" s="16">
        <f t="shared" si="7"/>
        <v>265.69036644552426</v>
      </c>
      <c r="I154" s="16">
        <f t="shared" si="8"/>
        <v>97.784088977933408</v>
      </c>
      <c r="K154" s="22"/>
    </row>
    <row r="155" spans="1:11" s="3" customFormat="1" ht="13.5" x14ac:dyDescent="0.2">
      <c r="A155" s="10"/>
      <c r="B155" s="13" t="s">
        <v>102</v>
      </c>
      <c r="C155" s="14"/>
      <c r="D155" s="15">
        <v>692.79485299999999</v>
      </c>
      <c r="E155" s="15">
        <v>880.91519685000094</v>
      </c>
      <c r="F155" s="15">
        <v>854.10826315000054</v>
      </c>
      <c r="G155" s="15"/>
      <c r="H155" s="16">
        <f t="shared" si="7"/>
        <v>123.28444119517738</v>
      </c>
      <c r="I155" s="16">
        <f t="shared" si="8"/>
        <v>96.95692232398109</v>
      </c>
      <c r="K155" s="22"/>
    </row>
    <row r="156" spans="1:11" s="3" customFormat="1" ht="13.5" x14ac:dyDescent="0.2">
      <c r="A156" s="10"/>
      <c r="B156" s="13" t="s">
        <v>103</v>
      </c>
      <c r="C156" s="14"/>
      <c r="D156" s="15">
        <v>6819.6279420000001</v>
      </c>
      <c r="E156" s="15">
        <v>8337.2267919099777</v>
      </c>
      <c r="F156" s="15">
        <v>8241.6872921199792</v>
      </c>
      <c r="G156" s="15"/>
      <c r="H156" s="16">
        <f t="shared" si="7"/>
        <v>120.85244770263715</v>
      </c>
      <c r="I156" s="16">
        <f t="shared" si="8"/>
        <v>98.854061402255425</v>
      </c>
      <c r="K156" s="22"/>
    </row>
    <row r="157" spans="1:11" s="3" customFormat="1" ht="13.5" x14ac:dyDescent="0.2">
      <c r="A157" s="10"/>
      <c r="B157" s="13" t="s">
        <v>104</v>
      </c>
      <c r="C157" s="14"/>
      <c r="D157" s="15">
        <v>3923.5430630000001</v>
      </c>
      <c r="E157" s="15">
        <v>1132.4444448200002</v>
      </c>
      <c r="F157" s="15">
        <v>724.61016600000016</v>
      </c>
      <c r="G157" s="15"/>
      <c r="H157" s="16">
        <f t="shared" si="7"/>
        <v>18.46826081337699</v>
      </c>
      <c r="I157" s="16">
        <f t="shared" si="8"/>
        <v>63.98637648976905</v>
      </c>
      <c r="K157" s="22"/>
    </row>
    <row r="158" spans="1:11" s="3" customFormat="1" ht="13.5" x14ac:dyDescent="0.2">
      <c r="A158" s="10"/>
      <c r="B158" s="13" t="s">
        <v>105</v>
      </c>
      <c r="C158" s="14"/>
      <c r="D158" s="15">
        <v>2158</v>
      </c>
      <c r="E158" s="15">
        <v>1787.2203778799994</v>
      </c>
      <c r="F158" s="15">
        <v>1403.8437157900003</v>
      </c>
      <c r="G158" s="15"/>
      <c r="H158" s="16">
        <f t="shared" si="7"/>
        <v>65.052998878127909</v>
      </c>
      <c r="I158" s="16">
        <f t="shared" si="8"/>
        <v>78.548998946354871</v>
      </c>
      <c r="K158" s="22"/>
    </row>
    <row r="159" spans="1:11" s="3" customFormat="1" ht="26.1" customHeight="1" x14ac:dyDescent="0.2">
      <c r="A159" s="10"/>
      <c r="B159" s="36" t="s">
        <v>145</v>
      </c>
      <c r="C159" s="36"/>
      <c r="D159" s="15">
        <v>3138.7346940000002</v>
      </c>
      <c r="E159" s="15">
        <v>3340.1360431899998</v>
      </c>
      <c r="F159" s="15">
        <v>3090.6430321400012</v>
      </c>
      <c r="G159" s="15"/>
      <c r="H159" s="16">
        <f t="shared" si="7"/>
        <v>98.467800991529131</v>
      </c>
      <c r="I159" s="16">
        <f t="shared" si="8"/>
        <v>92.530453615544346</v>
      </c>
      <c r="K159" s="22"/>
    </row>
    <row r="160" spans="1:11" s="3" customFormat="1" ht="13.5" x14ac:dyDescent="0.2">
      <c r="A160" s="10"/>
      <c r="B160" s="13" t="s">
        <v>106</v>
      </c>
      <c r="C160" s="14"/>
      <c r="D160" s="15">
        <v>447.153302</v>
      </c>
      <c r="E160" s="15">
        <v>756.15963678000003</v>
      </c>
      <c r="F160" s="15">
        <v>734.79864243999987</v>
      </c>
      <c r="G160" s="15"/>
      <c r="H160" s="16">
        <f t="shared" si="7"/>
        <v>164.32812620491393</v>
      </c>
      <c r="I160" s="16">
        <f t="shared" si="8"/>
        <v>97.175068160082844</v>
      </c>
      <c r="K160" s="22"/>
    </row>
    <row r="161" spans="1:11" s="3" customFormat="1" ht="13.5" x14ac:dyDescent="0.2">
      <c r="A161" s="10"/>
      <c r="B161" s="13" t="s">
        <v>107</v>
      </c>
      <c r="C161" s="14"/>
      <c r="D161" s="15">
        <v>142.60617300000001</v>
      </c>
      <c r="E161" s="15">
        <v>147.30953311000002</v>
      </c>
      <c r="F161" s="15">
        <v>145.90752332000002</v>
      </c>
      <c r="G161" s="15"/>
      <c r="H161" s="16">
        <f t="shared" si="7"/>
        <v>102.31501221198889</v>
      </c>
      <c r="I161" s="16">
        <f t="shared" si="8"/>
        <v>99.048255900076015</v>
      </c>
      <c r="K161" s="22"/>
    </row>
    <row r="162" spans="1:11" s="3" customFormat="1" ht="13.5" x14ac:dyDescent="0.2">
      <c r="A162" s="10"/>
      <c r="B162" s="13" t="s">
        <v>204</v>
      </c>
      <c r="C162" s="14"/>
      <c r="D162" s="15">
        <v>2067.6513420000001</v>
      </c>
      <c r="E162" s="15">
        <v>3323.2341426499993</v>
      </c>
      <c r="F162" s="15">
        <v>3318.3791328199982</v>
      </c>
      <c r="G162" s="15"/>
      <c r="H162" s="16">
        <f t="shared" si="7"/>
        <v>160.49026571424722</v>
      </c>
      <c r="I162" s="16">
        <f t="shared" si="8"/>
        <v>99.853907079020033</v>
      </c>
      <c r="K162" s="22"/>
    </row>
    <row r="163" spans="1:11" s="3" customFormat="1" ht="13.5" x14ac:dyDescent="0.2">
      <c r="A163" s="10"/>
      <c r="B163" s="13" t="s">
        <v>205</v>
      </c>
      <c r="C163" s="14"/>
      <c r="D163" s="15">
        <v>1569.3222229999999</v>
      </c>
      <c r="E163" s="15">
        <v>1779.6218367499998</v>
      </c>
      <c r="F163" s="15">
        <v>1769.0650652399997</v>
      </c>
      <c r="G163" s="15"/>
      <c r="H163" s="16">
        <f t="shared" si="7"/>
        <v>112.72796875699376</v>
      </c>
      <c r="I163" s="16">
        <f t="shared" si="8"/>
        <v>99.406796922132671</v>
      </c>
      <c r="K163" s="22"/>
    </row>
    <row r="164" spans="1:11" s="3" customFormat="1" ht="13.5" x14ac:dyDescent="0.2">
      <c r="A164" s="10"/>
      <c r="B164" s="13" t="s">
        <v>206</v>
      </c>
      <c r="C164" s="14"/>
      <c r="D164" s="15">
        <v>174.71587400000001</v>
      </c>
      <c r="E164" s="15">
        <v>183.79490519000001</v>
      </c>
      <c r="F164" s="15">
        <v>182.64588938999998</v>
      </c>
      <c r="G164" s="15"/>
      <c r="H164" s="16">
        <f t="shared" si="7"/>
        <v>104.53880646815182</v>
      </c>
      <c r="I164" s="16">
        <f t="shared" si="8"/>
        <v>99.374838057228942</v>
      </c>
      <c r="K164" s="22"/>
    </row>
    <row r="165" spans="1:11" s="3" customFormat="1" ht="13.5" x14ac:dyDescent="0.2">
      <c r="A165" s="10" t="s">
        <v>110</v>
      </c>
      <c r="B165" s="10"/>
      <c r="C165" s="21"/>
      <c r="D165" s="11">
        <v>13896.6024</v>
      </c>
      <c r="E165" s="11">
        <v>13896.6024</v>
      </c>
      <c r="F165" s="11">
        <v>13896.6024</v>
      </c>
      <c r="G165" s="11"/>
      <c r="H165" s="12">
        <f t="shared" si="7"/>
        <v>100</v>
      </c>
      <c r="I165" s="12">
        <f t="shared" si="8"/>
        <v>100</v>
      </c>
      <c r="K165" s="22"/>
    </row>
    <row r="166" spans="1:11" s="3" customFormat="1" ht="13.5" x14ac:dyDescent="0.2">
      <c r="A166" s="10"/>
      <c r="B166" s="13" t="s">
        <v>161</v>
      </c>
      <c r="C166" s="14"/>
      <c r="D166" s="15">
        <v>13607.642400000001</v>
      </c>
      <c r="E166" s="15">
        <v>13607.642400000001</v>
      </c>
      <c r="F166" s="15">
        <v>13607.642400000001</v>
      </c>
      <c r="G166" s="15"/>
      <c r="H166" s="16">
        <f t="shared" si="7"/>
        <v>100</v>
      </c>
      <c r="I166" s="16">
        <f t="shared" si="8"/>
        <v>100</v>
      </c>
      <c r="K166" s="22"/>
    </row>
    <row r="167" spans="1:11" s="3" customFormat="1" ht="13.5" x14ac:dyDescent="0.2">
      <c r="A167" s="10"/>
      <c r="B167" s="13" t="s">
        <v>210</v>
      </c>
      <c r="C167" s="14"/>
      <c r="D167" s="15">
        <v>288.95999999999998</v>
      </c>
      <c r="E167" s="15">
        <v>288.95999999999998</v>
      </c>
      <c r="F167" s="15">
        <v>288.95999999999998</v>
      </c>
      <c r="G167" s="15"/>
      <c r="H167" s="16">
        <f t="shared" si="7"/>
        <v>100</v>
      </c>
      <c r="I167" s="16">
        <f t="shared" si="8"/>
        <v>100</v>
      </c>
      <c r="K167" s="22"/>
    </row>
    <row r="168" spans="1:11" s="3" customFormat="1" ht="13.5" x14ac:dyDescent="0.2">
      <c r="A168" s="10" t="s">
        <v>139</v>
      </c>
      <c r="B168" s="10"/>
      <c r="C168" s="21"/>
      <c r="D168" s="11">
        <v>185963.10819199999</v>
      </c>
      <c r="E168" s="11">
        <v>199108.45323914001</v>
      </c>
      <c r="F168" s="11">
        <v>197630.88485338003</v>
      </c>
      <c r="G168" s="11"/>
      <c r="H168" s="12">
        <f t="shared" si="7"/>
        <v>106.27424265749177</v>
      </c>
      <c r="I168" s="12">
        <f t="shared" si="8"/>
        <v>99.257907757444457</v>
      </c>
      <c r="K168" s="22"/>
    </row>
    <row r="169" spans="1:11" s="3" customFormat="1" ht="13.5" x14ac:dyDescent="0.2">
      <c r="A169" s="10"/>
      <c r="B169" s="13" t="s">
        <v>112</v>
      </c>
      <c r="C169" s="14"/>
      <c r="D169" s="15">
        <v>294.05909700000001</v>
      </c>
      <c r="E169" s="15">
        <v>285.72016673000013</v>
      </c>
      <c r="F169" s="15">
        <v>278.39341450000001</v>
      </c>
      <c r="G169" s="15"/>
      <c r="H169" s="16">
        <f t="shared" si="7"/>
        <v>94.672607424894593</v>
      </c>
      <c r="I169" s="16">
        <f t="shared" si="8"/>
        <v>97.435689502126138</v>
      </c>
      <c r="K169" s="22"/>
    </row>
    <row r="170" spans="1:11" s="3" customFormat="1" ht="26.1" customHeight="1" x14ac:dyDescent="0.2">
      <c r="A170" s="10"/>
      <c r="B170" s="36" t="s">
        <v>146</v>
      </c>
      <c r="C170" s="36"/>
      <c r="D170" s="15">
        <v>278.53504299999997</v>
      </c>
      <c r="E170" s="15">
        <v>277.11057805000002</v>
      </c>
      <c r="F170" s="15">
        <v>276.93564688000004</v>
      </c>
      <c r="G170" s="15"/>
      <c r="H170" s="16">
        <f t="shared" si="7"/>
        <v>99.425782801771206</v>
      </c>
      <c r="I170" s="16">
        <f t="shared" si="8"/>
        <v>99.936873153226074</v>
      </c>
      <c r="K170" s="22"/>
    </row>
    <row r="171" spans="1:11" s="3" customFormat="1" ht="26.1" customHeight="1" x14ac:dyDescent="0.2">
      <c r="A171" s="10"/>
      <c r="B171" s="36" t="s">
        <v>162</v>
      </c>
      <c r="C171" s="36"/>
      <c r="D171" s="15">
        <v>2684.5090230000001</v>
      </c>
      <c r="E171" s="15">
        <v>2487.39994673</v>
      </c>
      <c r="F171" s="15">
        <v>2476.5739625700003</v>
      </c>
      <c r="G171" s="15"/>
      <c r="H171" s="16">
        <f t="shared" si="7"/>
        <v>92.254261071634332</v>
      </c>
      <c r="I171" s="16">
        <f t="shared" si="8"/>
        <v>99.564767050259377</v>
      </c>
      <c r="K171" s="22"/>
    </row>
    <row r="172" spans="1:11" s="3" customFormat="1" ht="13.5" x14ac:dyDescent="0.2">
      <c r="A172" s="10"/>
      <c r="B172" s="13" t="s">
        <v>138</v>
      </c>
      <c r="C172" s="14"/>
      <c r="D172" s="15">
        <v>135662.09618299999</v>
      </c>
      <c r="E172" s="15">
        <v>150614.35080479001</v>
      </c>
      <c r="F172" s="15">
        <v>149544.32486136002</v>
      </c>
      <c r="G172" s="15"/>
      <c r="H172" s="16">
        <f t="shared" si="7"/>
        <v>110.23294572983285</v>
      </c>
      <c r="I172" s="16">
        <f t="shared" si="8"/>
        <v>99.289559103954943</v>
      </c>
      <c r="K172" s="22"/>
    </row>
    <row r="173" spans="1:11" s="3" customFormat="1" ht="13.5" x14ac:dyDescent="0.2">
      <c r="A173" s="10"/>
      <c r="B173" s="10" t="s">
        <v>185</v>
      </c>
      <c r="C173" s="21"/>
      <c r="D173" s="11">
        <v>16614</v>
      </c>
      <c r="E173" s="11">
        <v>15668.519076030001</v>
      </c>
      <c r="F173" s="11">
        <v>15484.431022719999</v>
      </c>
      <c r="G173" s="11"/>
      <c r="H173" s="12">
        <f t="shared" si="7"/>
        <v>93.201101617431064</v>
      </c>
      <c r="I173" s="12">
        <f t="shared" si="8"/>
        <v>98.825108790328343</v>
      </c>
      <c r="K173" s="22"/>
    </row>
    <row r="174" spans="1:11" s="3" customFormat="1" ht="13.5" x14ac:dyDescent="0.2">
      <c r="A174" s="10"/>
      <c r="B174" s="13"/>
      <c r="C174" s="14" t="s">
        <v>185</v>
      </c>
      <c r="D174" s="15">
        <v>16614</v>
      </c>
      <c r="E174" s="15">
        <v>15668.519076030001</v>
      </c>
      <c r="F174" s="15">
        <v>15484.431022719999</v>
      </c>
      <c r="G174" s="15"/>
      <c r="H174" s="16">
        <f t="shared" si="7"/>
        <v>93.201101617431064</v>
      </c>
      <c r="I174" s="16">
        <f t="shared" si="8"/>
        <v>98.825108790328343</v>
      </c>
      <c r="K174" s="22"/>
    </row>
    <row r="175" spans="1:11" s="3" customFormat="1" ht="13.5" x14ac:dyDescent="0.2">
      <c r="A175" s="10"/>
      <c r="B175" s="10" t="s">
        <v>186</v>
      </c>
      <c r="C175" s="21"/>
      <c r="D175" s="11">
        <v>28929.908845999998</v>
      </c>
      <c r="E175" s="11">
        <v>28275.352666810002</v>
      </c>
      <c r="F175" s="11">
        <v>28088.993852039996</v>
      </c>
      <c r="G175" s="11"/>
      <c r="H175" s="12">
        <f t="shared" si="7"/>
        <v>97.093267737425748</v>
      </c>
      <c r="I175" s="12">
        <f t="shared" si="8"/>
        <v>99.340914269165751</v>
      </c>
      <c r="K175" s="22"/>
    </row>
    <row r="176" spans="1:11" s="3" customFormat="1" ht="13.5" x14ac:dyDescent="0.2">
      <c r="A176" s="10"/>
      <c r="B176" s="13"/>
      <c r="C176" s="14" t="s">
        <v>186</v>
      </c>
      <c r="D176" s="15">
        <v>28929.908845999998</v>
      </c>
      <c r="E176" s="15">
        <v>28275.352666810002</v>
      </c>
      <c r="F176" s="15">
        <v>28088.993852039996</v>
      </c>
      <c r="G176" s="15"/>
      <c r="H176" s="16">
        <f t="shared" si="7"/>
        <v>97.093267737425748</v>
      </c>
      <c r="I176" s="16">
        <f t="shared" si="8"/>
        <v>99.340914269165751</v>
      </c>
      <c r="K176" s="22"/>
    </row>
    <row r="177" spans="1:11" s="3" customFormat="1" ht="13.5" x14ac:dyDescent="0.2">
      <c r="A177" s="10"/>
      <c r="B177" s="10" t="s">
        <v>198</v>
      </c>
      <c r="C177" s="21"/>
      <c r="D177" s="11">
        <v>1500</v>
      </c>
      <c r="E177" s="11">
        <v>1500</v>
      </c>
      <c r="F177" s="11">
        <v>1481.23209331</v>
      </c>
      <c r="G177" s="11"/>
      <c r="H177" s="12">
        <f t="shared" si="7"/>
        <v>98.748806220666665</v>
      </c>
      <c r="I177" s="12">
        <f t="shared" si="8"/>
        <v>98.748806220666665</v>
      </c>
      <c r="K177" s="22"/>
    </row>
    <row r="178" spans="1:11" s="3" customFormat="1" ht="13.5" x14ac:dyDescent="0.2">
      <c r="A178" s="10"/>
      <c r="B178" s="13"/>
      <c r="C178" s="14" t="s">
        <v>207</v>
      </c>
      <c r="D178" s="15">
        <v>1500</v>
      </c>
      <c r="E178" s="15">
        <v>0</v>
      </c>
      <c r="F178" s="15">
        <v>0</v>
      </c>
      <c r="G178" s="15"/>
      <c r="H178" s="16" t="str">
        <f t="shared" si="7"/>
        <v>n.a.</v>
      </c>
      <c r="I178" s="16" t="str">
        <f t="shared" si="8"/>
        <v xml:space="preserve">              n.a.</v>
      </c>
      <c r="K178" s="22"/>
    </row>
    <row r="179" spans="1:11" s="3" customFormat="1" ht="13.5" x14ac:dyDescent="0.2">
      <c r="A179" s="10"/>
      <c r="B179" s="13"/>
      <c r="C179" s="14" t="s">
        <v>208</v>
      </c>
      <c r="D179" s="15">
        <v>0</v>
      </c>
      <c r="E179" s="15">
        <v>1500</v>
      </c>
      <c r="F179" s="15">
        <v>1481.23209331</v>
      </c>
      <c r="G179" s="15"/>
      <c r="H179" s="16" t="str">
        <f t="shared" si="7"/>
        <v xml:space="preserve">              n.a.</v>
      </c>
      <c r="I179" s="16">
        <f t="shared" si="8"/>
        <v>98.748806220666665</v>
      </c>
      <c r="K179" s="22"/>
    </row>
    <row r="180" spans="1:11" s="3" customFormat="1" ht="13.5" x14ac:dyDescent="0.2">
      <c r="A180" s="10" t="s">
        <v>115</v>
      </c>
      <c r="B180" s="10"/>
      <c r="C180" s="21"/>
      <c r="D180" s="11">
        <v>38139.586086000003</v>
      </c>
      <c r="E180" s="11">
        <v>39662.795791320001</v>
      </c>
      <c r="F180" s="11">
        <v>36179.204956789989</v>
      </c>
      <c r="G180" s="11"/>
      <c r="H180" s="12">
        <f t="shared" si="7"/>
        <v>94.859983208025383</v>
      </c>
      <c r="I180" s="12">
        <f t="shared" si="8"/>
        <v>91.216981140567057</v>
      </c>
      <c r="K180" s="22"/>
    </row>
    <row r="181" spans="1:11" s="3" customFormat="1" ht="13.5" x14ac:dyDescent="0.2">
      <c r="A181" s="10"/>
      <c r="B181" s="13" t="s">
        <v>116</v>
      </c>
      <c r="C181" s="14"/>
      <c r="D181" s="15">
        <v>231.51634799999999</v>
      </c>
      <c r="E181" s="15">
        <v>241.65510494999995</v>
      </c>
      <c r="F181" s="15">
        <v>230.85795685999997</v>
      </c>
      <c r="G181" s="15"/>
      <c r="H181" s="16">
        <f t="shared" si="7"/>
        <v>99.71561786211312</v>
      </c>
      <c r="I181" s="16">
        <f t="shared" si="8"/>
        <v>95.532000827280697</v>
      </c>
      <c r="K181" s="22"/>
    </row>
    <row r="182" spans="1:11" s="3" customFormat="1" ht="13.5" x14ac:dyDescent="0.2">
      <c r="A182" s="10"/>
      <c r="B182" s="13" t="s">
        <v>117</v>
      </c>
      <c r="C182" s="14"/>
      <c r="D182" s="15">
        <v>119.39529899999999</v>
      </c>
      <c r="E182" s="15">
        <v>118.20130328000002</v>
      </c>
      <c r="F182" s="15">
        <v>118.20130187000001</v>
      </c>
      <c r="G182" s="15"/>
      <c r="H182" s="16">
        <f t="shared" si="7"/>
        <v>98.999963030370239</v>
      </c>
      <c r="I182" s="16">
        <f t="shared" si="8"/>
        <v>99.999998807119738</v>
      </c>
      <c r="K182" s="22"/>
    </row>
    <row r="183" spans="1:11" s="3" customFormat="1" ht="13.5" x14ac:dyDescent="0.2">
      <c r="A183" s="10"/>
      <c r="B183" s="13" t="s">
        <v>118</v>
      </c>
      <c r="C183" s="14"/>
      <c r="D183" s="15">
        <v>69.334457999999998</v>
      </c>
      <c r="E183" s="15">
        <v>65.407955010000023</v>
      </c>
      <c r="F183" s="15">
        <v>61.995623940000023</v>
      </c>
      <c r="G183" s="15"/>
      <c r="H183" s="16">
        <f t="shared" si="7"/>
        <v>89.415314878498108</v>
      </c>
      <c r="I183" s="16">
        <f t="shared" si="8"/>
        <v>94.783002970390527</v>
      </c>
      <c r="K183" s="22"/>
    </row>
    <row r="184" spans="1:11" s="3" customFormat="1" ht="13.5" x14ac:dyDescent="0.2">
      <c r="A184" s="10"/>
      <c r="B184" s="13" t="s">
        <v>169</v>
      </c>
      <c r="C184" s="14"/>
      <c r="D184" s="15">
        <v>795</v>
      </c>
      <c r="E184" s="15">
        <v>932.72243829000013</v>
      </c>
      <c r="F184" s="15">
        <v>776.57837514000028</v>
      </c>
      <c r="G184" s="15"/>
      <c r="H184" s="16">
        <f t="shared" si="7"/>
        <v>97.682814483018902</v>
      </c>
      <c r="I184" s="16">
        <f t="shared" si="8"/>
        <v>83.259321665267819</v>
      </c>
      <c r="K184" s="22"/>
    </row>
    <row r="185" spans="1:11" s="3" customFormat="1" ht="13.5" x14ac:dyDescent="0.2">
      <c r="A185" s="10"/>
      <c r="B185" s="10" t="s">
        <v>172</v>
      </c>
      <c r="C185" s="21"/>
      <c r="D185" s="11">
        <v>36924.339981000005</v>
      </c>
      <c r="E185" s="11">
        <v>38304.808989789999</v>
      </c>
      <c r="F185" s="11">
        <v>34991.571698979991</v>
      </c>
      <c r="G185" s="11"/>
      <c r="H185" s="12">
        <f t="shared" si="7"/>
        <v>94.765598293660631</v>
      </c>
      <c r="I185" s="12">
        <f t="shared" si="8"/>
        <v>91.350335954701819</v>
      </c>
      <c r="K185" s="22"/>
    </row>
    <row r="186" spans="1:11" s="3" customFormat="1" ht="13.5" x14ac:dyDescent="0.2">
      <c r="A186" s="10"/>
      <c r="B186" s="13"/>
      <c r="C186" s="14" t="s">
        <v>173</v>
      </c>
      <c r="D186" s="15">
        <v>636.37799600000005</v>
      </c>
      <c r="E186" s="15">
        <v>628.17408765999994</v>
      </c>
      <c r="F186" s="15">
        <v>616.86418079999999</v>
      </c>
      <c r="G186" s="15"/>
      <c r="H186" s="16">
        <f t="shared" si="7"/>
        <v>96.933612519185829</v>
      </c>
      <c r="I186" s="16">
        <f t="shared" si="8"/>
        <v>98.199558516950248</v>
      </c>
      <c r="K186" s="22"/>
    </row>
    <row r="187" spans="1:11" s="3" customFormat="1" ht="13.5" x14ac:dyDescent="0.2">
      <c r="A187" s="10"/>
      <c r="B187" s="13"/>
      <c r="C187" s="14" t="s">
        <v>174</v>
      </c>
      <c r="D187" s="15">
        <v>0</v>
      </c>
      <c r="E187" s="15">
        <v>695.64300155000001</v>
      </c>
      <c r="F187" s="15">
        <v>409.59413658</v>
      </c>
      <c r="G187" s="15"/>
      <c r="H187" s="16" t="str">
        <f t="shared" si="7"/>
        <v xml:space="preserve">              n.a.</v>
      </c>
      <c r="I187" s="16">
        <f t="shared" si="8"/>
        <v>58.879933481305933</v>
      </c>
      <c r="K187" s="22"/>
    </row>
    <row r="188" spans="1:11" s="3" customFormat="1" ht="13.5" x14ac:dyDescent="0.2">
      <c r="A188" s="10"/>
      <c r="B188" s="13"/>
      <c r="C188" s="14" t="s">
        <v>179</v>
      </c>
      <c r="D188" s="15">
        <v>36287.961985000002</v>
      </c>
      <c r="E188" s="15">
        <v>36980.991900579997</v>
      </c>
      <c r="F188" s="15">
        <v>33965.113381599993</v>
      </c>
      <c r="G188" s="15"/>
      <c r="H188" s="16">
        <f t="shared" si="7"/>
        <v>93.598845246916369</v>
      </c>
      <c r="I188" s="16">
        <f t="shared" si="8"/>
        <v>91.844787378640575</v>
      </c>
      <c r="K188" s="22"/>
    </row>
    <row r="189" spans="1:11" s="3" customFormat="1" ht="13.5" x14ac:dyDescent="0.2">
      <c r="A189" s="10" t="s">
        <v>119</v>
      </c>
      <c r="B189" s="10"/>
      <c r="C189" s="21"/>
      <c r="D189" s="11">
        <v>18.174448999999999</v>
      </c>
      <c r="E189" s="11">
        <v>18.174448999999999</v>
      </c>
      <c r="F189" s="11">
        <v>17.31190368</v>
      </c>
      <c r="G189" s="11"/>
      <c r="H189" s="12">
        <f t="shared" si="7"/>
        <v>95.254077193757027</v>
      </c>
      <c r="I189" s="12">
        <f t="shared" si="8"/>
        <v>95.254077193757027</v>
      </c>
      <c r="K189" s="22"/>
    </row>
    <row r="190" spans="1:11" s="3" customFormat="1" ht="26.1" customHeight="1" x14ac:dyDescent="0.2">
      <c r="A190" s="10"/>
      <c r="B190" s="36" t="s">
        <v>200</v>
      </c>
      <c r="C190" s="36"/>
      <c r="D190" s="15">
        <v>18.174448999999999</v>
      </c>
      <c r="E190" s="15">
        <v>18.174448999999999</v>
      </c>
      <c r="F190" s="15">
        <v>17.31190368</v>
      </c>
      <c r="G190" s="15"/>
      <c r="H190" s="16">
        <f t="shared" si="7"/>
        <v>95.254077193757027</v>
      </c>
      <c r="I190" s="16">
        <f t="shared" si="8"/>
        <v>95.254077193757027</v>
      </c>
      <c r="K190" s="22"/>
    </row>
    <row r="191" spans="1:11" s="3" customFormat="1" ht="13.5" x14ac:dyDescent="0.2">
      <c r="A191" s="10" t="s">
        <v>163</v>
      </c>
      <c r="B191" s="10"/>
      <c r="C191" s="21"/>
      <c r="D191" s="11">
        <v>53625.681273000002</v>
      </c>
      <c r="E191" s="11">
        <v>51085.837043550011</v>
      </c>
      <c r="F191" s="11">
        <v>47614.809987999994</v>
      </c>
      <c r="G191" s="11"/>
      <c r="H191" s="12">
        <f t="shared" si="7"/>
        <v>88.79105842143133</v>
      </c>
      <c r="I191" s="12">
        <f t="shared" si="8"/>
        <v>93.205500278695624</v>
      </c>
      <c r="K191" s="22"/>
    </row>
    <row r="192" spans="1:11" s="3" customFormat="1" ht="13.5" x14ac:dyDescent="0.2">
      <c r="A192" s="10"/>
      <c r="B192" s="13" t="s">
        <v>131</v>
      </c>
      <c r="C192" s="14"/>
      <c r="D192" s="15">
        <v>2603.4584589999999</v>
      </c>
      <c r="E192" s="15">
        <v>3404.4421085099993</v>
      </c>
      <c r="F192" s="15">
        <v>3391.8542707299989</v>
      </c>
      <c r="G192" s="15"/>
      <c r="H192" s="16">
        <f t="shared" si="7"/>
        <v>130.28263458572047</v>
      </c>
      <c r="I192" s="16">
        <f t="shared" si="8"/>
        <v>99.630252553023752</v>
      </c>
      <c r="K192" s="22"/>
    </row>
    <row r="193" spans="1:11" s="3" customFormat="1" ht="26.1" customHeight="1" x14ac:dyDescent="0.2">
      <c r="A193" s="10"/>
      <c r="B193" s="36" t="s">
        <v>218</v>
      </c>
      <c r="C193" s="36"/>
      <c r="D193" s="15">
        <v>1811.6548600000001</v>
      </c>
      <c r="E193" s="15">
        <v>3723.815216349999</v>
      </c>
      <c r="F193" s="15">
        <v>3514.7862289100012</v>
      </c>
      <c r="G193" s="15"/>
      <c r="H193" s="16">
        <f t="shared" si="7"/>
        <v>194.00970386324033</v>
      </c>
      <c r="I193" s="16">
        <f t="shared" si="8"/>
        <v>94.386698176584517</v>
      </c>
      <c r="K193" s="22"/>
    </row>
    <row r="194" spans="1:11" s="3" customFormat="1" ht="13.5" x14ac:dyDescent="0.2">
      <c r="A194" s="10"/>
      <c r="B194" s="13" t="s">
        <v>132</v>
      </c>
      <c r="C194" s="14"/>
      <c r="D194" s="15">
        <v>20856.586042999999</v>
      </c>
      <c r="E194" s="15">
        <v>18045.577411710012</v>
      </c>
      <c r="F194" s="15">
        <v>17471.800527200001</v>
      </c>
      <c r="G194" s="15"/>
      <c r="H194" s="16">
        <f t="shared" si="7"/>
        <v>83.771143039318176</v>
      </c>
      <c r="I194" s="16">
        <f t="shared" si="8"/>
        <v>96.820401634044245</v>
      </c>
      <c r="K194" s="22"/>
    </row>
    <row r="195" spans="1:11" s="3" customFormat="1" ht="26.1" customHeight="1" x14ac:dyDescent="0.2">
      <c r="A195" s="10"/>
      <c r="B195" s="36" t="s">
        <v>164</v>
      </c>
      <c r="C195" s="36"/>
      <c r="D195" s="15">
        <v>27961.27133</v>
      </c>
      <c r="E195" s="15">
        <v>25254.665591579997</v>
      </c>
      <c r="F195" s="15">
        <v>22905.522271159993</v>
      </c>
      <c r="G195" s="15"/>
      <c r="H195" s="16">
        <f t="shared" si="7"/>
        <v>81.918743968498916</v>
      </c>
      <c r="I195" s="16">
        <f t="shared" si="8"/>
        <v>90.698180849390383</v>
      </c>
      <c r="K195" s="22"/>
    </row>
    <row r="196" spans="1:11" s="3" customFormat="1" ht="13.5" x14ac:dyDescent="0.2">
      <c r="A196" s="10"/>
      <c r="B196" s="13" t="s">
        <v>21</v>
      </c>
      <c r="C196" s="14"/>
      <c r="D196" s="15">
        <v>392.71058099999999</v>
      </c>
      <c r="E196" s="15">
        <v>657.3367154</v>
      </c>
      <c r="F196" s="15">
        <v>330.84668999999985</v>
      </c>
      <c r="G196" s="15"/>
      <c r="H196" s="16">
        <f t="shared" si="7"/>
        <v>84.246950809812745</v>
      </c>
      <c r="I196" s="16">
        <f t="shared" si="8"/>
        <v>50.331387590098977</v>
      </c>
      <c r="K196" s="22"/>
    </row>
    <row r="197" spans="1:11" s="3" customFormat="1" ht="13.5" x14ac:dyDescent="0.2">
      <c r="A197" s="10" t="s">
        <v>120</v>
      </c>
      <c r="B197" s="10"/>
      <c r="C197" s="21"/>
      <c r="D197" s="11">
        <v>23114.594158</v>
      </c>
      <c r="E197" s="11">
        <v>23502.739910060001</v>
      </c>
      <c r="F197" s="11">
        <v>22844.882761430006</v>
      </c>
      <c r="G197" s="11"/>
      <c r="H197" s="12">
        <f t="shared" si="7"/>
        <v>98.833155387776316</v>
      </c>
      <c r="I197" s="12">
        <f t="shared" si="8"/>
        <v>97.200934226615814</v>
      </c>
      <c r="K197" s="22"/>
    </row>
    <row r="198" spans="1:11" s="3" customFormat="1" ht="13.5" x14ac:dyDescent="0.2">
      <c r="A198" s="10"/>
      <c r="B198" s="13" t="s">
        <v>121</v>
      </c>
      <c r="C198" s="14"/>
      <c r="D198" s="15">
        <v>5567.5982469999999</v>
      </c>
      <c r="E198" s="15">
        <v>5741.5962695900034</v>
      </c>
      <c r="F198" s="15">
        <v>5727.969495420004</v>
      </c>
      <c r="G198" s="15"/>
      <c r="H198" s="16">
        <f t="shared" si="7"/>
        <v>102.88043858959144</v>
      </c>
      <c r="I198" s="16">
        <f t="shared" si="8"/>
        <v>99.762665754780201</v>
      </c>
      <c r="K198" s="22"/>
    </row>
    <row r="199" spans="1:11" s="3" customFormat="1" ht="13.5" x14ac:dyDescent="0.2">
      <c r="A199" s="10"/>
      <c r="B199" s="13" t="s">
        <v>122</v>
      </c>
      <c r="C199" s="14"/>
      <c r="D199" s="15">
        <v>11992.2541</v>
      </c>
      <c r="E199" s="15">
        <v>10545.921493530001</v>
      </c>
      <c r="F199" s="15">
        <v>9926.1136443100022</v>
      </c>
      <c r="G199" s="15"/>
      <c r="H199" s="16">
        <f t="shared" si="7"/>
        <v>82.771041720255084</v>
      </c>
      <c r="I199" s="16">
        <f t="shared" si="8"/>
        <v>94.122772015700534</v>
      </c>
      <c r="K199" s="22"/>
    </row>
    <row r="200" spans="1:11" s="3" customFormat="1" ht="13.5" x14ac:dyDescent="0.2">
      <c r="A200" s="10"/>
      <c r="B200" s="13" t="s">
        <v>123</v>
      </c>
      <c r="C200" s="14"/>
      <c r="D200" s="15">
        <v>5554.7418109999999</v>
      </c>
      <c r="E200" s="15">
        <v>7215.2221469399992</v>
      </c>
      <c r="F200" s="15">
        <v>7190.7996217000009</v>
      </c>
      <c r="G200" s="15"/>
      <c r="H200" s="16">
        <f t="shared" si="7"/>
        <v>129.45335474387184</v>
      </c>
      <c r="I200" s="16">
        <f t="shared" si="8"/>
        <v>99.661513883528087</v>
      </c>
      <c r="K200" s="22"/>
    </row>
    <row r="201" spans="1:11" s="3" customFormat="1" ht="13.5" x14ac:dyDescent="0.2">
      <c r="A201" s="10" t="s">
        <v>124</v>
      </c>
      <c r="B201" s="10"/>
      <c r="C201" s="21"/>
      <c r="D201" s="11">
        <v>7665.4646280000006</v>
      </c>
      <c r="E201" s="11">
        <v>5916.8376467099988</v>
      </c>
      <c r="F201" s="11">
        <v>5816.2394816999986</v>
      </c>
      <c r="G201" s="11"/>
      <c r="H201" s="12">
        <f t="shared" si="7"/>
        <v>75.875889642158796</v>
      </c>
      <c r="I201" s="12">
        <f t="shared" si="8"/>
        <v>98.299798456259197</v>
      </c>
      <c r="K201" s="22"/>
    </row>
    <row r="202" spans="1:11" s="3" customFormat="1" ht="13.5" x14ac:dyDescent="0.2">
      <c r="A202" s="10"/>
      <c r="B202" s="10" t="s">
        <v>125</v>
      </c>
      <c r="C202" s="21"/>
      <c r="D202" s="11">
        <v>3633.8871590000003</v>
      </c>
      <c r="E202" s="11">
        <v>3909.3363655099993</v>
      </c>
      <c r="F202" s="11">
        <v>3820.9776791199988</v>
      </c>
      <c r="G202" s="11"/>
      <c r="H202" s="12">
        <f t="shared" si="7"/>
        <v>105.14849558981582</v>
      </c>
      <c r="I202" s="12">
        <f t="shared" si="8"/>
        <v>97.739803431356222</v>
      </c>
      <c r="K202" s="22"/>
    </row>
    <row r="203" spans="1:11" s="3" customFormat="1" ht="13.5" x14ac:dyDescent="0.2">
      <c r="A203" s="10"/>
      <c r="B203" s="13"/>
      <c r="C203" s="14" t="s">
        <v>175</v>
      </c>
      <c r="D203" s="15">
        <v>159.61797999999999</v>
      </c>
      <c r="E203" s="15">
        <v>122.71718264</v>
      </c>
      <c r="F203" s="15">
        <v>111.13914505000002</v>
      </c>
      <c r="G203" s="15"/>
      <c r="H203" s="16">
        <f t="shared" si="7"/>
        <v>69.628211715246636</v>
      </c>
      <c r="I203" s="16">
        <f t="shared" si="8"/>
        <v>90.565267763712427</v>
      </c>
      <c r="K203" s="22"/>
    </row>
    <row r="204" spans="1:11" s="3" customFormat="1" ht="13.5" x14ac:dyDescent="0.2">
      <c r="A204" s="10"/>
      <c r="B204" s="13"/>
      <c r="C204" s="14" t="s">
        <v>62</v>
      </c>
      <c r="D204" s="15">
        <v>10.931158</v>
      </c>
      <c r="E204" s="15">
        <v>13.890384389999999</v>
      </c>
      <c r="F204" s="15">
        <v>12.462302449999999</v>
      </c>
      <c r="G204" s="15"/>
      <c r="H204" s="16">
        <f t="shared" si="7"/>
        <v>114.00715688127461</v>
      </c>
      <c r="I204" s="16">
        <f t="shared" si="8"/>
        <v>89.718917058709266</v>
      </c>
      <c r="K204" s="22"/>
    </row>
    <row r="205" spans="1:11" s="3" customFormat="1" ht="13.5" x14ac:dyDescent="0.2">
      <c r="A205" s="10"/>
      <c r="B205" s="13"/>
      <c r="C205" s="14" t="s">
        <v>126</v>
      </c>
      <c r="D205" s="15">
        <v>926.91619800000001</v>
      </c>
      <c r="E205" s="15">
        <v>1097.2846962299996</v>
      </c>
      <c r="F205" s="15">
        <v>1055.0554955299995</v>
      </c>
      <c r="G205" s="15"/>
      <c r="H205" s="16">
        <f t="shared" si="7"/>
        <v>113.82425917321162</v>
      </c>
      <c r="I205" s="16">
        <f t="shared" si="8"/>
        <v>96.151481849232994</v>
      </c>
      <c r="K205" s="22"/>
    </row>
    <row r="206" spans="1:11" s="3" customFormat="1" ht="13.5" x14ac:dyDescent="0.2">
      <c r="A206" s="10"/>
      <c r="B206" s="13"/>
      <c r="C206" s="14" t="s">
        <v>127</v>
      </c>
      <c r="D206" s="15">
        <v>1598.7057420000001</v>
      </c>
      <c r="E206" s="15">
        <v>1593.9046574500001</v>
      </c>
      <c r="F206" s="15">
        <v>1587.9591783799999</v>
      </c>
      <c r="G206" s="15"/>
      <c r="H206" s="16">
        <f t="shared" si="7"/>
        <v>99.327796020388575</v>
      </c>
      <c r="I206" s="16">
        <f t="shared" si="8"/>
        <v>99.626986530078156</v>
      </c>
      <c r="K206" s="22"/>
    </row>
    <row r="207" spans="1:11" s="3" customFormat="1" ht="13.5" x14ac:dyDescent="0.2">
      <c r="A207" s="10"/>
      <c r="B207" s="13"/>
      <c r="C207" s="14" t="s">
        <v>201</v>
      </c>
      <c r="D207" s="15">
        <v>937.71608100000003</v>
      </c>
      <c r="E207" s="15">
        <v>1081.5394448</v>
      </c>
      <c r="F207" s="15">
        <v>1054.3615577099995</v>
      </c>
      <c r="G207" s="15"/>
      <c r="H207" s="16">
        <f t="shared" ref="H207:H223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>112.43931708898565</v>
      </c>
      <c r="I207" s="16">
        <f t="shared" ref="I207:I223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97.487110875089144</v>
      </c>
      <c r="K207" s="22"/>
    </row>
    <row r="208" spans="1:11" s="3" customFormat="1" ht="13.5" x14ac:dyDescent="0.2">
      <c r="A208" s="10"/>
      <c r="B208" s="10" t="s">
        <v>176</v>
      </c>
      <c r="C208" s="21"/>
      <c r="D208" s="11">
        <v>3666.2279080000003</v>
      </c>
      <c r="E208" s="11">
        <v>1658.4090288800001</v>
      </c>
      <c r="F208" s="11">
        <v>1648.0176915600002</v>
      </c>
      <c r="G208" s="11"/>
      <c r="H208" s="12">
        <f t="shared" si="9"/>
        <v>44.951315982399642</v>
      </c>
      <c r="I208" s="12">
        <f t="shared" si="10"/>
        <v>99.373415295078473</v>
      </c>
      <c r="K208" s="22"/>
    </row>
    <row r="209" spans="1:11" s="3" customFormat="1" ht="27" x14ac:dyDescent="0.2">
      <c r="A209" s="10"/>
      <c r="B209" s="13"/>
      <c r="C209" s="14" t="s">
        <v>177</v>
      </c>
      <c r="D209" s="15">
        <v>55.162326999999998</v>
      </c>
      <c r="E209" s="15">
        <v>40.429265729999997</v>
      </c>
      <c r="F209" s="15">
        <v>38.746774819999999</v>
      </c>
      <c r="G209" s="15"/>
      <c r="H209" s="16">
        <f t="shared" si="9"/>
        <v>70.241371108220278</v>
      </c>
      <c r="I209" s="16">
        <f t="shared" si="10"/>
        <v>95.838433175521345</v>
      </c>
      <c r="K209" s="22"/>
    </row>
    <row r="210" spans="1:11" s="3" customFormat="1" ht="13.5" x14ac:dyDescent="0.2">
      <c r="A210" s="10"/>
      <c r="B210" s="13"/>
      <c r="C210" s="14" t="s">
        <v>199</v>
      </c>
      <c r="D210" s="15">
        <v>1924.184428</v>
      </c>
      <c r="E210" s="15">
        <v>687.03650993000008</v>
      </c>
      <c r="F210" s="15">
        <v>687.03650993000008</v>
      </c>
      <c r="G210" s="15"/>
      <c r="H210" s="16">
        <f t="shared" si="9"/>
        <v>35.705335722111982</v>
      </c>
      <c r="I210" s="16">
        <f t="shared" si="10"/>
        <v>100</v>
      </c>
      <c r="K210" s="22"/>
    </row>
    <row r="211" spans="1:11" s="3" customFormat="1" ht="13.5" x14ac:dyDescent="0.2">
      <c r="A211" s="10"/>
      <c r="B211" s="13"/>
      <c r="C211" s="14" t="s">
        <v>174</v>
      </c>
      <c r="D211" s="15">
        <v>0</v>
      </c>
      <c r="E211" s="15">
        <v>27.294181310000003</v>
      </c>
      <c r="F211" s="15">
        <v>27.294181310000003</v>
      </c>
      <c r="G211" s="15"/>
      <c r="H211" s="16" t="str">
        <f t="shared" si="9"/>
        <v xml:space="preserve">              n.a.</v>
      </c>
      <c r="I211" s="16">
        <f t="shared" si="10"/>
        <v>100</v>
      </c>
      <c r="K211" s="22"/>
    </row>
    <row r="212" spans="1:11" s="3" customFormat="1" ht="13.5" x14ac:dyDescent="0.2">
      <c r="A212" s="10"/>
      <c r="B212" s="13"/>
      <c r="C212" s="14" t="s">
        <v>151</v>
      </c>
      <c r="D212" s="15">
        <v>1384.9155720000001</v>
      </c>
      <c r="E212" s="15">
        <v>760.19749775000003</v>
      </c>
      <c r="F212" s="15">
        <v>760.19749775000003</v>
      </c>
      <c r="G212" s="15"/>
      <c r="H212" s="16">
        <f t="shared" si="9"/>
        <v>54.891252082043884</v>
      </c>
      <c r="I212" s="16">
        <f t="shared" si="10"/>
        <v>100</v>
      </c>
      <c r="K212" s="22"/>
    </row>
    <row r="213" spans="1:11" s="3" customFormat="1" ht="27" x14ac:dyDescent="0.2">
      <c r="A213" s="10"/>
      <c r="B213" s="13"/>
      <c r="C213" s="14" t="s">
        <v>178</v>
      </c>
      <c r="D213" s="15">
        <v>101.965581</v>
      </c>
      <c r="E213" s="15">
        <v>143.45157416000001</v>
      </c>
      <c r="F213" s="15">
        <v>134.74272775</v>
      </c>
      <c r="G213" s="15"/>
      <c r="H213" s="16">
        <f t="shared" si="9"/>
        <v>132.14530474749122</v>
      </c>
      <c r="I213" s="16">
        <f t="shared" si="10"/>
        <v>93.929068773907971</v>
      </c>
      <c r="K213" s="22"/>
    </row>
    <row r="214" spans="1:11" s="3" customFormat="1" ht="13.5" x14ac:dyDescent="0.2">
      <c r="A214" s="10"/>
      <c r="B214" s="13"/>
      <c r="C214" s="14" t="s">
        <v>180</v>
      </c>
      <c r="D214" s="15">
        <v>200</v>
      </c>
      <c r="E214" s="15">
        <v>0</v>
      </c>
      <c r="F214" s="15">
        <v>0</v>
      </c>
      <c r="G214" s="15"/>
      <c r="H214" s="16" t="str">
        <f t="shared" si="9"/>
        <v>n.a.</v>
      </c>
      <c r="I214" s="16" t="str">
        <f t="shared" si="10"/>
        <v xml:space="preserve">              n.a.</v>
      </c>
      <c r="K214" s="22"/>
    </row>
    <row r="215" spans="1:11" s="3" customFormat="1" ht="13.5" x14ac:dyDescent="0.2">
      <c r="A215" s="10"/>
      <c r="B215" s="10" t="s">
        <v>209</v>
      </c>
      <c r="C215" s="21"/>
      <c r="D215" s="11">
        <v>365.34956099999999</v>
      </c>
      <c r="E215" s="11">
        <v>349.09225232</v>
      </c>
      <c r="F215" s="11">
        <v>347.24411101999999</v>
      </c>
      <c r="G215" s="11"/>
      <c r="H215" s="12">
        <f t="shared" si="9"/>
        <v>95.044348779168232</v>
      </c>
      <c r="I215" s="12">
        <f t="shared" si="10"/>
        <v>99.470586560510128</v>
      </c>
      <c r="K215" s="22"/>
    </row>
    <row r="216" spans="1:11" s="3" customFormat="1" ht="13.5" x14ac:dyDescent="0.2">
      <c r="A216" s="10" t="s">
        <v>128</v>
      </c>
      <c r="B216" s="10"/>
      <c r="C216" s="21"/>
      <c r="D216" s="11">
        <v>2473.8587300000004</v>
      </c>
      <c r="E216" s="11">
        <v>3107.4183454199997</v>
      </c>
      <c r="F216" s="11">
        <v>3095.42441831</v>
      </c>
      <c r="G216" s="11"/>
      <c r="H216" s="12">
        <f t="shared" si="9"/>
        <v>125.12535096577643</v>
      </c>
      <c r="I216" s="12">
        <f t="shared" si="10"/>
        <v>99.614022774639352</v>
      </c>
      <c r="K216" s="22"/>
    </row>
    <row r="217" spans="1:11" s="3" customFormat="1" ht="13.5" x14ac:dyDescent="0.2">
      <c r="A217" s="10"/>
      <c r="B217" s="13" t="s">
        <v>129</v>
      </c>
      <c r="C217" s="14"/>
      <c r="D217" s="15">
        <v>1960.3786030000001</v>
      </c>
      <c r="E217" s="15">
        <v>2633.8161241499997</v>
      </c>
      <c r="F217" s="15">
        <v>2633.2239038000002</v>
      </c>
      <c r="G217" s="15"/>
      <c r="H217" s="16">
        <f t="shared" si="9"/>
        <v>134.32221203446792</v>
      </c>
      <c r="I217" s="16">
        <f t="shared" si="10"/>
        <v>99.977514742028902</v>
      </c>
      <c r="K217" s="22"/>
    </row>
    <row r="218" spans="1:11" s="3" customFormat="1" ht="13.5" x14ac:dyDescent="0.2">
      <c r="A218" s="10"/>
      <c r="B218" s="13" t="s">
        <v>130</v>
      </c>
      <c r="C218" s="14"/>
      <c r="D218" s="15">
        <v>60.146783999999997</v>
      </c>
      <c r="E218" s="15">
        <v>56.522235550000005</v>
      </c>
      <c r="F218" s="15">
        <v>54.596868060000006</v>
      </c>
      <c r="G218" s="15"/>
      <c r="H218" s="16">
        <f t="shared" si="9"/>
        <v>90.772713733123297</v>
      </c>
      <c r="I218" s="16">
        <f t="shared" si="10"/>
        <v>96.593610512279184</v>
      </c>
      <c r="K218" s="22"/>
    </row>
    <row r="219" spans="1:11" s="3" customFormat="1" ht="13.5" x14ac:dyDescent="0.2">
      <c r="A219" s="10"/>
      <c r="B219" s="13" t="s">
        <v>211</v>
      </c>
      <c r="C219" s="14"/>
      <c r="D219" s="15">
        <v>120.00001</v>
      </c>
      <c r="E219" s="15">
        <v>162.81789062000001</v>
      </c>
      <c r="F219" s="15">
        <v>159.37137445999997</v>
      </c>
      <c r="G219" s="15"/>
      <c r="H219" s="16">
        <f t="shared" si="9"/>
        <v>132.809467649211</v>
      </c>
      <c r="I219" s="16">
        <f t="shared" si="10"/>
        <v>97.883207952838632</v>
      </c>
      <c r="K219" s="22"/>
    </row>
    <row r="220" spans="1:11" s="3" customFormat="1" ht="13.5" x14ac:dyDescent="0.2">
      <c r="A220" s="10"/>
      <c r="B220" s="13" t="s">
        <v>170</v>
      </c>
      <c r="C220" s="14"/>
      <c r="D220" s="15">
        <v>333.33333299999998</v>
      </c>
      <c r="E220" s="15">
        <v>254.26209510000001</v>
      </c>
      <c r="F220" s="15">
        <v>248.23227199000002</v>
      </c>
      <c r="G220" s="15"/>
      <c r="H220" s="16">
        <f t="shared" si="9"/>
        <v>74.469681671469687</v>
      </c>
      <c r="I220" s="16">
        <f t="shared" si="10"/>
        <v>97.628500973521639</v>
      </c>
      <c r="K220" s="22"/>
    </row>
    <row r="221" spans="1:11" s="3" customFormat="1" ht="13.5" x14ac:dyDescent="0.2">
      <c r="A221" s="10" t="s">
        <v>165</v>
      </c>
      <c r="B221" s="10"/>
      <c r="C221" s="21"/>
      <c r="D221" s="11">
        <v>12931.903506000001</v>
      </c>
      <c r="E221" s="11">
        <v>12931.94001265</v>
      </c>
      <c r="F221" s="11">
        <v>12049.497978169995</v>
      </c>
      <c r="G221" s="11"/>
      <c r="H221" s="12">
        <f t="shared" si="9"/>
        <v>93.176522486263551</v>
      </c>
      <c r="I221" s="12">
        <f t="shared" si="10"/>
        <v>93.176259450501604</v>
      </c>
      <c r="K221" s="22"/>
    </row>
    <row r="222" spans="1:11" s="3" customFormat="1" ht="13.5" x14ac:dyDescent="0.2">
      <c r="A222" s="10"/>
      <c r="B222" s="13" t="s">
        <v>108</v>
      </c>
      <c r="C222" s="14"/>
      <c r="D222" s="15">
        <v>11260.048924000001</v>
      </c>
      <c r="E222" s="15">
        <v>11260.08543065</v>
      </c>
      <c r="F222" s="15">
        <v>10606.326613219995</v>
      </c>
      <c r="G222" s="15"/>
      <c r="H222" s="16">
        <f t="shared" si="9"/>
        <v>94.194320866700295</v>
      </c>
      <c r="I222" s="16">
        <f t="shared" si="10"/>
        <v>94.194015476556942</v>
      </c>
      <c r="K222" s="22"/>
    </row>
    <row r="223" spans="1:11" s="3" customFormat="1" ht="13.5" x14ac:dyDescent="0.2">
      <c r="A223" s="10"/>
      <c r="B223" s="13" t="s">
        <v>109</v>
      </c>
      <c r="C223" s="14"/>
      <c r="D223" s="15">
        <v>1671.8545819999999</v>
      </c>
      <c r="E223" s="15">
        <v>1671.8545819999999</v>
      </c>
      <c r="F223" s="15">
        <v>1443.1713649500002</v>
      </c>
      <c r="G223" s="15"/>
      <c r="H223" s="16">
        <f t="shared" si="9"/>
        <v>86.321584454047951</v>
      </c>
      <c r="I223" s="16">
        <f t="shared" si="10"/>
        <v>86.321584454047951</v>
      </c>
      <c r="K223" s="22"/>
    </row>
    <row r="224" spans="1:11" s="3" customFormat="1" ht="6.95" customHeight="1" thickBot="1" x14ac:dyDescent="0.25">
      <c r="A224" s="17"/>
      <c r="B224" s="18"/>
      <c r="C224" s="17"/>
      <c r="D224" s="19"/>
      <c r="E224" s="19"/>
      <c r="F224" s="19"/>
      <c r="G224" s="19"/>
      <c r="H224" s="20"/>
      <c r="I224" s="20"/>
    </row>
    <row r="225" spans="1:9" ht="13.5" x14ac:dyDescent="0.2">
      <c r="A225" s="9" t="s">
        <v>18</v>
      </c>
      <c r="B225" s="7"/>
      <c r="C225" s="8"/>
      <c r="D225" s="8"/>
      <c r="E225" s="8"/>
      <c r="F225" s="8"/>
      <c r="G225" s="8"/>
      <c r="H225" s="8"/>
      <c r="I225" s="8"/>
    </row>
    <row r="226" spans="1:9" ht="13.5" x14ac:dyDescent="0.2">
      <c r="A226" s="9" t="s">
        <v>147</v>
      </c>
      <c r="B226" s="7"/>
      <c r="C226" s="8"/>
      <c r="D226" s="8"/>
      <c r="E226" s="8"/>
      <c r="F226" s="8"/>
      <c r="G226" s="8"/>
      <c r="H226" s="8"/>
      <c r="I226" s="8"/>
    </row>
    <row r="227" spans="1:9" ht="13.5" x14ac:dyDescent="0.2">
      <c r="A227" s="7" t="s">
        <v>7</v>
      </c>
      <c r="B227" s="7"/>
      <c r="C227" s="8"/>
      <c r="D227" s="8"/>
      <c r="E227" s="8"/>
      <c r="F227" s="8"/>
      <c r="G227" s="8"/>
      <c r="H227" s="8"/>
      <c r="I227" s="8"/>
    </row>
    <row r="228" spans="1:9" ht="13.5" x14ac:dyDescent="0.2">
      <c r="B228" s="7"/>
      <c r="C228" s="8"/>
      <c r="D228" s="8"/>
      <c r="E228" s="8"/>
      <c r="F228" s="8"/>
      <c r="G228" s="8"/>
      <c r="H228" s="8"/>
      <c r="I228" s="8"/>
    </row>
  </sheetData>
  <mergeCells count="21">
    <mergeCell ref="B171:C171"/>
    <mergeCell ref="B170:C170"/>
    <mergeCell ref="B193:C193"/>
    <mergeCell ref="B195:C195"/>
    <mergeCell ref="B36:C36"/>
    <mergeCell ref="B159:C159"/>
    <mergeCell ref="B190:C190"/>
    <mergeCell ref="B73:C73"/>
    <mergeCell ref="B74:C74"/>
    <mergeCell ref="B75:C75"/>
    <mergeCell ref="B76:C76"/>
    <mergeCell ref="B34:C34"/>
    <mergeCell ref="D1:F1"/>
    <mergeCell ref="A3:F3"/>
    <mergeCell ref="A2:I2"/>
    <mergeCell ref="H8:I8"/>
    <mergeCell ref="A4:I4"/>
    <mergeCell ref="A5:I5"/>
    <mergeCell ref="A6:I6"/>
    <mergeCell ref="A1:C1"/>
    <mergeCell ref="A8:C10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Prin_Prog_4T_2021</vt:lpstr>
      <vt:lpstr>Prin_Prog_4T_2021!Área_de_impresión</vt:lpstr>
      <vt:lpstr>Prin_Prog_4T_2021!Títulos_a_imprimir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prueba</cp:lastModifiedBy>
  <cp:lastPrinted>2020-10-28T00:04:48Z</cp:lastPrinted>
  <dcterms:created xsi:type="dcterms:W3CDTF">2014-10-24T17:02:04Z</dcterms:created>
  <dcterms:modified xsi:type="dcterms:W3CDTF">2022-01-27T19:00:44Z</dcterms:modified>
</cp:coreProperties>
</file>